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l\Videos\MY PROJECTS\"/>
    </mc:Choice>
  </mc:AlternateContent>
  <xr:revisionPtr revIDLastSave="0" documentId="13_ncr:1_{3ADF930F-92C9-4893-85E6-F3CB4239CC7F}" xr6:coauthVersionLast="47" xr6:coauthVersionMax="47" xr10:uidLastSave="{00000000-0000-0000-0000-000000000000}"/>
  <bookViews>
    <workbookView xWindow="-120" yWindow="-120" windowWidth="24240" windowHeight="13020" firstSheet="1" activeTab="5" xr2:uid="{72D43CE6-9527-4E5B-A7EA-AD75E348947B}"/>
  </bookViews>
  <sheets>
    <sheet name="Sales Dataset" sheetId="1" r:id="rId1"/>
    <sheet name="Pivot Table" sheetId="6" r:id="rId2"/>
    <sheet name="Chart1" sheetId="7" r:id="rId3"/>
    <sheet name="Chart2" sheetId="8" r:id="rId4"/>
    <sheet name="Chart3" sheetId="9" r:id="rId5"/>
    <sheet name="Chart4" sheetId="12" r:id="rId6"/>
    <sheet name="Chart5" sheetId="13" r:id="rId7"/>
    <sheet name="Chart6" sheetId="14" r:id="rId8"/>
  </sheets>
  <definedNames>
    <definedName name="_xlnm._FilterDatabase" localSheetId="0" hidden="1">'Sales Dataset'!$B$1:$AC$2824</definedName>
  </definedNames>
  <calcPr calcId="191029"/>
  <pivotCaches>
    <pivotCache cacheId="0" r:id="rId9"/>
    <pivotCache cacheId="2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1" i="1" l="1"/>
  <c r="AB24" i="1"/>
  <c r="AB28" i="1"/>
  <c r="AB31" i="1"/>
  <c r="AB42" i="1"/>
  <c r="AB48" i="1"/>
  <c r="AB49" i="1"/>
  <c r="AB50" i="1"/>
  <c r="AB52" i="1"/>
  <c r="AB55" i="1"/>
  <c r="AB56" i="1"/>
  <c r="AB57" i="1"/>
  <c r="AB58" i="1"/>
  <c r="AB59" i="1"/>
  <c r="AB60" i="1"/>
  <c r="AB61" i="1"/>
  <c r="AB62" i="1"/>
  <c r="AB63" i="1"/>
  <c r="AB64" i="1"/>
  <c r="AB66" i="1"/>
  <c r="AB68" i="1"/>
  <c r="AB69" i="1"/>
  <c r="AB70" i="1"/>
  <c r="AB71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9" i="1"/>
  <c r="AB112" i="1"/>
  <c r="AB113" i="1"/>
  <c r="AB119" i="1"/>
  <c r="AB120" i="1"/>
  <c r="AB124" i="1"/>
  <c r="AB126" i="1"/>
  <c r="AB127" i="1"/>
  <c r="AB128" i="1"/>
  <c r="AB129" i="1"/>
  <c r="AB131" i="1"/>
  <c r="AB132" i="1"/>
  <c r="AB134" i="1"/>
  <c r="AB135" i="1"/>
  <c r="AB137" i="1"/>
  <c r="AB138" i="1"/>
  <c r="AB139" i="1"/>
  <c r="AB141" i="1"/>
  <c r="AB142" i="1"/>
  <c r="AB143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5" i="1"/>
  <c r="AB166" i="1"/>
  <c r="AB167" i="1"/>
  <c r="AB168" i="1"/>
  <c r="AB169" i="1"/>
  <c r="AB171" i="1"/>
  <c r="AB172" i="1"/>
  <c r="AB174" i="1"/>
  <c r="AB175" i="1"/>
  <c r="AB178" i="1"/>
  <c r="AB180" i="1"/>
  <c r="AB181" i="1"/>
  <c r="AB182" i="1"/>
  <c r="AB183" i="1"/>
  <c r="AB185" i="1"/>
  <c r="AB186" i="1"/>
  <c r="AB187" i="1"/>
  <c r="AB188" i="1"/>
  <c r="AB189" i="1"/>
  <c r="AB191" i="1"/>
  <c r="AB192" i="1"/>
  <c r="AB193" i="1"/>
  <c r="AB194" i="1"/>
  <c r="AB195" i="1"/>
  <c r="AB196" i="1"/>
  <c r="AB197" i="1"/>
  <c r="AB200" i="1"/>
  <c r="AB201" i="1"/>
  <c r="AB202" i="1"/>
  <c r="AB203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7" i="1"/>
  <c r="AB378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5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4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70" i="1"/>
  <c r="AB571" i="1"/>
  <c r="AB572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2" i="1"/>
  <c r="AB23" i="1"/>
  <c r="AB25" i="1"/>
  <c r="AB26" i="1"/>
  <c r="AB27" i="1"/>
  <c r="AB29" i="1"/>
  <c r="AB30" i="1"/>
  <c r="AB32" i="1"/>
  <c r="AB33" i="1"/>
  <c r="AB34" i="1"/>
  <c r="AB35" i="1"/>
  <c r="AB36" i="1"/>
  <c r="AB37" i="1"/>
  <c r="AB38" i="1"/>
  <c r="AB39" i="1"/>
  <c r="AB40" i="1"/>
  <c r="AB41" i="1"/>
  <c r="AB43" i="1"/>
  <c r="AB44" i="1"/>
  <c r="AB45" i="1"/>
  <c r="AB46" i="1"/>
  <c r="AB47" i="1"/>
  <c r="AB51" i="1"/>
  <c r="AB53" i="1"/>
  <c r="AB54" i="1"/>
  <c r="AB65" i="1"/>
  <c r="AB67" i="1"/>
  <c r="AB72" i="1"/>
  <c r="AB73" i="1"/>
  <c r="AB108" i="1"/>
  <c r="AB110" i="1"/>
  <c r="AB111" i="1"/>
  <c r="AB114" i="1"/>
  <c r="AB115" i="1"/>
  <c r="AB116" i="1"/>
  <c r="AB117" i="1"/>
  <c r="AB118" i="1"/>
  <c r="AB121" i="1"/>
  <c r="AB122" i="1"/>
  <c r="AB123" i="1"/>
  <c r="AB125" i="1"/>
  <c r="AB130" i="1"/>
  <c r="AB133" i="1"/>
  <c r="AB136" i="1"/>
  <c r="AB140" i="1"/>
  <c r="AB144" i="1"/>
  <c r="AB145" i="1"/>
  <c r="AB163" i="1"/>
  <c r="AB164" i="1"/>
  <c r="AB170" i="1"/>
  <c r="AB173" i="1"/>
  <c r="AB176" i="1"/>
  <c r="AB177" i="1"/>
  <c r="AB179" i="1"/>
  <c r="AB184" i="1"/>
  <c r="AB190" i="1"/>
  <c r="AB198" i="1"/>
  <c r="AB199" i="1"/>
  <c r="AB204" i="1"/>
  <c r="AB205" i="1"/>
  <c r="AB260" i="1"/>
  <c r="AB315" i="1"/>
  <c r="AB376" i="1"/>
  <c r="AB379" i="1"/>
  <c r="AB420" i="1"/>
  <c r="AB464" i="1"/>
  <c r="AB466" i="1"/>
  <c r="AB483" i="1"/>
  <c r="AB485" i="1"/>
  <c r="AB556" i="1"/>
  <c r="AB569" i="1"/>
  <c r="AB573" i="1"/>
  <c r="AB939" i="1"/>
  <c r="AB2" i="1"/>
  <c r="G12" i="1"/>
  <c r="G3" i="1"/>
  <c r="G4" i="1"/>
  <c r="G5" i="1"/>
  <c r="G6" i="1"/>
  <c r="G7" i="1"/>
  <c r="G8" i="1"/>
  <c r="G9" i="1"/>
  <c r="G10" i="1"/>
  <c r="G11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" i="1"/>
</calcChain>
</file>

<file path=xl/sharedStrings.xml><?xml version="1.0" encoding="utf-8"?>
<sst xmlns="http://schemas.openxmlformats.org/spreadsheetml/2006/main" count="35048" uniqueCount="688">
  <si>
    <t>ORDERNUMBER</t>
  </si>
  <si>
    <t>QUANTITYORDERED</t>
  </si>
  <si>
    <t>PRICEEACH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</si>
  <si>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</si>
  <si>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</si>
  <si>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</si>
  <si>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</si>
  <si>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</si>
  <si>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</si>
  <si>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</si>
  <si>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</si>
  <si>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</si>
  <si>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</si>
  <si>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</si>
  <si>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</si>
  <si>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</si>
  <si>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</si>
  <si>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</si>
  <si>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</si>
  <si>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</si>
  <si>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</si>
  <si>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</si>
  <si>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</si>
  <si>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</si>
  <si>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</si>
  <si>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</si>
  <si>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</si>
  <si>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</si>
  <si>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</si>
  <si>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</si>
  <si>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</si>
  <si>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</si>
  <si>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</si>
  <si>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</si>
  <si>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</si>
  <si>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</si>
  <si>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</si>
  <si>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</si>
  <si>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</si>
  <si>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</si>
  <si>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</si>
  <si>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</si>
  <si>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</si>
  <si>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</si>
  <si>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</si>
  <si>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</si>
  <si>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</si>
  <si>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</si>
  <si>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</si>
  <si>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</si>
  <si>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</si>
  <si>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</si>
  <si>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</si>
  <si>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</si>
  <si>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</si>
  <si>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</si>
  <si>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</si>
  <si>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</si>
  <si>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</si>
  <si>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</si>
  <si>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</si>
  <si>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</si>
  <si>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</si>
  <si>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</si>
  <si>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</si>
  <si>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</si>
  <si>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</si>
  <si>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</si>
  <si>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</si>
  <si>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</si>
  <si>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</si>
  <si>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</si>
  <si>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</si>
  <si>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</si>
  <si>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</si>
  <si>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</si>
  <si>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</si>
  <si>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</si>
  <si>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</si>
  <si>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</si>
  <si>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</si>
  <si>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</si>
  <si>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</si>
  <si>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</si>
  <si>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</si>
  <si>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</si>
  <si>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</si>
  <si>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</si>
  <si>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</si>
  <si>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</si>
  <si>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</si>
  <si>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</si>
  <si>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</si>
  <si>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</si>
  <si>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</si>
  <si>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</si>
  <si>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</si>
  <si>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</si>
  <si>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</si>
  <si>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</si>
  <si>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</si>
  <si>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</si>
  <si>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</si>
  <si>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</si>
  <si>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</si>
  <si>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</si>
  <si>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</si>
  <si>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</si>
  <si>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</si>
  <si>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</si>
  <si>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</si>
  <si>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</si>
  <si>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</si>
  <si>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</si>
  <si>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</si>
  <si>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</si>
  <si>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</si>
  <si>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</si>
  <si>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</si>
  <si>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</si>
  <si>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</si>
  <si>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</si>
  <si>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</si>
  <si>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</si>
  <si>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</si>
  <si>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</si>
  <si>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</si>
  <si>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</si>
  <si>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</si>
  <si>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</si>
  <si>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</si>
  <si>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</si>
  <si>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</si>
  <si>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</si>
  <si>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</si>
  <si>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</si>
  <si>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</si>
  <si>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</si>
  <si>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</si>
  <si>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</si>
  <si>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</si>
  <si>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</si>
  <si>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</si>
  <si>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</si>
  <si>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</si>
  <si>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</si>
  <si>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</si>
  <si>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</si>
  <si>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</si>
  <si>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</si>
  <si>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</si>
  <si>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</si>
  <si>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</si>
  <si>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</si>
  <si>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</si>
  <si>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</si>
  <si>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</si>
  <si>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</si>
  <si>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</si>
  <si>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</si>
  <si>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</si>
  <si>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</si>
  <si>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</si>
  <si>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</si>
  <si>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</si>
  <si>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</si>
  <si>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</si>
  <si>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</si>
  <si>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</si>
  <si>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</si>
  <si>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</si>
  <si>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</si>
  <si>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</si>
  <si>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</si>
  <si>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</si>
  <si>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</si>
  <si>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</si>
  <si>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</si>
  <si>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</si>
  <si>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</si>
  <si>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</si>
  <si>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</si>
  <si>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</si>
  <si>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</si>
  <si>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</si>
  <si>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</si>
  <si>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</si>
  <si>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</si>
  <si>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</si>
  <si>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</si>
  <si>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</si>
  <si>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</si>
  <si>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</si>
  <si>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</si>
  <si>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</si>
  <si>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</si>
  <si>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</si>
  <si>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</si>
  <si>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</si>
  <si>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</si>
  <si>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</si>
  <si>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</si>
  <si>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</si>
  <si>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</si>
  <si>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</si>
  <si>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</si>
  <si>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</si>
  <si>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</si>
  <si>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</si>
  <si>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</si>
  <si>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</si>
  <si>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</si>
  <si>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</si>
  <si>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</si>
  <si>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</si>
  <si>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</si>
  <si>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</si>
  <si>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</si>
  <si>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</si>
  <si>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</si>
  <si>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</si>
  <si>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</si>
  <si>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</si>
  <si>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</si>
  <si>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</si>
  <si>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</si>
  <si>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</si>
  <si>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</si>
  <si>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</si>
  <si>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</si>
  <si>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</si>
  <si>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</si>
  <si>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</si>
  <si>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</si>
  <si>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</si>
  <si>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</si>
  <si>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</si>
  <si>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</si>
  <si>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</si>
  <si>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</si>
  <si>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</si>
  <si>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</si>
  <si>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</si>
  <si>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</si>
  <si>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</si>
  <si>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</si>
  <si>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</si>
  <si>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</si>
  <si>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</si>
  <si>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</si>
  <si>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</si>
  <si>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</si>
  <si>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</si>
  <si>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</si>
  <si>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</si>
  <si>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</si>
  <si>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</si>
  <si>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</si>
  <si>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</si>
  <si>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</si>
  <si>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</si>
  <si>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</si>
  <si>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</si>
  <si>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</si>
  <si>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</si>
  <si>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</si>
  <si>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</si>
  <si>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</si>
  <si>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</si>
  <si>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</si>
  <si>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</si>
  <si>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</si>
  <si>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</si>
  <si>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</si>
  <si>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</si>
  <si>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</si>
  <si>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</si>
  <si>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</si>
  <si>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</si>
  <si>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</si>
  <si>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</si>
  <si>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</si>
  <si>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</si>
  <si>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</si>
  <si>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</si>
  <si>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</si>
  <si>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</si>
  <si>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</si>
  <si>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</si>
  <si>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</si>
  <si>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</si>
  <si>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</si>
  <si>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</si>
  <si>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</si>
  <si>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</si>
  <si>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</si>
  <si>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</si>
  <si>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</si>
  <si>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</si>
  <si>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</si>
  <si>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</si>
  <si>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</si>
  <si>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</si>
  <si>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</si>
  <si>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</si>
  <si>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</si>
  <si>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</si>
  <si>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</si>
  <si>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</si>
  <si>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</si>
  <si>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</si>
  <si>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</si>
  <si>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</si>
  <si>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</si>
  <si>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</si>
  <si>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</si>
  <si>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</si>
  <si>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</si>
  <si>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</si>
  <si>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</si>
  <si>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</si>
  <si>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</si>
  <si>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</si>
  <si>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</si>
  <si>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</si>
  <si>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</si>
  <si>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</si>
  <si>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</si>
  <si>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</si>
  <si>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</si>
  <si>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</si>
  <si>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</si>
  <si>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</si>
  <si>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</si>
  <si>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</si>
  <si>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</si>
  <si>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</si>
  <si>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</si>
  <si>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</si>
  <si>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</si>
  <si>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</si>
  <si>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</si>
  <si>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</si>
  <si>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</si>
  <si>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</si>
  <si>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</si>
  <si>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</si>
  <si>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</si>
  <si>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</si>
  <si>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</si>
  <si>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</si>
  <si>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</si>
  <si>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</si>
  <si>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</si>
  <si>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</si>
  <si>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</si>
  <si>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</si>
  <si>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</si>
  <si>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</si>
  <si>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</si>
  <si>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</si>
  <si>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</si>
  <si>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</si>
  <si>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</si>
  <si>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</si>
  <si>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</si>
  <si>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</si>
  <si>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</si>
  <si>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</si>
  <si>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</si>
  <si>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</si>
  <si>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</si>
  <si>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</si>
  <si>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</si>
  <si>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</si>
  <si>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</si>
  <si>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</si>
  <si>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</si>
  <si>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</si>
  <si>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</si>
  <si>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</si>
  <si>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</si>
  <si>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</si>
  <si>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</si>
  <si>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</si>
  <si>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</si>
  <si>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</si>
  <si>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</si>
  <si>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</si>
  <si>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</si>
  <si>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</si>
  <si>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</si>
  <si>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</si>
  <si>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</si>
  <si>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</si>
  <si>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</si>
  <si>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</si>
  <si>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</si>
  <si>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</si>
  <si>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</si>
  <si>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</si>
  <si>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</si>
  <si>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</si>
  <si>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</si>
  <si>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</si>
  <si>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</si>
  <si>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</si>
  <si>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</si>
  <si>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</si>
  <si>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</si>
  <si>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</si>
  <si>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</si>
  <si>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</si>
  <si>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</si>
  <si>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</si>
  <si>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</si>
  <si>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</si>
  <si>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</si>
  <si>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</si>
  <si>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</si>
  <si>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</si>
  <si>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</si>
  <si>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</si>
  <si>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</si>
  <si>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</si>
  <si>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</si>
  <si>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</si>
  <si>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</si>
  <si>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</si>
  <si>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</si>
  <si>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</si>
  <si>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</si>
  <si>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</si>
  <si>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</si>
  <si>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</si>
  <si>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</si>
  <si>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</si>
  <si>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</si>
  <si>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</si>
  <si>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</si>
  <si>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</si>
  <si>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</si>
  <si>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</si>
  <si>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</si>
  <si>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</si>
  <si>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</si>
  <si>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</si>
  <si>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</si>
  <si>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</si>
  <si>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</si>
  <si>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</si>
  <si>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</si>
  <si>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</si>
  <si>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</si>
  <si>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</si>
  <si>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</si>
  <si>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</si>
  <si>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</si>
  <si>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</si>
  <si>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</si>
  <si>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</si>
  <si>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</si>
  <si>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</si>
  <si>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</si>
  <si>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</si>
  <si>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</si>
  <si>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</si>
  <si>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</si>
  <si>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</si>
  <si>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</si>
  <si>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</si>
  <si>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</si>
  <si>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</si>
  <si>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</si>
  <si>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</si>
  <si>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</si>
  <si>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</si>
  <si>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</si>
  <si>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</si>
  <si>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</si>
  <si>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</si>
  <si>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</si>
  <si>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</si>
  <si>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</si>
  <si>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</si>
  <si>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</si>
  <si>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</si>
  <si>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</si>
  <si>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</si>
  <si>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</si>
  <si>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</si>
  <si>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</si>
  <si>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</si>
  <si>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</si>
  <si>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</si>
  <si>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</si>
  <si>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</si>
  <si>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</si>
  <si>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</si>
  <si>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</si>
  <si>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</si>
  <si>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</si>
  <si>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</si>
  <si>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</si>
  <si>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</si>
  <si>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</si>
  <si>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</si>
  <si>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</si>
  <si>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</si>
  <si>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</si>
  <si>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</si>
  <si>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</si>
  <si>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</si>
  <si>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</si>
  <si>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</si>
  <si>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</si>
  <si>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</si>
  <si>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</si>
  <si>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</si>
  <si>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</si>
  <si>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</si>
  <si>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</si>
  <si>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</si>
  <si>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</si>
  <si>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</si>
  <si>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</si>
  <si>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</si>
  <si>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</si>
  <si>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</si>
  <si>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</si>
  <si>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</si>
  <si>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</si>
  <si>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</si>
  <si>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</si>
  <si>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</si>
  <si>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</si>
  <si>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</si>
  <si>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</si>
  <si>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</si>
  <si>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</si>
  <si>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</si>
  <si>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</si>
  <si>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</si>
  <si>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</si>
  <si>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</si>
  <si>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</si>
  <si>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</si>
  <si>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</si>
  <si>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</si>
  <si>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</si>
  <si>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</si>
  <si>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</si>
  <si>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</si>
  <si>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</si>
  <si>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</si>
  <si>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</si>
  <si>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</si>
  <si>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</si>
  <si>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</si>
  <si>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</si>
  <si>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</si>
  <si>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</si>
  <si>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</si>
  <si>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</si>
  <si>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</si>
  <si>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</si>
  <si>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</si>
  <si>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</si>
  <si>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</si>
  <si>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</si>
  <si>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</si>
  <si>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</si>
  <si>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</si>
  <si>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</si>
  <si>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</si>
  <si>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</si>
  <si>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</si>
  <si>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</si>
  <si>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</si>
  <si>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</si>
  <si>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</si>
  <si>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</si>
  <si>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</si>
  <si>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</si>
  <si>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</si>
  <si>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</si>
  <si>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</si>
  <si>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</si>
  <si>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</si>
  <si>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</si>
  <si>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</si>
  <si>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</si>
  <si>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</si>
  <si>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</si>
  <si>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</si>
  <si>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</si>
  <si>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</si>
  <si>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</si>
  <si>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</si>
  <si>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</si>
  <si>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</si>
  <si>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</si>
  <si>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</si>
  <si>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</si>
  <si>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</si>
  <si>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</si>
  <si>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</si>
  <si>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</si>
  <si>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</si>
  <si>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</si>
  <si>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</si>
  <si>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</si>
  <si>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</si>
  <si>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</si>
  <si>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</si>
  <si>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</si>
  <si>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</si>
  <si>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</si>
  <si>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</si>
  <si>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</si>
  <si>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</si>
  <si>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</si>
  <si>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</si>
  <si>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</si>
  <si>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</si>
  <si>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</si>
  <si>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</si>
  <si>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</si>
  <si>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</si>
  <si>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</si>
  <si>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</si>
  <si>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</si>
  <si>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</si>
  <si>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</si>
  <si>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</si>
  <si>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</si>
  <si>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</si>
  <si>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</si>
  <si>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</si>
  <si>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</si>
  <si>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</si>
  <si>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</si>
  <si>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</si>
  <si>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</si>
  <si>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</si>
  <si>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</si>
  <si>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</si>
  <si>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</si>
  <si>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</si>
  <si>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</si>
  <si>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</si>
  <si>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</si>
  <si>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</si>
  <si>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</si>
  <si>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</si>
  <si>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</si>
  <si>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</si>
  <si>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</si>
  <si>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</si>
  <si>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</si>
  <si>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</si>
  <si>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</si>
  <si>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</si>
  <si>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</si>
  <si>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</si>
  <si>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</si>
  <si>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</si>
  <si>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</si>
  <si>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</si>
  <si>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</si>
  <si>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</si>
  <si>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ORDERLINE NUMBER</t>
  </si>
  <si>
    <t>CONTACT LASTNAME</t>
  </si>
  <si>
    <t>CONTACT FIRSTNAME</t>
  </si>
  <si>
    <t>TAX</t>
  </si>
  <si>
    <t>DEAL SIZE</t>
  </si>
  <si>
    <t>Sum of SALES</t>
  </si>
  <si>
    <t>Row Labels</t>
  </si>
  <si>
    <t>Grand Total</t>
  </si>
  <si>
    <t>PROFIT</t>
  </si>
  <si>
    <t>Sum of PROFIT</t>
  </si>
  <si>
    <t>S/N</t>
  </si>
  <si>
    <t>Total Profit By Year</t>
  </si>
  <si>
    <t>Total Profit By Product Line</t>
  </si>
  <si>
    <t>Total Sales By Year</t>
  </si>
  <si>
    <t>Total Profit By Sales Status</t>
  </si>
  <si>
    <t>Top Selling Countries</t>
  </si>
  <si>
    <t>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</si>
</sst>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mbria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44" fontId="0" fillId="33" borderId="0" xfId="0" applyNumberFormat="1" applyFill="1"/>
    <xf numFmtId="44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0" fontId="0" fillId="3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44" fontId="0" fillId="33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63300"/>
      <color rgb="FF990000"/>
      <color rgb="FF660033"/>
      <color rgb="FF00FF00"/>
      <color rgb="FF003300"/>
      <color rgb="FF190B23"/>
      <color rgb="FF00194C"/>
      <color rgb="FF000B22"/>
      <color rgb="FF2711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theme" Target="theme/theme1.xml"/><Relationship Id="rId5" Type="http://schemas.openxmlformats.org/officeDocument/2006/relationships/chartsheet" Target="chartsheets/sheet3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2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2.xlsx]Pivot Table!PivotTable15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>
                <a:latin typeface="Cambria Math" panose="02040503050406030204" pitchFamily="18" charset="0"/>
                <a:ea typeface="Cambria Math" panose="02040503050406030204" pitchFamily="18" charset="0"/>
              </a:rPr>
              <a:t>Total Profit</a:t>
            </a:r>
            <a:r>
              <a:rPr lang="en-US" sz="2400" baseline="0">
                <a:latin typeface="Cambria Math" panose="02040503050406030204" pitchFamily="18" charset="0"/>
                <a:ea typeface="Cambria Math" panose="02040503050406030204" pitchFamily="18" charset="0"/>
              </a:rPr>
              <a:t> By Year </a:t>
            </a:r>
            <a:endParaRPr lang="en-US" sz="2400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1"/>
            </a:contourClr>
          </a:sp3d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1"/>
            </a:contourClr>
          </a:sp3d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194C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194C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bg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Table'!$B$5:$B$8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'Pivot Table'!$C$5:$C$8</c:f>
              <c:numCache>
                <c:formatCode>_("$"* #,##0.00_);_("$"* \(#,##0.00\);_("$"* "-"??_);_(@_)</c:formatCode>
                <c:ptCount val="3"/>
                <c:pt idx="0">
                  <c:v>703395.90799999959</c:v>
                </c:pt>
                <c:pt idx="1">
                  <c:v>944832.51999999967</c:v>
                </c:pt>
                <c:pt idx="2">
                  <c:v>358297.3420000003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E-49EB-A467-5559DB8EF6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42181568"/>
        <c:axId val="1842175328"/>
        <c:axId val="0"/>
      </c:bar3DChart>
      <c:catAx>
        <c:axId val="18421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175328"/>
        <c:crosses val="autoZero"/>
        <c:auto val="1"/>
        <c:lblAlgn val="ctr"/>
        <c:lblOffset val="100"/>
        <c:noMultiLvlLbl val="0"/>
      </c:catAx>
      <c:valAx>
        <c:axId val="18421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1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2.xlsx]Pivot Table!PivotTable16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latin typeface="Cambria Math" panose="02040503050406030204" pitchFamily="18" charset="0"/>
                <a:ea typeface="Cambria Math" panose="02040503050406030204" pitchFamily="18" charset="0"/>
              </a:rPr>
              <a:t>Total Profit By Product Line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71137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bg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Table'!$C$12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71137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bg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Table'!$B$13:$B$20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'Pivot Table'!$C$13:$C$20</c:f>
              <c:numCache>
                <c:formatCode>_("$"* #,##0.00_);_("$"* \(#,##0.00\);_("$"* "-"??_);_(@_)</c:formatCode>
                <c:ptCount val="7"/>
                <c:pt idx="0">
                  <c:v>783923.1319999994</c:v>
                </c:pt>
                <c:pt idx="1">
                  <c:v>233277.66800000001</c:v>
                </c:pt>
                <c:pt idx="2">
                  <c:v>195000.71399999992</c:v>
                </c:pt>
                <c:pt idx="3">
                  <c:v>142887.42600000001</c:v>
                </c:pt>
                <c:pt idx="4">
                  <c:v>45248.693999999996</c:v>
                </c:pt>
                <c:pt idx="5">
                  <c:v>225557.96800000005</c:v>
                </c:pt>
                <c:pt idx="6">
                  <c:v>380630.16799999977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9-4D1A-9EEF-AC6226D63E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55771008"/>
        <c:axId val="1555770528"/>
        <c:axId val="0"/>
      </c:bar3DChart>
      <c:catAx>
        <c:axId val="15557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70528"/>
        <c:crosses val="autoZero"/>
        <c:auto val="1"/>
        <c:lblAlgn val="ctr"/>
        <c:lblOffset val="100"/>
        <c:noMultiLvlLbl val="0"/>
      </c:catAx>
      <c:valAx>
        <c:axId val="15557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7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100" b="1"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2.xlsx]Pivot Table!PivotTable21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latin typeface="Cambria Math" panose="02040503050406030204" pitchFamily="18" charset="0"/>
                <a:ea typeface="Cambria Math" panose="02040503050406030204" pitchFamily="18" charset="0"/>
              </a:rPr>
              <a:t>Total 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Table'!$F$4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99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Table'!$E$5:$E$8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'Pivot Table'!$F$5:$F$8</c:f>
              <c:numCache>
                <c:formatCode>_("$"* #,##0.00_);_("$"* \(#,##0.00\);_("$"* "-"??_);_(@_)</c:formatCode>
                <c:ptCount val="3"/>
                <c:pt idx="0">
                  <c:v>3516979.540000001</c:v>
                </c:pt>
                <c:pt idx="1">
                  <c:v>4724162.5999999968</c:v>
                </c:pt>
                <c:pt idx="2">
                  <c:v>1791486.71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7-4CAE-A05E-A0DD3A5F63B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4567232"/>
        <c:axId val="1634569152"/>
      </c:lineChart>
      <c:catAx>
        <c:axId val="163456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9152"/>
        <c:crosses val="autoZero"/>
        <c:auto val="1"/>
        <c:lblAlgn val="ctr"/>
        <c:lblOffset val="100"/>
        <c:noMultiLvlLbl val="0"/>
      </c:catAx>
      <c:valAx>
        <c:axId val="16345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latin typeface="Cambria Math" panose="02040503050406030204" pitchFamily="18" charset="0"/>
                <a:ea typeface="Cambria Math" panose="02040503050406030204" pitchFamily="18" charset="0"/>
              </a:rPr>
              <a:t> Tax</a:t>
            </a:r>
            <a:r>
              <a:rPr lang="en-US" sz="2000" baseline="0">
                <a:latin typeface="Cambria Math" panose="02040503050406030204" pitchFamily="18" charset="0"/>
                <a:ea typeface="Cambria Math" panose="02040503050406030204" pitchFamily="18" charset="0"/>
              </a:rPr>
              <a:t> and Profit Correlation </a:t>
            </a:r>
            <a:r>
              <a:rPr lang="en-US" sz="2000">
                <a:latin typeface="Cambria Math" panose="02040503050406030204" pitchFamily="18" charset="0"/>
                <a:ea typeface="Cambria Math" panose="02040503050406030204" pitchFamily="18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'Sales Dataset'!$G$1</c:f>
              <c:strCache>
                <c:ptCount val="1"/>
                <c:pt idx="0">
                  <c:v> TAX 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sng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'Sales Dataset'!$F$2:$F$2824</c:f>
              <c:numCache>
                <c:formatCode>_("$"* #,##0.00_);_("$"* \(#,##0.00\);_("$"* "-"??_);_(@_)</c:formatCode>
                <c:ptCount val="2823"/>
                <c:pt idx="0">
                  <c:v>2871</c:v>
                </c:pt>
                <c:pt idx="1">
                  <c:v>2765.9</c:v>
                </c:pt>
                <c:pt idx="2">
                  <c:v>3884.34</c:v>
                </c:pt>
                <c:pt idx="3">
                  <c:v>3746.7</c:v>
                </c:pt>
                <c:pt idx="4">
                  <c:v>5205.2700000000004</c:v>
                </c:pt>
                <c:pt idx="5">
                  <c:v>3479.76</c:v>
                </c:pt>
                <c:pt idx="6">
                  <c:v>2497.77</c:v>
                </c:pt>
                <c:pt idx="7">
                  <c:v>5512.32</c:v>
                </c:pt>
                <c:pt idx="8">
                  <c:v>2168.54</c:v>
                </c:pt>
                <c:pt idx="9">
                  <c:v>4708.4399999999996</c:v>
                </c:pt>
                <c:pt idx="10">
                  <c:v>3965.66</c:v>
                </c:pt>
                <c:pt idx="11">
                  <c:v>2333.12</c:v>
                </c:pt>
                <c:pt idx="12">
                  <c:v>3188.64</c:v>
                </c:pt>
                <c:pt idx="13">
                  <c:v>3676.76</c:v>
                </c:pt>
                <c:pt idx="14">
                  <c:v>4177.3500000000004</c:v>
                </c:pt>
                <c:pt idx="15">
                  <c:v>4099.68</c:v>
                </c:pt>
                <c:pt idx="16">
                  <c:v>2597.39</c:v>
                </c:pt>
                <c:pt idx="17">
                  <c:v>4394.38</c:v>
                </c:pt>
                <c:pt idx="18">
                  <c:v>4358.04</c:v>
                </c:pt>
                <c:pt idx="19">
                  <c:v>4396.1400000000003</c:v>
                </c:pt>
                <c:pt idx="20">
                  <c:v>7737.93</c:v>
                </c:pt>
                <c:pt idx="21">
                  <c:v>1451</c:v>
                </c:pt>
                <c:pt idx="22">
                  <c:v>733.11</c:v>
                </c:pt>
                <c:pt idx="23">
                  <c:v>3207.12</c:v>
                </c:pt>
                <c:pt idx="24">
                  <c:v>2434.56</c:v>
                </c:pt>
                <c:pt idx="25">
                  <c:v>7516.08</c:v>
                </c:pt>
                <c:pt idx="26">
                  <c:v>5404.62</c:v>
                </c:pt>
                <c:pt idx="27">
                  <c:v>7209.11</c:v>
                </c:pt>
                <c:pt idx="28">
                  <c:v>7329.06</c:v>
                </c:pt>
                <c:pt idx="29">
                  <c:v>7374.1</c:v>
                </c:pt>
                <c:pt idx="30">
                  <c:v>10993.5</c:v>
                </c:pt>
                <c:pt idx="31">
                  <c:v>4860.24</c:v>
                </c:pt>
                <c:pt idx="32">
                  <c:v>8014.82</c:v>
                </c:pt>
                <c:pt idx="33">
                  <c:v>5372.57</c:v>
                </c:pt>
                <c:pt idx="34">
                  <c:v>7290.36</c:v>
                </c:pt>
                <c:pt idx="35">
                  <c:v>9064.89</c:v>
                </c:pt>
                <c:pt idx="36">
                  <c:v>6075.3</c:v>
                </c:pt>
                <c:pt idx="37">
                  <c:v>6463.23</c:v>
                </c:pt>
                <c:pt idx="38">
                  <c:v>6120.34</c:v>
                </c:pt>
                <c:pt idx="39">
                  <c:v>7680.64</c:v>
                </c:pt>
                <c:pt idx="40">
                  <c:v>4905.3900000000003</c:v>
                </c:pt>
                <c:pt idx="41">
                  <c:v>8014.82</c:v>
                </c:pt>
                <c:pt idx="42">
                  <c:v>7136.19</c:v>
                </c:pt>
                <c:pt idx="43">
                  <c:v>10172.700000000001</c:v>
                </c:pt>
                <c:pt idx="44">
                  <c:v>11623.7</c:v>
                </c:pt>
                <c:pt idx="45">
                  <c:v>6000.4</c:v>
                </c:pt>
                <c:pt idx="46">
                  <c:v>3003</c:v>
                </c:pt>
                <c:pt idx="47">
                  <c:v>3944.7</c:v>
                </c:pt>
                <c:pt idx="48">
                  <c:v>5691.84</c:v>
                </c:pt>
                <c:pt idx="49">
                  <c:v>4514.92</c:v>
                </c:pt>
                <c:pt idx="50">
                  <c:v>8254.7999999999993</c:v>
                </c:pt>
                <c:pt idx="51">
                  <c:v>2416.56</c:v>
                </c:pt>
                <c:pt idx="52">
                  <c:v>4140.2299999999996</c:v>
                </c:pt>
                <c:pt idx="53">
                  <c:v>12001</c:v>
                </c:pt>
                <c:pt idx="54">
                  <c:v>3896.49</c:v>
                </c:pt>
                <c:pt idx="55">
                  <c:v>2793.86</c:v>
                </c:pt>
                <c:pt idx="56">
                  <c:v>3307.77</c:v>
                </c:pt>
                <c:pt idx="57">
                  <c:v>5192.95</c:v>
                </c:pt>
                <c:pt idx="58">
                  <c:v>5016.83</c:v>
                </c:pt>
                <c:pt idx="59">
                  <c:v>3660.93</c:v>
                </c:pt>
                <c:pt idx="60">
                  <c:v>4695.6000000000004</c:v>
                </c:pt>
                <c:pt idx="61">
                  <c:v>3660.92</c:v>
                </c:pt>
                <c:pt idx="62">
                  <c:v>3025.92</c:v>
                </c:pt>
                <c:pt idx="63">
                  <c:v>3009.09</c:v>
                </c:pt>
                <c:pt idx="64">
                  <c:v>5422.39</c:v>
                </c:pt>
                <c:pt idx="65">
                  <c:v>2852.08</c:v>
                </c:pt>
                <c:pt idx="66">
                  <c:v>5756.52</c:v>
                </c:pt>
                <c:pt idx="67">
                  <c:v>4472</c:v>
                </c:pt>
                <c:pt idx="68">
                  <c:v>2904.44</c:v>
                </c:pt>
                <c:pt idx="69">
                  <c:v>6484.59</c:v>
                </c:pt>
                <c:pt idx="70">
                  <c:v>3757.26</c:v>
                </c:pt>
                <c:pt idx="71">
                  <c:v>4043.96</c:v>
                </c:pt>
                <c:pt idx="72">
                  <c:v>5566.5</c:v>
                </c:pt>
                <c:pt idx="73">
                  <c:v>3176</c:v>
                </c:pt>
                <c:pt idx="74">
                  <c:v>2756.8</c:v>
                </c:pt>
                <c:pt idx="75">
                  <c:v>1329.9</c:v>
                </c:pt>
                <c:pt idx="76">
                  <c:v>5288.01</c:v>
                </c:pt>
                <c:pt idx="77">
                  <c:v>2225.5</c:v>
                </c:pt>
                <c:pt idx="78">
                  <c:v>5833.8</c:v>
                </c:pt>
                <c:pt idx="79">
                  <c:v>5887.35</c:v>
                </c:pt>
                <c:pt idx="80">
                  <c:v>6065.55</c:v>
                </c:pt>
                <c:pt idx="81">
                  <c:v>9264.86</c:v>
                </c:pt>
                <c:pt idx="82">
                  <c:v>7023.98</c:v>
                </c:pt>
                <c:pt idx="83">
                  <c:v>5176.38</c:v>
                </c:pt>
                <c:pt idx="84">
                  <c:v>4132.7</c:v>
                </c:pt>
                <c:pt idx="85">
                  <c:v>4183</c:v>
                </c:pt>
                <c:pt idx="86">
                  <c:v>8892.9</c:v>
                </c:pt>
                <c:pt idx="87">
                  <c:v>8714.7000000000007</c:v>
                </c:pt>
                <c:pt idx="88">
                  <c:v>8065.89</c:v>
                </c:pt>
                <c:pt idx="89">
                  <c:v>6123.4</c:v>
                </c:pt>
                <c:pt idx="90">
                  <c:v>9774.0300000000007</c:v>
                </c:pt>
                <c:pt idx="91">
                  <c:v>7023.9</c:v>
                </c:pt>
                <c:pt idx="92">
                  <c:v>7078.23</c:v>
                </c:pt>
                <c:pt idx="93">
                  <c:v>8336.94</c:v>
                </c:pt>
                <c:pt idx="94">
                  <c:v>6901.92</c:v>
                </c:pt>
                <c:pt idx="95">
                  <c:v>5438.07</c:v>
                </c:pt>
                <c:pt idx="96">
                  <c:v>6683.34</c:v>
                </c:pt>
                <c:pt idx="97">
                  <c:v>4570.3999999999996</c:v>
                </c:pt>
                <c:pt idx="98">
                  <c:v>7667.14</c:v>
                </c:pt>
                <c:pt idx="99">
                  <c:v>5868.2</c:v>
                </c:pt>
                <c:pt idx="100">
                  <c:v>2990.13</c:v>
                </c:pt>
                <c:pt idx="101">
                  <c:v>3664.1</c:v>
                </c:pt>
                <c:pt idx="102">
                  <c:v>3834.38</c:v>
                </c:pt>
                <c:pt idx="103">
                  <c:v>1822.17</c:v>
                </c:pt>
                <c:pt idx="104">
                  <c:v>11886.6</c:v>
                </c:pt>
                <c:pt idx="105">
                  <c:v>9218.16</c:v>
                </c:pt>
                <c:pt idx="106">
                  <c:v>7208</c:v>
                </c:pt>
                <c:pt idx="107">
                  <c:v>5004.8</c:v>
                </c:pt>
                <c:pt idx="108">
                  <c:v>4398.24</c:v>
                </c:pt>
                <c:pt idx="109">
                  <c:v>5597.76</c:v>
                </c:pt>
                <c:pt idx="110">
                  <c:v>4526.08</c:v>
                </c:pt>
                <c:pt idx="111">
                  <c:v>5924.16</c:v>
                </c:pt>
                <c:pt idx="112">
                  <c:v>3492.48</c:v>
                </c:pt>
                <c:pt idx="113">
                  <c:v>3854.24</c:v>
                </c:pt>
                <c:pt idx="114">
                  <c:v>5324.4</c:v>
                </c:pt>
                <c:pt idx="115">
                  <c:v>5197.92</c:v>
                </c:pt>
                <c:pt idx="116">
                  <c:v>5997.6</c:v>
                </c:pt>
                <c:pt idx="117">
                  <c:v>2910.4</c:v>
                </c:pt>
                <c:pt idx="118">
                  <c:v>3378.24</c:v>
                </c:pt>
                <c:pt idx="119">
                  <c:v>3508.8</c:v>
                </c:pt>
                <c:pt idx="120">
                  <c:v>2992</c:v>
                </c:pt>
                <c:pt idx="121">
                  <c:v>3427.2</c:v>
                </c:pt>
                <c:pt idx="122">
                  <c:v>2692.8</c:v>
                </c:pt>
                <c:pt idx="123">
                  <c:v>4128.96</c:v>
                </c:pt>
                <c:pt idx="124">
                  <c:v>3051.71</c:v>
                </c:pt>
                <c:pt idx="125">
                  <c:v>1201.25</c:v>
                </c:pt>
                <c:pt idx="126">
                  <c:v>1962.22</c:v>
                </c:pt>
                <c:pt idx="127">
                  <c:v>2624.64</c:v>
                </c:pt>
                <c:pt idx="128">
                  <c:v>4046.25</c:v>
                </c:pt>
                <c:pt idx="129">
                  <c:v>4846.7</c:v>
                </c:pt>
                <c:pt idx="130">
                  <c:v>3370.56</c:v>
                </c:pt>
                <c:pt idx="131">
                  <c:v>9661.44</c:v>
                </c:pt>
                <c:pt idx="132">
                  <c:v>2764.88</c:v>
                </c:pt>
                <c:pt idx="133">
                  <c:v>5398.26</c:v>
                </c:pt>
                <c:pt idx="134">
                  <c:v>4305.28</c:v>
                </c:pt>
                <c:pt idx="135">
                  <c:v>3347.74</c:v>
                </c:pt>
                <c:pt idx="136">
                  <c:v>3188.12</c:v>
                </c:pt>
                <c:pt idx="137">
                  <c:v>3191.2</c:v>
                </c:pt>
                <c:pt idx="138">
                  <c:v>3536.82</c:v>
                </c:pt>
                <c:pt idx="139">
                  <c:v>5362.83</c:v>
                </c:pt>
                <c:pt idx="140">
                  <c:v>3433.36</c:v>
                </c:pt>
                <c:pt idx="141">
                  <c:v>4263.74</c:v>
                </c:pt>
                <c:pt idx="142">
                  <c:v>4076.19</c:v>
                </c:pt>
                <c:pt idx="143">
                  <c:v>7020.48</c:v>
                </c:pt>
                <c:pt idx="144">
                  <c:v>6426.5</c:v>
                </c:pt>
                <c:pt idx="145">
                  <c:v>4591.72</c:v>
                </c:pt>
                <c:pt idx="146">
                  <c:v>4033.38</c:v>
                </c:pt>
                <c:pt idx="147">
                  <c:v>4302.08</c:v>
                </c:pt>
                <c:pt idx="148">
                  <c:v>7020.64</c:v>
                </c:pt>
                <c:pt idx="149">
                  <c:v>3855.9</c:v>
                </c:pt>
                <c:pt idx="150">
                  <c:v>6680.78</c:v>
                </c:pt>
                <c:pt idx="151">
                  <c:v>6678</c:v>
                </c:pt>
                <c:pt idx="152">
                  <c:v>2851.54</c:v>
                </c:pt>
                <c:pt idx="153">
                  <c:v>3188.12</c:v>
                </c:pt>
                <c:pt idx="154">
                  <c:v>4428</c:v>
                </c:pt>
                <c:pt idx="155">
                  <c:v>5780.92</c:v>
                </c:pt>
                <c:pt idx="156">
                  <c:v>2297.0500000000002</c:v>
                </c:pt>
                <c:pt idx="157">
                  <c:v>6231.54</c:v>
                </c:pt>
                <c:pt idx="158">
                  <c:v>1735.3</c:v>
                </c:pt>
                <c:pt idx="159">
                  <c:v>4427.7299999999996</c:v>
                </c:pt>
                <c:pt idx="160">
                  <c:v>5894.94</c:v>
                </c:pt>
                <c:pt idx="161">
                  <c:v>5265.15</c:v>
                </c:pt>
                <c:pt idx="162">
                  <c:v>7599.9</c:v>
                </c:pt>
                <c:pt idx="163">
                  <c:v>8008.56</c:v>
                </c:pt>
                <c:pt idx="164">
                  <c:v>9245.76</c:v>
                </c:pt>
                <c:pt idx="165">
                  <c:v>8296.35</c:v>
                </c:pt>
                <c:pt idx="166">
                  <c:v>5019.8999999999996</c:v>
                </c:pt>
                <c:pt idx="167">
                  <c:v>5411.07</c:v>
                </c:pt>
                <c:pt idx="168">
                  <c:v>3840.9</c:v>
                </c:pt>
                <c:pt idx="169">
                  <c:v>3930.4</c:v>
                </c:pt>
                <c:pt idx="170">
                  <c:v>7498.9</c:v>
                </c:pt>
                <c:pt idx="171">
                  <c:v>4517.91</c:v>
                </c:pt>
                <c:pt idx="172">
                  <c:v>5774.72</c:v>
                </c:pt>
                <c:pt idx="173">
                  <c:v>3922.56</c:v>
                </c:pt>
                <c:pt idx="174">
                  <c:v>9160.36</c:v>
                </c:pt>
                <c:pt idx="175">
                  <c:v>9631</c:v>
                </c:pt>
                <c:pt idx="176">
                  <c:v>3432.24</c:v>
                </c:pt>
                <c:pt idx="177">
                  <c:v>5521.89</c:v>
                </c:pt>
                <c:pt idx="178">
                  <c:v>6934.62</c:v>
                </c:pt>
                <c:pt idx="179">
                  <c:v>6876.11</c:v>
                </c:pt>
                <c:pt idx="180">
                  <c:v>2930.27</c:v>
                </c:pt>
                <c:pt idx="181">
                  <c:v>3584.25</c:v>
                </c:pt>
                <c:pt idx="182">
                  <c:v>2817.87</c:v>
                </c:pt>
                <c:pt idx="183">
                  <c:v>3420</c:v>
                </c:pt>
                <c:pt idx="184">
                  <c:v>2575.04</c:v>
                </c:pt>
                <c:pt idx="185">
                  <c:v>1961.28</c:v>
                </c:pt>
                <c:pt idx="186">
                  <c:v>8690.36</c:v>
                </c:pt>
                <c:pt idx="187">
                  <c:v>6034.38</c:v>
                </c:pt>
                <c:pt idx="188">
                  <c:v>11279.2</c:v>
                </c:pt>
                <c:pt idx="189">
                  <c:v>8023.29</c:v>
                </c:pt>
                <c:pt idx="190">
                  <c:v>4904</c:v>
                </c:pt>
                <c:pt idx="191">
                  <c:v>8594.52</c:v>
                </c:pt>
                <c:pt idx="192">
                  <c:v>7474.5</c:v>
                </c:pt>
                <c:pt idx="193">
                  <c:v>3883.74</c:v>
                </c:pt>
                <c:pt idx="194">
                  <c:v>8887.7000000000007</c:v>
                </c:pt>
                <c:pt idx="195">
                  <c:v>8602.92</c:v>
                </c:pt>
                <c:pt idx="196">
                  <c:v>7181.44</c:v>
                </c:pt>
                <c:pt idx="197">
                  <c:v>8378.58</c:v>
                </c:pt>
                <c:pt idx="198">
                  <c:v>10606.2</c:v>
                </c:pt>
                <c:pt idx="199">
                  <c:v>5818.4</c:v>
                </c:pt>
                <c:pt idx="200">
                  <c:v>7071.27</c:v>
                </c:pt>
                <c:pt idx="201">
                  <c:v>8411.56</c:v>
                </c:pt>
                <c:pt idx="202">
                  <c:v>6570.76</c:v>
                </c:pt>
                <c:pt idx="203">
                  <c:v>7975.44</c:v>
                </c:pt>
                <c:pt idx="204">
                  <c:v>2688</c:v>
                </c:pt>
                <c:pt idx="205">
                  <c:v>1888.26</c:v>
                </c:pt>
                <c:pt idx="206">
                  <c:v>2513.2800000000002</c:v>
                </c:pt>
                <c:pt idx="207">
                  <c:v>4764.4799999999996</c:v>
                </c:pt>
                <c:pt idx="208">
                  <c:v>3560.64</c:v>
                </c:pt>
                <c:pt idx="209">
                  <c:v>3823.64</c:v>
                </c:pt>
                <c:pt idx="210">
                  <c:v>2280.96</c:v>
                </c:pt>
                <c:pt idx="211">
                  <c:v>8677.7999999999993</c:v>
                </c:pt>
                <c:pt idx="212">
                  <c:v>3394.98</c:v>
                </c:pt>
                <c:pt idx="213">
                  <c:v>3415.44</c:v>
                </c:pt>
                <c:pt idx="214">
                  <c:v>2439.5700000000002</c:v>
                </c:pt>
                <c:pt idx="215">
                  <c:v>4829.8</c:v>
                </c:pt>
                <c:pt idx="216">
                  <c:v>4100.1000000000004</c:v>
                </c:pt>
                <c:pt idx="217">
                  <c:v>6563.06</c:v>
                </c:pt>
                <c:pt idx="218">
                  <c:v>6817.22</c:v>
                </c:pt>
                <c:pt idx="219">
                  <c:v>6163.94</c:v>
                </c:pt>
                <c:pt idx="220">
                  <c:v>4933.92</c:v>
                </c:pt>
                <c:pt idx="221">
                  <c:v>4056.36</c:v>
                </c:pt>
                <c:pt idx="222">
                  <c:v>5759.42</c:v>
                </c:pt>
                <c:pt idx="223">
                  <c:v>3451</c:v>
                </c:pt>
                <c:pt idx="224">
                  <c:v>5920.4</c:v>
                </c:pt>
                <c:pt idx="225">
                  <c:v>6668.24</c:v>
                </c:pt>
                <c:pt idx="226">
                  <c:v>4094.72</c:v>
                </c:pt>
                <c:pt idx="227">
                  <c:v>2938.5</c:v>
                </c:pt>
                <c:pt idx="228">
                  <c:v>6387.8</c:v>
                </c:pt>
                <c:pt idx="229">
                  <c:v>6396</c:v>
                </c:pt>
                <c:pt idx="230">
                  <c:v>2669.1</c:v>
                </c:pt>
                <c:pt idx="231">
                  <c:v>4784.13</c:v>
                </c:pt>
                <c:pt idx="232">
                  <c:v>3273.93</c:v>
                </c:pt>
                <c:pt idx="233">
                  <c:v>3586.43</c:v>
                </c:pt>
                <c:pt idx="234">
                  <c:v>5960.36</c:v>
                </c:pt>
                <c:pt idx="235">
                  <c:v>8470.14</c:v>
                </c:pt>
                <c:pt idx="236">
                  <c:v>2952</c:v>
                </c:pt>
                <c:pt idx="237">
                  <c:v>2464.8000000000002</c:v>
                </c:pt>
                <c:pt idx="238">
                  <c:v>6232</c:v>
                </c:pt>
                <c:pt idx="239">
                  <c:v>7969.36</c:v>
                </c:pt>
                <c:pt idx="240">
                  <c:v>3036.6</c:v>
                </c:pt>
                <c:pt idx="241">
                  <c:v>8284</c:v>
                </c:pt>
                <c:pt idx="242">
                  <c:v>2711.2</c:v>
                </c:pt>
                <c:pt idx="243">
                  <c:v>8339.7999999999993</c:v>
                </c:pt>
                <c:pt idx="244">
                  <c:v>6238.84</c:v>
                </c:pt>
                <c:pt idx="245">
                  <c:v>4639.25</c:v>
                </c:pt>
                <c:pt idx="246">
                  <c:v>6747.6</c:v>
                </c:pt>
                <c:pt idx="247">
                  <c:v>4512.4799999999996</c:v>
                </c:pt>
                <c:pt idx="248">
                  <c:v>4029</c:v>
                </c:pt>
                <c:pt idx="249">
                  <c:v>4771.8</c:v>
                </c:pt>
                <c:pt idx="250">
                  <c:v>6087.94</c:v>
                </c:pt>
                <c:pt idx="251">
                  <c:v>4193.28</c:v>
                </c:pt>
                <c:pt idx="252">
                  <c:v>7552.28</c:v>
                </c:pt>
                <c:pt idx="253">
                  <c:v>6434.4</c:v>
                </c:pt>
                <c:pt idx="254">
                  <c:v>5181.5</c:v>
                </c:pt>
                <c:pt idx="255">
                  <c:v>6863.92</c:v>
                </c:pt>
                <c:pt idx="256">
                  <c:v>4157.04</c:v>
                </c:pt>
                <c:pt idx="257">
                  <c:v>4660.24</c:v>
                </c:pt>
                <c:pt idx="258">
                  <c:v>4111.8</c:v>
                </c:pt>
                <c:pt idx="259">
                  <c:v>3542.64</c:v>
                </c:pt>
                <c:pt idx="260">
                  <c:v>8118.55</c:v>
                </c:pt>
                <c:pt idx="261">
                  <c:v>3877.06</c:v>
                </c:pt>
                <c:pt idx="262">
                  <c:v>3867.08</c:v>
                </c:pt>
                <c:pt idx="263">
                  <c:v>5951.44</c:v>
                </c:pt>
                <c:pt idx="264">
                  <c:v>8648.64</c:v>
                </c:pt>
                <c:pt idx="265">
                  <c:v>3447.78</c:v>
                </c:pt>
                <c:pt idx="266">
                  <c:v>5958.5</c:v>
                </c:pt>
                <c:pt idx="267">
                  <c:v>5911.64</c:v>
                </c:pt>
                <c:pt idx="268">
                  <c:v>7366.44</c:v>
                </c:pt>
                <c:pt idx="269">
                  <c:v>4985.6400000000003</c:v>
                </c:pt>
                <c:pt idx="270">
                  <c:v>5393.64</c:v>
                </c:pt>
                <c:pt idx="271">
                  <c:v>4880.0200000000004</c:v>
                </c:pt>
                <c:pt idx="272">
                  <c:v>8378.69</c:v>
                </c:pt>
                <c:pt idx="273">
                  <c:v>4038.21</c:v>
                </c:pt>
                <c:pt idx="274">
                  <c:v>3807.12</c:v>
                </c:pt>
                <c:pt idx="275">
                  <c:v>3142.36</c:v>
                </c:pt>
                <c:pt idx="276">
                  <c:v>4713.6000000000004</c:v>
                </c:pt>
                <c:pt idx="277">
                  <c:v>7016.31</c:v>
                </c:pt>
                <c:pt idx="278">
                  <c:v>4381.25</c:v>
                </c:pt>
                <c:pt idx="279">
                  <c:v>4283.01</c:v>
                </c:pt>
                <c:pt idx="280">
                  <c:v>4364.82</c:v>
                </c:pt>
                <c:pt idx="281">
                  <c:v>4242.24</c:v>
                </c:pt>
                <c:pt idx="282">
                  <c:v>4982.7</c:v>
                </c:pt>
                <c:pt idx="283">
                  <c:v>6393.54</c:v>
                </c:pt>
                <c:pt idx="284">
                  <c:v>1466.91</c:v>
                </c:pt>
                <c:pt idx="285">
                  <c:v>4059.33</c:v>
                </c:pt>
                <c:pt idx="286">
                  <c:v>4801.5200000000004</c:v>
                </c:pt>
                <c:pt idx="287">
                  <c:v>2711.66</c:v>
                </c:pt>
                <c:pt idx="288">
                  <c:v>5862</c:v>
                </c:pt>
                <c:pt idx="289">
                  <c:v>4071.85</c:v>
                </c:pt>
                <c:pt idx="290">
                  <c:v>8236.75</c:v>
                </c:pt>
                <c:pt idx="291">
                  <c:v>6130.35</c:v>
                </c:pt>
                <c:pt idx="292">
                  <c:v>3693.34</c:v>
                </c:pt>
                <c:pt idx="293">
                  <c:v>6031.68</c:v>
                </c:pt>
                <c:pt idx="294">
                  <c:v>3494.94</c:v>
                </c:pt>
                <c:pt idx="295">
                  <c:v>5294.14</c:v>
                </c:pt>
                <c:pt idx="296">
                  <c:v>5464.69</c:v>
                </c:pt>
                <c:pt idx="297">
                  <c:v>2860.76</c:v>
                </c:pt>
                <c:pt idx="298">
                  <c:v>5590</c:v>
                </c:pt>
                <c:pt idx="299">
                  <c:v>2254.8000000000002</c:v>
                </c:pt>
                <c:pt idx="300">
                  <c:v>4946.76</c:v>
                </c:pt>
                <c:pt idx="301">
                  <c:v>2495.5</c:v>
                </c:pt>
                <c:pt idx="302">
                  <c:v>3167.38</c:v>
                </c:pt>
                <c:pt idx="303">
                  <c:v>2402.84</c:v>
                </c:pt>
                <c:pt idx="304">
                  <c:v>2454.54</c:v>
                </c:pt>
                <c:pt idx="305">
                  <c:v>5464.69</c:v>
                </c:pt>
                <c:pt idx="306">
                  <c:v>4756.5</c:v>
                </c:pt>
                <c:pt idx="307">
                  <c:v>3984.6</c:v>
                </c:pt>
                <c:pt idx="308">
                  <c:v>3100.32</c:v>
                </c:pt>
                <c:pt idx="309">
                  <c:v>4850.3</c:v>
                </c:pt>
                <c:pt idx="310">
                  <c:v>3846.98</c:v>
                </c:pt>
                <c:pt idx="311">
                  <c:v>4220.92</c:v>
                </c:pt>
                <c:pt idx="312">
                  <c:v>3288.82</c:v>
                </c:pt>
                <c:pt idx="313">
                  <c:v>3987.2</c:v>
                </c:pt>
                <c:pt idx="314">
                  <c:v>1809.5</c:v>
                </c:pt>
                <c:pt idx="315">
                  <c:v>1092.2</c:v>
                </c:pt>
                <c:pt idx="316">
                  <c:v>4566.05</c:v>
                </c:pt>
                <c:pt idx="317">
                  <c:v>5938.14</c:v>
                </c:pt>
                <c:pt idx="318">
                  <c:v>8138.76</c:v>
                </c:pt>
                <c:pt idx="319">
                  <c:v>9470.94</c:v>
                </c:pt>
                <c:pt idx="320">
                  <c:v>7036.89</c:v>
                </c:pt>
                <c:pt idx="321">
                  <c:v>5559.03</c:v>
                </c:pt>
                <c:pt idx="322">
                  <c:v>7872.5</c:v>
                </c:pt>
                <c:pt idx="323">
                  <c:v>7886.2</c:v>
                </c:pt>
                <c:pt idx="324">
                  <c:v>7232.16</c:v>
                </c:pt>
                <c:pt idx="325">
                  <c:v>3114.4</c:v>
                </c:pt>
                <c:pt idx="326">
                  <c:v>5045.22</c:v>
                </c:pt>
                <c:pt idx="327">
                  <c:v>6952.12</c:v>
                </c:pt>
                <c:pt idx="328">
                  <c:v>4157.7299999999996</c:v>
                </c:pt>
                <c:pt idx="329">
                  <c:v>7962.24</c:v>
                </c:pt>
                <c:pt idx="330">
                  <c:v>3778.8</c:v>
                </c:pt>
                <c:pt idx="331">
                  <c:v>8253</c:v>
                </c:pt>
                <c:pt idx="332">
                  <c:v>3633.4</c:v>
                </c:pt>
                <c:pt idx="333">
                  <c:v>6913.8</c:v>
                </c:pt>
                <c:pt idx="334">
                  <c:v>2583.6</c:v>
                </c:pt>
                <c:pt idx="335">
                  <c:v>3105.62</c:v>
                </c:pt>
                <c:pt idx="336">
                  <c:v>4408.5600000000004</c:v>
                </c:pt>
                <c:pt idx="337">
                  <c:v>3042.41</c:v>
                </c:pt>
                <c:pt idx="338">
                  <c:v>5941.5</c:v>
                </c:pt>
                <c:pt idx="339">
                  <c:v>3241.9</c:v>
                </c:pt>
                <c:pt idx="340">
                  <c:v>6109.29</c:v>
                </c:pt>
                <c:pt idx="341">
                  <c:v>3387.78</c:v>
                </c:pt>
                <c:pt idx="342">
                  <c:v>3485.82</c:v>
                </c:pt>
                <c:pt idx="343">
                  <c:v>2042.88</c:v>
                </c:pt>
                <c:pt idx="344">
                  <c:v>1800.24</c:v>
                </c:pt>
                <c:pt idx="345">
                  <c:v>1340.64</c:v>
                </c:pt>
                <c:pt idx="346">
                  <c:v>1762.08</c:v>
                </c:pt>
                <c:pt idx="347">
                  <c:v>2298.2399999999998</c:v>
                </c:pt>
                <c:pt idx="348">
                  <c:v>1628</c:v>
                </c:pt>
                <c:pt idx="349">
                  <c:v>1939.2</c:v>
                </c:pt>
                <c:pt idx="350">
                  <c:v>3651.56</c:v>
                </c:pt>
                <c:pt idx="351">
                  <c:v>2591.96</c:v>
                </c:pt>
                <c:pt idx="352">
                  <c:v>2864.17</c:v>
                </c:pt>
                <c:pt idx="353">
                  <c:v>1484.2</c:v>
                </c:pt>
                <c:pt idx="354">
                  <c:v>2254.25</c:v>
                </c:pt>
                <c:pt idx="355">
                  <c:v>2681.35</c:v>
                </c:pt>
                <c:pt idx="356">
                  <c:v>3184.02</c:v>
                </c:pt>
                <c:pt idx="357">
                  <c:v>2846.63</c:v>
                </c:pt>
                <c:pt idx="358">
                  <c:v>1685.42</c:v>
                </c:pt>
                <c:pt idx="359">
                  <c:v>3988.6</c:v>
                </c:pt>
                <c:pt idx="360">
                  <c:v>2789.96</c:v>
                </c:pt>
                <c:pt idx="361">
                  <c:v>3607.56</c:v>
                </c:pt>
                <c:pt idx="362">
                  <c:v>3368.16</c:v>
                </c:pt>
                <c:pt idx="363">
                  <c:v>2775.08</c:v>
                </c:pt>
                <c:pt idx="364">
                  <c:v>1627.92</c:v>
                </c:pt>
                <c:pt idx="365">
                  <c:v>2529.36</c:v>
                </c:pt>
                <c:pt idx="366">
                  <c:v>3065.78</c:v>
                </c:pt>
                <c:pt idx="367">
                  <c:v>4615.78</c:v>
                </c:pt>
                <c:pt idx="368">
                  <c:v>5723.78</c:v>
                </c:pt>
                <c:pt idx="369">
                  <c:v>2559.6</c:v>
                </c:pt>
                <c:pt idx="370">
                  <c:v>2140.11</c:v>
                </c:pt>
                <c:pt idx="371">
                  <c:v>3327.6</c:v>
                </c:pt>
                <c:pt idx="372">
                  <c:v>6825.6</c:v>
                </c:pt>
                <c:pt idx="373">
                  <c:v>3543.28</c:v>
                </c:pt>
                <c:pt idx="374">
                  <c:v>4516.22</c:v>
                </c:pt>
                <c:pt idx="375">
                  <c:v>6445.46</c:v>
                </c:pt>
                <c:pt idx="376">
                  <c:v>3384.36</c:v>
                </c:pt>
                <c:pt idx="377">
                  <c:v>4891.68</c:v>
                </c:pt>
                <c:pt idx="378">
                  <c:v>4521.96</c:v>
                </c:pt>
                <c:pt idx="379">
                  <c:v>5069.66</c:v>
                </c:pt>
                <c:pt idx="380">
                  <c:v>6541.2</c:v>
                </c:pt>
                <c:pt idx="381">
                  <c:v>3012.27</c:v>
                </c:pt>
                <c:pt idx="382">
                  <c:v>5247.18</c:v>
                </c:pt>
                <c:pt idx="383">
                  <c:v>2214.87</c:v>
                </c:pt>
                <c:pt idx="384">
                  <c:v>4773.18</c:v>
                </c:pt>
                <c:pt idx="385">
                  <c:v>6185.7</c:v>
                </c:pt>
                <c:pt idx="386">
                  <c:v>1517.88</c:v>
                </c:pt>
                <c:pt idx="387">
                  <c:v>6372.6</c:v>
                </c:pt>
                <c:pt idx="388">
                  <c:v>5232.96</c:v>
                </c:pt>
                <c:pt idx="389">
                  <c:v>2694.72</c:v>
                </c:pt>
                <c:pt idx="390">
                  <c:v>1749.79</c:v>
                </c:pt>
                <c:pt idx="391">
                  <c:v>2130.56</c:v>
                </c:pt>
                <c:pt idx="392">
                  <c:v>5951.34</c:v>
                </c:pt>
                <c:pt idx="393">
                  <c:v>4692.6000000000004</c:v>
                </c:pt>
                <c:pt idx="394">
                  <c:v>3731.04</c:v>
                </c:pt>
                <c:pt idx="395">
                  <c:v>2142</c:v>
                </c:pt>
                <c:pt idx="396">
                  <c:v>2838.81</c:v>
                </c:pt>
                <c:pt idx="397">
                  <c:v>3230.37</c:v>
                </c:pt>
                <c:pt idx="398">
                  <c:v>5182</c:v>
                </c:pt>
                <c:pt idx="399">
                  <c:v>4391.1000000000004</c:v>
                </c:pt>
                <c:pt idx="400">
                  <c:v>4477.32</c:v>
                </c:pt>
                <c:pt idx="401">
                  <c:v>3544.56</c:v>
                </c:pt>
                <c:pt idx="402">
                  <c:v>5195.8500000000004</c:v>
                </c:pt>
                <c:pt idx="403">
                  <c:v>4180.4399999999996</c:v>
                </c:pt>
                <c:pt idx="404">
                  <c:v>2684.43</c:v>
                </c:pt>
                <c:pt idx="405">
                  <c:v>1958.88</c:v>
                </c:pt>
                <c:pt idx="406">
                  <c:v>4910.57</c:v>
                </c:pt>
                <c:pt idx="407">
                  <c:v>4468.3999999999996</c:v>
                </c:pt>
                <c:pt idx="408">
                  <c:v>3127.88</c:v>
                </c:pt>
                <c:pt idx="409">
                  <c:v>2675.13</c:v>
                </c:pt>
                <c:pt idx="410">
                  <c:v>2807.61</c:v>
                </c:pt>
                <c:pt idx="411">
                  <c:v>2504.75</c:v>
                </c:pt>
                <c:pt idx="412">
                  <c:v>2984.88</c:v>
                </c:pt>
                <c:pt idx="413">
                  <c:v>2524.86</c:v>
                </c:pt>
                <c:pt idx="414">
                  <c:v>4136</c:v>
                </c:pt>
                <c:pt idx="415">
                  <c:v>4068.7</c:v>
                </c:pt>
                <c:pt idx="416">
                  <c:v>5182</c:v>
                </c:pt>
                <c:pt idx="417">
                  <c:v>5243.79</c:v>
                </c:pt>
                <c:pt idx="418">
                  <c:v>9048.16</c:v>
                </c:pt>
                <c:pt idx="419">
                  <c:v>3832.64</c:v>
                </c:pt>
                <c:pt idx="420">
                  <c:v>3920</c:v>
                </c:pt>
                <c:pt idx="421">
                  <c:v>4916.66</c:v>
                </c:pt>
                <c:pt idx="422">
                  <c:v>3857</c:v>
                </c:pt>
                <c:pt idx="423">
                  <c:v>4181.4399999999996</c:v>
                </c:pt>
                <c:pt idx="424">
                  <c:v>4641</c:v>
                </c:pt>
                <c:pt idx="425">
                  <c:v>3570.12</c:v>
                </c:pt>
                <c:pt idx="426">
                  <c:v>4480.32</c:v>
                </c:pt>
                <c:pt idx="427">
                  <c:v>2033.64</c:v>
                </c:pt>
                <c:pt idx="428">
                  <c:v>1960.14</c:v>
                </c:pt>
                <c:pt idx="429">
                  <c:v>3966.78</c:v>
                </c:pt>
                <c:pt idx="430">
                  <c:v>5152</c:v>
                </c:pt>
                <c:pt idx="431">
                  <c:v>3360</c:v>
                </c:pt>
                <c:pt idx="432">
                  <c:v>3451</c:v>
                </c:pt>
                <c:pt idx="433">
                  <c:v>5453</c:v>
                </c:pt>
                <c:pt idx="434">
                  <c:v>4164.12</c:v>
                </c:pt>
                <c:pt idx="435">
                  <c:v>2800.08</c:v>
                </c:pt>
                <c:pt idx="436">
                  <c:v>4687.9399999999996</c:v>
                </c:pt>
                <c:pt idx="437">
                  <c:v>4508</c:v>
                </c:pt>
                <c:pt idx="438">
                  <c:v>4181.4399999999996</c:v>
                </c:pt>
                <c:pt idx="439">
                  <c:v>2251.04</c:v>
                </c:pt>
                <c:pt idx="440">
                  <c:v>1167.25</c:v>
                </c:pt>
                <c:pt idx="441">
                  <c:v>2083.1999999999998</c:v>
                </c:pt>
                <c:pt idx="442">
                  <c:v>3822</c:v>
                </c:pt>
                <c:pt idx="443">
                  <c:v>3911.49</c:v>
                </c:pt>
                <c:pt idx="444">
                  <c:v>4704</c:v>
                </c:pt>
                <c:pt idx="445">
                  <c:v>2467.9</c:v>
                </c:pt>
                <c:pt idx="446">
                  <c:v>3213</c:v>
                </c:pt>
                <c:pt idx="447">
                  <c:v>7182</c:v>
                </c:pt>
                <c:pt idx="448">
                  <c:v>4379.18</c:v>
                </c:pt>
                <c:pt idx="449">
                  <c:v>5004.8</c:v>
                </c:pt>
                <c:pt idx="450">
                  <c:v>3644.75</c:v>
                </c:pt>
                <c:pt idx="451">
                  <c:v>2702.04</c:v>
                </c:pt>
                <c:pt idx="452">
                  <c:v>3764.88</c:v>
                </c:pt>
                <c:pt idx="453">
                  <c:v>4508</c:v>
                </c:pt>
                <c:pt idx="454">
                  <c:v>5418.16</c:v>
                </c:pt>
                <c:pt idx="455">
                  <c:v>3300.66</c:v>
                </c:pt>
                <c:pt idx="456">
                  <c:v>6182.4</c:v>
                </c:pt>
                <c:pt idx="457">
                  <c:v>4186.7299999999996</c:v>
                </c:pt>
                <c:pt idx="458">
                  <c:v>4529.28</c:v>
                </c:pt>
                <c:pt idx="459">
                  <c:v>5628.89</c:v>
                </c:pt>
                <c:pt idx="460">
                  <c:v>3054.48</c:v>
                </c:pt>
                <c:pt idx="461">
                  <c:v>2526.5100000000002</c:v>
                </c:pt>
                <c:pt idx="462">
                  <c:v>4667.8599999999997</c:v>
                </c:pt>
                <c:pt idx="463">
                  <c:v>6499.32</c:v>
                </c:pt>
                <c:pt idx="464">
                  <c:v>5917.78</c:v>
                </c:pt>
                <c:pt idx="465">
                  <c:v>6231.91</c:v>
                </c:pt>
                <c:pt idx="466">
                  <c:v>5803.14</c:v>
                </c:pt>
                <c:pt idx="467">
                  <c:v>6434.02</c:v>
                </c:pt>
                <c:pt idx="468">
                  <c:v>6454.4</c:v>
                </c:pt>
                <c:pt idx="469">
                  <c:v>4196.8</c:v>
                </c:pt>
                <c:pt idx="470">
                  <c:v>2611.8000000000002</c:v>
                </c:pt>
                <c:pt idx="471">
                  <c:v>5895.05</c:v>
                </c:pt>
                <c:pt idx="472">
                  <c:v>3375.72</c:v>
                </c:pt>
                <c:pt idx="473">
                  <c:v>8374.69</c:v>
                </c:pt>
                <c:pt idx="474">
                  <c:v>4464.24</c:v>
                </c:pt>
                <c:pt idx="475">
                  <c:v>4808.3100000000004</c:v>
                </c:pt>
                <c:pt idx="476">
                  <c:v>3288.78</c:v>
                </c:pt>
                <c:pt idx="477">
                  <c:v>3254.72</c:v>
                </c:pt>
                <c:pt idx="478">
                  <c:v>3184.94</c:v>
                </c:pt>
                <c:pt idx="479">
                  <c:v>5907.5</c:v>
                </c:pt>
                <c:pt idx="480">
                  <c:v>4389.12</c:v>
                </c:pt>
                <c:pt idx="481">
                  <c:v>5036.16</c:v>
                </c:pt>
                <c:pt idx="482">
                  <c:v>2183.25</c:v>
                </c:pt>
                <c:pt idx="483">
                  <c:v>3106.88</c:v>
                </c:pt>
                <c:pt idx="484">
                  <c:v>3735.72</c:v>
                </c:pt>
                <c:pt idx="485">
                  <c:v>2413.2600000000002</c:v>
                </c:pt>
                <c:pt idx="486">
                  <c:v>2953.75</c:v>
                </c:pt>
                <c:pt idx="487">
                  <c:v>4684.8</c:v>
                </c:pt>
                <c:pt idx="488">
                  <c:v>3248.7</c:v>
                </c:pt>
                <c:pt idx="489">
                  <c:v>5239.5</c:v>
                </c:pt>
                <c:pt idx="490">
                  <c:v>4567.9799999999996</c:v>
                </c:pt>
                <c:pt idx="491">
                  <c:v>3535.35</c:v>
                </c:pt>
                <c:pt idx="492">
                  <c:v>3843.34</c:v>
                </c:pt>
                <c:pt idx="493">
                  <c:v>3710.9</c:v>
                </c:pt>
                <c:pt idx="494">
                  <c:v>4375.9799999999996</c:v>
                </c:pt>
                <c:pt idx="495">
                  <c:v>1516.62</c:v>
                </c:pt>
                <c:pt idx="496">
                  <c:v>2509</c:v>
                </c:pt>
                <c:pt idx="497">
                  <c:v>9240.44</c:v>
                </c:pt>
                <c:pt idx="498">
                  <c:v>2515.3200000000002</c:v>
                </c:pt>
                <c:pt idx="499">
                  <c:v>5548.9</c:v>
                </c:pt>
                <c:pt idx="500">
                  <c:v>4873.05</c:v>
                </c:pt>
                <c:pt idx="501">
                  <c:v>2055.7399999999998</c:v>
                </c:pt>
                <c:pt idx="502">
                  <c:v>2354.88</c:v>
                </c:pt>
                <c:pt idx="503">
                  <c:v>2309.58</c:v>
                </c:pt>
                <c:pt idx="504">
                  <c:v>2113.37</c:v>
                </c:pt>
                <c:pt idx="505">
                  <c:v>1746.6</c:v>
                </c:pt>
                <c:pt idx="506">
                  <c:v>2304.4499999999998</c:v>
                </c:pt>
                <c:pt idx="507">
                  <c:v>2122.08</c:v>
                </c:pt>
                <c:pt idx="508">
                  <c:v>1742.4</c:v>
                </c:pt>
                <c:pt idx="509">
                  <c:v>2455.02</c:v>
                </c:pt>
                <c:pt idx="510">
                  <c:v>3053.28</c:v>
                </c:pt>
                <c:pt idx="511">
                  <c:v>1423.29</c:v>
                </c:pt>
                <c:pt idx="512">
                  <c:v>1504.12</c:v>
                </c:pt>
                <c:pt idx="513">
                  <c:v>1164.4000000000001</c:v>
                </c:pt>
                <c:pt idx="514">
                  <c:v>1500.75</c:v>
                </c:pt>
                <c:pt idx="515">
                  <c:v>1557.36</c:v>
                </c:pt>
                <c:pt idx="516">
                  <c:v>1345.68</c:v>
                </c:pt>
                <c:pt idx="517">
                  <c:v>1795.24</c:v>
                </c:pt>
                <c:pt idx="518">
                  <c:v>1105.25</c:v>
                </c:pt>
                <c:pt idx="519">
                  <c:v>2364.88</c:v>
                </c:pt>
                <c:pt idx="520">
                  <c:v>2427.0300000000002</c:v>
                </c:pt>
                <c:pt idx="521">
                  <c:v>1237.95</c:v>
                </c:pt>
                <c:pt idx="522">
                  <c:v>1593.02</c:v>
                </c:pt>
                <c:pt idx="523">
                  <c:v>3156.16</c:v>
                </c:pt>
                <c:pt idx="524">
                  <c:v>1320.75</c:v>
                </c:pt>
                <c:pt idx="525">
                  <c:v>4998</c:v>
                </c:pt>
                <c:pt idx="526">
                  <c:v>1293.75</c:v>
                </c:pt>
                <c:pt idx="527">
                  <c:v>5433.08</c:v>
                </c:pt>
                <c:pt idx="528">
                  <c:v>3073.72</c:v>
                </c:pt>
                <c:pt idx="529">
                  <c:v>4380.2</c:v>
                </c:pt>
                <c:pt idx="530">
                  <c:v>5848.68</c:v>
                </c:pt>
                <c:pt idx="531">
                  <c:v>6153.73</c:v>
                </c:pt>
                <c:pt idx="532">
                  <c:v>4965.24</c:v>
                </c:pt>
                <c:pt idx="533">
                  <c:v>5435.64</c:v>
                </c:pt>
                <c:pt idx="534">
                  <c:v>4258.3599999999997</c:v>
                </c:pt>
                <c:pt idx="535">
                  <c:v>4032</c:v>
                </c:pt>
                <c:pt idx="536">
                  <c:v>4492.3599999999997</c:v>
                </c:pt>
                <c:pt idx="537">
                  <c:v>4161.38</c:v>
                </c:pt>
                <c:pt idx="538">
                  <c:v>2508.66</c:v>
                </c:pt>
                <c:pt idx="539">
                  <c:v>3374.88</c:v>
                </c:pt>
                <c:pt idx="540">
                  <c:v>5196.6000000000004</c:v>
                </c:pt>
                <c:pt idx="541">
                  <c:v>2604.52</c:v>
                </c:pt>
                <c:pt idx="542">
                  <c:v>2936.8</c:v>
                </c:pt>
                <c:pt idx="543">
                  <c:v>3424.64</c:v>
                </c:pt>
                <c:pt idx="544">
                  <c:v>2923.2</c:v>
                </c:pt>
                <c:pt idx="545">
                  <c:v>4489.76</c:v>
                </c:pt>
                <c:pt idx="546">
                  <c:v>4849.24</c:v>
                </c:pt>
                <c:pt idx="547">
                  <c:v>5848.92</c:v>
                </c:pt>
                <c:pt idx="548">
                  <c:v>2758.7</c:v>
                </c:pt>
                <c:pt idx="549">
                  <c:v>1449.76</c:v>
                </c:pt>
                <c:pt idx="550">
                  <c:v>7048.14</c:v>
                </c:pt>
                <c:pt idx="551">
                  <c:v>5202.9399999999996</c:v>
                </c:pt>
                <c:pt idx="552">
                  <c:v>5279.4</c:v>
                </c:pt>
                <c:pt idx="553">
                  <c:v>6916.12</c:v>
                </c:pt>
                <c:pt idx="554">
                  <c:v>2781.66</c:v>
                </c:pt>
                <c:pt idx="555">
                  <c:v>5248</c:v>
                </c:pt>
                <c:pt idx="556">
                  <c:v>6531.44</c:v>
                </c:pt>
                <c:pt idx="557">
                  <c:v>5763.72</c:v>
                </c:pt>
                <c:pt idx="558">
                  <c:v>6490.68</c:v>
                </c:pt>
                <c:pt idx="559">
                  <c:v>6004.8</c:v>
                </c:pt>
                <c:pt idx="560">
                  <c:v>7483.98</c:v>
                </c:pt>
                <c:pt idx="561">
                  <c:v>5719.5</c:v>
                </c:pt>
                <c:pt idx="562">
                  <c:v>6954.08</c:v>
                </c:pt>
                <c:pt idx="563">
                  <c:v>8160.3</c:v>
                </c:pt>
                <c:pt idx="564">
                  <c:v>6567.96</c:v>
                </c:pt>
                <c:pt idx="565">
                  <c:v>6724</c:v>
                </c:pt>
                <c:pt idx="566">
                  <c:v>5747.85</c:v>
                </c:pt>
                <c:pt idx="567">
                  <c:v>5676.84</c:v>
                </c:pt>
                <c:pt idx="568">
                  <c:v>7379.97</c:v>
                </c:pt>
                <c:pt idx="569">
                  <c:v>3704.13</c:v>
                </c:pt>
                <c:pt idx="570">
                  <c:v>2804.75</c:v>
                </c:pt>
                <c:pt idx="571">
                  <c:v>5624.79</c:v>
                </c:pt>
                <c:pt idx="572">
                  <c:v>3881.28</c:v>
                </c:pt>
                <c:pt idx="573">
                  <c:v>1611.4</c:v>
                </c:pt>
                <c:pt idx="574">
                  <c:v>1364.25</c:v>
                </c:pt>
                <c:pt idx="575">
                  <c:v>4215.09</c:v>
                </c:pt>
                <c:pt idx="576">
                  <c:v>6433.82</c:v>
                </c:pt>
                <c:pt idx="577">
                  <c:v>4352.16</c:v>
                </c:pt>
                <c:pt idx="578">
                  <c:v>5151</c:v>
                </c:pt>
                <c:pt idx="579">
                  <c:v>6069</c:v>
                </c:pt>
                <c:pt idx="580">
                  <c:v>2856</c:v>
                </c:pt>
                <c:pt idx="581">
                  <c:v>5375.4</c:v>
                </c:pt>
                <c:pt idx="582">
                  <c:v>5176.5</c:v>
                </c:pt>
                <c:pt idx="583">
                  <c:v>3508.8</c:v>
                </c:pt>
                <c:pt idx="584">
                  <c:v>7554.8</c:v>
                </c:pt>
                <c:pt idx="585">
                  <c:v>3141.6</c:v>
                </c:pt>
                <c:pt idx="586">
                  <c:v>5890.5</c:v>
                </c:pt>
                <c:pt idx="587">
                  <c:v>5967</c:v>
                </c:pt>
                <c:pt idx="588">
                  <c:v>3712.8</c:v>
                </c:pt>
                <c:pt idx="589">
                  <c:v>7597.3</c:v>
                </c:pt>
                <c:pt idx="590">
                  <c:v>3668.6</c:v>
                </c:pt>
                <c:pt idx="591">
                  <c:v>5875.2</c:v>
                </c:pt>
                <c:pt idx="592">
                  <c:v>7310</c:v>
                </c:pt>
                <c:pt idx="593">
                  <c:v>8078.4</c:v>
                </c:pt>
                <c:pt idx="594">
                  <c:v>3257.76</c:v>
                </c:pt>
                <c:pt idx="595">
                  <c:v>7650</c:v>
                </c:pt>
                <c:pt idx="596">
                  <c:v>4703.8100000000004</c:v>
                </c:pt>
                <c:pt idx="597">
                  <c:v>5399.55</c:v>
                </c:pt>
                <c:pt idx="598">
                  <c:v>14082.8</c:v>
                </c:pt>
                <c:pt idx="599">
                  <c:v>5283.6</c:v>
                </c:pt>
                <c:pt idx="600">
                  <c:v>3130.82</c:v>
                </c:pt>
                <c:pt idx="601">
                  <c:v>3112.34</c:v>
                </c:pt>
                <c:pt idx="602">
                  <c:v>3806.88</c:v>
                </c:pt>
                <c:pt idx="603">
                  <c:v>2142.14</c:v>
                </c:pt>
                <c:pt idx="604">
                  <c:v>3364.9</c:v>
                </c:pt>
                <c:pt idx="605">
                  <c:v>1262.8</c:v>
                </c:pt>
                <c:pt idx="606">
                  <c:v>1626.24</c:v>
                </c:pt>
                <c:pt idx="607">
                  <c:v>4088.7</c:v>
                </c:pt>
                <c:pt idx="608">
                  <c:v>3846.15</c:v>
                </c:pt>
                <c:pt idx="609">
                  <c:v>1339.8</c:v>
                </c:pt>
                <c:pt idx="610">
                  <c:v>3039.96</c:v>
                </c:pt>
                <c:pt idx="611">
                  <c:v>3400.32</c:v>
                </c:pt>
                <c:pt idx="612">
                  <c:v>1930.39</c:v>
                </c:pt>
                <c:pt idx="613">
                  <c:v>2464.77</c:v>
                </c:pt>
                <c:pt idx="614">
                  <c:v>2634.94</c:v>
                </c:pt>
                <c:pt idx="615">
                  <c:v>3625.16</c:v>
                </c:pt>
                <c:pt idx="616">
                  <c:v>3788.4</c:v>
                </c:pt>
                <c:pt idx="617">
                  <c:v>1832.6</c:v>
                </c:pt>
                <c:pt idx="618">
                  <c:v>2905.98</c:v>
                </c:pt>
                <c:pt idx="619">
                  <c:v>2954.81</c:v>
                </c:pt>
                <c:pt idx="620">
                  <c:v>3599.75</c:v>
                </c:pt>
                <c:pt idx="621">
                  <c:v>3686.54</c:v>
                </c:pt>
                <c:pt idx="622">
                  <c:v>2100.56</c:v>
                </c:pt>
                <c:pt idx="623">
                  <c:v>3881.78</c:v>
                </c:pt>
                <c:pt idx="624">
                  <c:v>4509.12</c:v>
                </c:pt>
                <c:pt idx="625">
                  <c:v>3273.27</c:v>
                </c:pt>
                <c:pt idx="626">
                  <c:v>4432.7</c:v>
                </c:pt>
                <c:pt idx="627">
                  <c:v>4100.99</c:v>
                </c:pt>
                <c:pt idx="628">
                  <c:v>5274.72</c:v>
                </c:pt>
                <c:pt idx="629">
                  <c:v>4232</c:v>
                </c:pt>
                <c:pt idx="630">
                  <c:v>6145.44</c:v>
                </c:pt>
                <c:pt idx="631">
                  <c:v>4680.2</c:v>
                </c:pt>
                <c:pt idx="632">
                  <c:v>3286.08</c:v>
                </c:pt>
                <c:pt idx="633">
                  <c:v>7421.3</c:v>
                </c:pt>
                <c:pt idx="634">
                  <c:v>6432.64</c:v>
                </c:pt>
                <c:pt idx="635">
                  <c:v>4840.87</c:v>
                </c:pt>
                <c:pt idx="636">
                  <c:v>3892.08</c:v>
                </c:pt>
                <c:pt idx="637">
                  <c:v>5526.32</c:v>
                </c:pt>
                <c:pt idx="638">
                  <c:v>4459.62</c:v>
                </c:pt>
                <c:pt idx="639">
                  <c:v>6203.4</c:v>
                </c:pt>
                <c:pt idx="640">
                  <c:v>3754.05</c:v>
                </c:pt>
                <c:pt idx="641">
                  <c:v>3516.48</c:v>
                </c:pt>
                <c:pt idx="642">
                  <c:v>7488.04</c:v>
                </c:pt>
                <c:pt idx="643">
                  <c:v>3448.08</c:v>
                </c:pt>
                <c:pt idx="644">
                  <c:v>3734</c:v>
                </c:pt>
                <c:pt idx="645">
                  <c:v>974.1</c:v>
                </c:pt>
                <c:pt idx="646">
                  <c:v>3160.74</c:v>
                </c:pt>
                <c:pt idx="647">
                  <c:v>1746.63</c:v>
                </c:pt>
                <c:pt idx="648">
                  <c:v>4207.84</c:v>
                </c:pt>
                <c:pt idx="649">
                  <c:v>4352.76</c:v>
                </c:pt>
                <c:pt idx="650">
                  <c:v>1463.7</c:v>
                </c:pt>
                <c:pt idx="651">
                  <c:v>7169.28</c:v>
                </c:pt>
                <c:pt idx="652">
                  <c:v>4594.76</c:v>
                </c:pt>
                <c:pt idx="653">
                  <c:v>3457.92</c:v>
                </c:pt>
                <c:pt idx="654">
                  <c:v>7381.16</c:v>
                </c:pt>
                <c:pt idx="655">
                  <c:v>7146.9</c:v>
                </c:pt>
                <c:pt idx="656">
                  <c:v>5938.53</c:v>
                </c:pt>
                <c:pt idx="657">
                  <c:v>7110.91</c:v>
                </c:pt>
                <c:pt idx="658">
                  <c:v>5032.95</c:v>
                </c:pt>
                <c:pt idx="659">
                  <c:v>3667.6</c:v>
                </c:pt>
                <c:pt idx="660">
                  <c:v>7381.16</c:v>
                </c:pt>
                <c:pt idx="661">
                  <c:v>5128.1099999999997</c:v>
                </c:pt>
                <c:pt idx="662">
                  <c:v>7060.24</c:v>
                </c:pt>
                <c:pt idx="663">
                  <c:v>8448.64</c:v>
                </c:pt>
                <c:pt idx="664">
                  <c:v>7300.51</c:v>
                </c:pt>
                <c:pt idx="665">
                  <c:v>6549.2</c:v>
                </c:pt>
                <c:pt idx="666">
                  <c:v>5697.9</c:v>
                </c:pt>
                <c:pt idx="667">
                  <c:v>9169</c:v>
                </c:pt>
                <c:pt idx="668">
                  <c:v>3238.63</c:v>
                </c:pt>
                <c:pt idx="669">
                  <c:v>4554.9399999999996</c:v>
                </c:pt>
                <c:pt idx="670">
                  <c:v>3934.44</c:v>
                </c:pt>
                <c:pt idx="671">
                  <c:v>5776.26</c:v>
                </c:pt>
                <c:pt idx="672">
                  <c:v>7207.45</c:v>
                </c:pt>
                <c:pt idx="673">
                  <c:v>7460.74</c:v>
                </c:pt>
                <c:pt idx="674">
                  <c:v>6719.54</c:v>
                </c:pt>
                <c:pt idx="675">
                  <c:v>2428</c:v>
                </c:pt>
                <c:pt idx="676">
                  <c:v>2602.25</c:v>
                </c:pt>
                <c:pt idx="677">
                  <c:v>2200</c:v>
                </c:pt>
                <c:pt idx="678">
                  <c:v>6712.93</c:v>
                </c:pt>
                <c:pt idx="679">
                  <c:v>5318.04</c:v>
                </c:pt>
                <c:pt idx="680">
                  <c:v>3390</c:v>
                </c:pt>
                <c:pt idx="681">
                  <c:v>1608</c:v>
                </c:pt>
                <c:pt idx="682">
                  <c:v>2262.96</c:v>
                </c:pt>
                <c:pt idx="683">
                  <c:v>1496.64</c:v>
                </c:pt>
                <c:pt idx="684">
                  <c:v>1879.74</c:v>
                </c:pt>
                <c:pt idx="685">
                  <c:v>1495.26</c:v>
                </c:pt>
                <c:pt idx="686">
                  <c:v>2323.6999999999998</c:v>
                </c:pt>
                <c:pt idx="687">
                  <c:v>2491.86</c:v>
                </c:pt>
                <c:pt idx="688">
                  <c:v>1643.12</c:v>
                </c:pt>
                <c:pt idx="689">
                  <c:v>1322.16</c:v>
                </c:pt>
                <c:pt idx="690">
                  <c:v>1423.8</c:v>
                </c:pt>
                <c:pt idx="691">
                  <c:v>2397.4499999999998</c:v>
                </c:pt>
                <c:pt idx="692">
                  <c:v>1574</c:v>
                </c:pt>
                <c:pt idx="693">
                  <c:v>1729</c:v>
                </c:pt>
                <c:pt idx="694">
                  <c:v>2255.84</c:v>
                </c:pt>
                <c:pt idx="695">
                  <c:v>1834.5</c:v>
                </c:pt>
                <c:pt idx="696">
                  <c:v>3201.5</c:v>
                </c:pt>
                <c:pt idx="697">
                  <c:v>2276.4</c:v>
                </c:pt>
                <c:pt idx="698">
                  <c:v>8884.7999999999993</c:v>
                </c:pt>
                <c:pt idx="699">
                  <c:v>1331.1</c:v>
                </c:pt>
                <c:pt idx="700">
                  <c:v>3051.3</c:v>
                </c:pt>
                <c:pt idx="701">
                  <c:v>2288.52</c:v>
                </c:pt>
                <c:pt idx="702">
                  <c:v>3772.61</c:v>
                </c:pt>
                <c:pt idx="703">
                  <c:v>4164.42</c:v>
                </c:pt>
                <c:pt idx="704">
                  <c:v>6295.95</c:v>
                </c:pt>
                <c:pt idx="705">
                  <c:v>6287.66</c:v>
                </c:pt>
                <c:pt idx="706">
                  <c:v>5412.54</c:v>
                </c:pt>
                <c:pt idx="707">
                  <c:v>5984.14</c:v>
                </c:pt>
                <c:pt idx="708">
                  <c:v>5891.04</c:v>
                </c:pt>
                <c:pt idx="709">
                  <c:v>5984.14</c:v>
                </c:pt>
                <c:pt idx="710">
                  <c:v>3608.15</c:v>
                </c:pt>
                <c:pt idx="711">
                  <c:v>5752.54</c:v>
                </c:pt>
                <c:pt idx="712">
                  <c:v>3765.32</c:v>
                </c:pt>
                <c:pt idx="713">
                  <c:v>2159.96</c:v>
                </c:pt>
                <c:pt idx="714">
                  <c:v>3379.94</c:v>
                </c:pt>
                <c:pt idx="715">
                  <c:v>5093.5</c:v>
                </c:pt>
                <c:pt idx="716">
                  <c:v>5773.44</c:v>
                </c:pt>
                <c:pt idx="717">
                  <c:v>4528.8599999999997</c:v>
                </c:pt>
                <c:pt idx="718">
                  <c:v>4816.08</c:v>
                </c:pt>
                <c:pt idx="719">
                  <c:v>3416.78</c:v>
                </c:pt>
                <c:pt idx="720">
                  <c:v>1236.8399999999999</c:v>
                </c:pt>
                <c:pt idx="721">
                  <c:v>5814.86</c:v>
                </c:pt>
                <c:pt idx="722">
                  <c:v>5223.4799999999996</c:v>
                </c:pt>
                <c:pt idx="723">
                  <c:v>728.4</c:v>
                </c:pt>
                <c:pt idx="724">
                  <c:v>3949</c:v>
                </c:pt>
                <c:pt idx="725">
                  <c:v>3843.99</c:v>
                </c:pt>
                <c:pt idx="726">
                  <c:v>5498.08</c:v>
                </c:pt>
                <c:pt idx="727">
                  <c:v>3777.58</c:v>
                </c:pt>
                <c:pt idx="728">
                  <c:v>3782</c:v>
                </c:pt>
                <c:pt idx="729">
                  <c:v>3859.68</c:v>
                </c:pt>
                <c:pt idx="730">
                  <c:v>4431.84</c:v>
                </c:pt>
                <c:pt idx="731">
                  <c:v>4950.33</c:v>
                </c:pt>
                <c:pt idx="732">
                  <c:v>4299.7</c:v>
                </c:pt>
                <c:pt idx="733">
                  <c:v>4492.83</c:v>
                </c:pt>
                <c:pt idx="734">
                  <c:v>2212</c:v>
                </c:pt>
                <c:pt idx="735">
                  <c:v>4642.88</c:v>
                </c:pt>
                <c:pt idx="736">
                  <c:v>3206.32</c:v>
                </c:pt>
                <c:pt idx="737">
                  <c:v>3604.23</c:v>
                </c:pt>
                <c:pt idx="738">
                  <c:v>7017.76</c:v>
                </c:pt>
                <c:pt idx="739">
                  <c:v>6154.18</c:v>
                </c:pt>
                <c:pt idx="740">
                  <c:v>4750.8</c:v>
                </c:pt>
                <c:pt idx="741">
                  <c:v>3822.92</c:v>
                </c:pt>
                <c:pt idx="742">
                  <c:v>2440.8000000000002</c:v>
                </c:pt>
                <c:pt idx="743">
                  <c:v>4729.3599999999997</c:v>
                </c:pt>
                <c:pt idx="744">
                  <c:v>12536.5</c:v>
                </c:pt>
                <c:pt idx="745">
                  <c:v>2264.15</c:v>
                </c:pt>
                <c:pt idx="746">
                  <c:v>3928.2</c:v>
                </c:pt>
                <c:pt idx="747">
                  <c:v>3630.22</c:v>
                </c:pt>
                <c:pt idx="748">
                  <c:v>4196.07</c:v>
                </c:pt>
                <c:pt idx="749">
                  <c:v>4931.6000000000004</c:v>
                </c:pt>
                <c:pt idx="750">
                  <c:v>3068.69</c:v>
                </c:pt>
                <c:pt idx="751">
                  <c:v>785.64</c:v>
                </c:pt>
                <c:pt idx="752">
                  <c:v>4977</c:v>
                </c:pt>
                <c:pt idx="753">
                  <c:v>1189.98</c:v>
                </c:pt>
                <c:pt idx="754">
                  <c:v>3090.15</c:v>
                </c:pt>
                <c:pt idx="755">
                  <c:v>2795.86</c:v>
                </c:pt>
                <c:pt idx="756">
                  <c:v>2851.54</c:v>
                </c:pt>
                <c:pt idx="757">
                  <c:v>2701.92</c:v>
                </c:pt>
                <c:pt idx="758">
                  <c:v>2204.1</c:v>
                </c:pt>
                <c:pt idx="759">
                  <c:v>2840.48</c:v>
                </c:pt>
                <c:pt idx="760">
                  <c:v>2647.04</c:v>
                </c:pt>
                <c:pt idx="761">
                  <c:v>3172.05</c:v>
                </c:pt>
                <c:pt idx="762">
                  <c:v>2585.9299999999998</c:v>
                </c:pt>
                <c:pt idx="763">
                  <c:v>2148.3000000000002</c:v>
                </c:pt>
                <c:pt idx="764">
                  <c:v>1667.4</c:v>
                </c:pt>
                <c:pt idx="765">
                  <c:v>1859.7</c:v>
                </c:pt>
                <c:pt idx="766">
                  <c:v>1476.6</c:v>
                </c:pt>
                <c:pt idx="767">
                  <c:v>1732</c:v>
                </c:pt>
                <c:pt idx="768">
                  <c:v>1674.17</c:v>
                </c:pt>
                <c:pt idx="769">
                  <c:v>1500.98</c:v>
                </c:pt>
                <c:pt idx="770">
                  <c:v>2192.6799999999998</c:v>
                </c:pt>
                <c:pt idx="771">
                  <c:v>1797.58</c:v>
                </c:pt>
                <c:pt idx="772">
                  <c:v>2142.35</c:v>
                </c:pt>
                <c:pt idx="773">
                  <c:v>2086.92</c:v>
                </c:pt>
                <c:pt idx="774">
                  <c:v>6834.5</c:v>
                </c:pt>
                <c:pt idx="775">
                  <c:v>2541.59</c:v>
                </c:pt>
                <c:pt idx="776">
                  <c:v>2130.92</c:v>
                </c:pt>
                <c:pt idx="777">
                  <c:v>1701.7</c:v>
                </c:pt>
                <c:pt idx="778">
                  <c:v>1694</c:v>
                </c:pt>
                <c:pt idx="779">
                  <c:v>2913.53</c:v>
                </c:pt>
                <c:pt idx="780">
                  <c:v>935.18</c:v>
                </c:pt>
                <c:pt idx="781">
                  <c:v>3073.26</c:v>
                </c:pt>
                <c:pt idx="782">
                  <c:v>2082.4899999999998</c:v>
                </c:pt>
                <c:pt idx="783">
                  <c:v>3394.23</c:v>
                </c:pt>
                <c:pt idx="784">
                  <c:v>2559.6</c:v>
                </c:pt>
                <c:pt idx="785">
                  <c:v>1490.16</c:v>
                </c:pt>
                <c:pt idx="786">
                  <c:v>3844</c:v>
                </c:pt>
                <c:pt idx="787">
                  <c:v>4724.91</c:v>
                </c:pt>
                <c:pt idx="788">
                  <c:v>1824.72</c:v>
                </c:pt>
                <c:pt idx="789">
                  <c:v>2668.68</c:v>
                </c:pt>
                <c:pt idx="790">
                  <c:v>2843.61</c:v>
                </c:pt>
                <c:pt idx="791">
                  <c:v>3163.65</c:v>
                </c:pt>
                <c:pt idx="792">
                  <c:v>2226.11</c:v>
                </c:pt>
                <c:pt idx="793">
                  <c:v>2069.75</c:v>
                </c:pt>
                <c:pt idx="794">
                  <c:v>2235.33</c:v>
                </c:pt>
                <c:pt idx="795">
                  <c:v>3116.43</c:v>
                </c:pt>
                <c:pt idx="796">
                  <c:v>4781.7</c:v>
                </c:pt>
                <c:pt idx="797">
                  <c:v>2810.7</c:v>
                </c:pt>
                <c:pt idx="798">
                  <c:v>3515.67</c:v>
                </c:pt>
                <c:pt idx="799">
                  <c:v>2909.34</c:v>
                </c:pt>
                <c:pt idx="800">
                  <c:v>1570.17</c:v>
                </c:pt>
                <c:pt idx="801">
                  <c:v>2613.92</c:v>
                </c:pt>
                <c:pt idx="802">
                  <c:v>3193.26</c:v>
                </c:pt>
                <c:pt idx="803">
                  <c:v>1482.6</c:v>
                </c:pt>
                <c:pt idx="804">
                  <c:v>2055.23</c:v>
                </c:pt>
                <c:pt idx="805">
                  <c:v>2674.9</c:v>
                </c:pt>
                <c:pt idx="806">
                  <c:v>1853.4</c:v>
                </c:pt>
                <c:pt idx="807">
                  <c:v>1490.1</c:v>
                </c:pt>
                <c:pt idx="808">
                  <c:v>2162.16</c:v>
                </c:pt>
                <c:pt idx="809">
                  <c:v>2814.28</c:v>
                </c:pt>
                <c:pt idx="810">
                  <c:v>1605</c:v>
                </c:pt>
                <c:pt idx="811">
                  <c:v>2093.44</c:v>
                </c:pt>
                <c:pt idx="812">
                  <c:v>1944.3</c:v>
                </c:pt>
                <c:pt idx="813">
                  <c:v>1986.8</c:v>
                </c:pt>
                <c:pt idx="814">
                  <c:v>1695.96</c:v>
                </c:pt>
                <c:pt idx="815">
                  <c:v>1281.56</c:v>
                </c:pt>
                <c:pt idx="816">
                  <c:v>1774.22</c:v>
                </c:pt>
                <c:pt idx="817">
                  <c:v>1997.5</c:v>
                </c:pt>
                <c:pt idx="818">
                  <c:v>2353.1999999999998</c:v>
                </c:pt>
                <c:pt idx="819">
                  <c:v>981.2</c:v>
                </c:pt>
                <c:pt idx="820">
                  <c:v>1550.72</c:v>
                </c:pt>
                <c:pt idx="821">
                  <c:v>1771.06</c:v>
                </c:pt>
                <c:pt idx="822">
                  <c:v>2213.4</c:v>
                </c:pt>
                <c:pt idx="823">
                  <c:v>5266.04</c:v>
                </c:pt>
                <c:pt idx="824">
                  <c:v>1864.8</c:v>
                </c:pt>
                <c:pt idx="825">
                  <c:v>1142.4100000000001</c:v>
                </c:pt>
                <c:pt idx="826">
                  <c:v>1172.5999999999999</c:v>
                </c:pt>
                <c:pt idx="827">
                  <c:v>6981</c:v>
                </c:pt>
                <c:pt idx="828">
                  <c:v>3064.6</c:v>
                </c:pt>
                <c:pt idx="829">
                  <c:v>2202.48</c:v>
                </c:pt>
                <c:pt idx="830">
                  <c:v>3773.38</c:v>
                </c:pt>
                <c:pt idx="831">
                  <c:v>5074.3900000000003</c:v>
                </c:pt>
                <c:pt idx="832">
                  <c:v>6483.46</c:v>
                </c:pt>
                <c:pt idx="833">
                  <c:v>7956.46</c:v>
                </c:pt>
                <c:pt idx="834">
                  <c:v>4230.62</c:v>
                </c:pt>
                <c:pt idx="835">
                  <c:v>7209.12</c:v>
                </c:pt>
                <c:pt idx="836">
                  <c:v>3452.68</c:v>
                </c:pt>
                <c:pt idx="837">
                  <c:v>3047.73</c:v>
                </c:pt>
                <c:pt idx="838">
                  <c:v>3675.32</c:v>
                </c:pt>
                <c:pt idx="839">
                  <c:v>7492.4</c:v>
                </c:pt>
                <c:pt idx="840">
                  <c:v>9534.5</c:v>
                </c:pt>
                <c:pt idx="841">
                  <c:v>5579.02</c:v>
                </c:pt>
                <c:pt idx="842">
                  <c:v>5950.34</c:v>
                </c:pt>
                <c:pt idx="843">
                  <c:v>3726</c:v>
                </c:pt>
                <c:pt idx="844">
                  <c:v>4455</c:v>
                </c:pt>
                <c:pt idx="845">
                  <c:v>8272.34</c:v>
                </c:pt>
                <c:pt idx="846">
                  <c:v>3577.6</c:v>
                </c:pt>
                <c:pt idx="847">
                  <c:v>3881.25</c:v>
                </c:pt>
                <c:pt idx="848">
                  <c:v>5797.44</c:v>
                </c:pt>
                <c:pt idx="849">
                  <c:v>1264.08</c:v>
                </c:pt>
                <c:pt idx="850">
                  <c:v>4815.3</c:v>
                </c:pt>
                <c:pt idx="851">
                  <c:v>4462.2</c:v>
                </c:pt>
                <c:pt idx="852">
                  <c:v>3033.28</c:v>
                </c:pt>
                <c:pt idx="853">
                  <c:v>990.78</c:v>
                </c:pt>
                <c:pt idx="854">
                  <c:v>2030.86</c:v>
                </c:pt>
                <c:pt idx="855">
                  <c:v>5433.75</c:v>
                </c:pt>
                <c:pt idx="856">
                  <c:v>3157.44</c:v>
                </c:pt>
                <c:pt idx="857">
                  <c:v>5161.2</c:v>
                </c:pt>
                <c:pt idx="858">
                  <c:v>4346.76</c:v>
                </c:pt>
                <c:pt idx="859">
                  <c:v>3528.36</c:v>
                </c:pt>
                <c:pt idx="860">
                  <c:v>3187.8</c:v>
                </c:pt>
                <c:pt idx="861">
                  <c:v>6023.16</c:v>
                </c:pt>
                <c:pt idx="862">
                  <c:v>3884.76</c:v>
                </c:pt>
                <c:pt idx="863">
                  <c:v>4965.84</c:v>
                </c:pt>
                <c:pt idx="864">
                  <c:v>4169.88</c:v>
                </c:pt>
                <c:pt idx="865">
                  <c:v>4910.3999999999996</c:v>
                </c:pt>
                <c:pt idx="866">
                  <c:v>3231.36</c:v>
                </c:pt>
                <c:pt idx="867">
                  <c:v>6853.44</c:v>
                </c:pt>
                <c:pt idx="868">
                  <c:v>5177.04</c:v>
                </c:pt>
                <c:pt idx="869">
                  <c:v>2824.8</c:v>
                </c:pt>
                <c:pt idx="870">
                  <c:v>4324.32</c:v>
                </c:pt>
                <c:pt idx="871">
                  <c:v>5052.96</c:v>
                </c:pt>
                <c:pt idx="872">
                  <c:v>3223.44</c:v>
                </c:pt>
                <c:pt idx="873">
                  <c:v>5278.68</c:v>
                </c:pt>
                <c:pt idx="874">
                  <c:v>2851.2</c:v>
                </c:pt>
                <c:pt idx="875">
                  <c:v>1687.4</c:v>
                </c:pt>
                <c:pt idx="876">
                  <c:v>1308</c:v>
                </c:pt>
                <c:pt idx="877">
                  <c:v>6144.6</c:v>
                </c:pt>
                <c:pt idx="878">
                  <c:v>5127.2</c:v>
                </c:pt>
                <c:pt idx="879">
                  <c:v>6386.16</c:v>
                </c:pt>
                <c:pt idx="880">
                  <c:v>7695.6</c:v>
                </c:pt>
                <c:pt idx="881">
                  <c:v>2242.89</c:v>
                </c:pt>
                <c:pt idx="882">
                  <c:v>2539.89</c:v>
                </c:pt>
                <c:pt idx="883">
                  <c:v>2795.27</c:v>
                </c:pt>
                <c:pt idx="884">
                  <c:v>5545.76</c:v>
                </c:pt>
                <c:pt idx="885">
                  <c:v>4285.46</c:v>
                </c:pt>
                <c:pt idx="886">
                  <c:v>3329.09</c:v>
                </c:pt>
                <c:pt idx="887">
                  <c:v>5592.22</c:v>
                </c:pt>
                <c:pt idx="888">
                  <c:v>3298.55</c:v>
                </c:pt>
                <c:pt idx="889">
                  <c:v>2609.88</c:v>
                </c:pt>
                <c:pt idx="890">
                  <c:v>3336.29</c:v>
                </c:pt>
                <c:pt idx="891">
                  <c:v>5510.05</c:v>
                </c:pt>
                <c:pt idx="892">
                  <c:v>2504.4</c:v>
                </c:pt>
                <c:pt idx="893">
                  <c:v>3525.6</c:v>
                </c:pt>
                <c:pt idx="894">
                  <c:v>4407</c:v>
                </c:pt>
                <c:pt idx="895">
                  <c:v>2983.44</c:v>
                </c:pt>
                <c:pt idx="896">
                  <c:v>5126.24</c:v>
                </c:pt>
                <c:pt idx="897">
                  <c:v>5713.79</c:v>
                </c:pt>
                <c:pt idx="898">
                  <c:v>4613.8</c:v>
                </c:pt>
                <c:pt idx="899">
                  <c:v>3711.1</c:v>
                </c:pt>
                <c:pt idx="900">
                  <c:v>3524.73</c:v>
                </c:pt>
                <c:pt idx="901">
                  <c:v>2795.27</c:v>
                </c:pt>
                <c:pt idx="902">
                  <c:v>4814.3999999999996</c:v>
                </c:pt>
                <c:pt idx="903">
                  <c:v>3572.33</c:v>
                </c:pt>
                <c:pt idx="904">
                  <c:v>4581.3599999999997</c:v>
                </c:pt>
                <c:pt idx="905">
                  <c:v>4319.76</c:v>
                </c:pt>
                <c:pt idx="906">
                  <c:v>1448</c:v>
                </c:pt>
                <c:pt idx="907">
                  <c:v>881.4</c:v>
                </c:pt>
                <c:pt idx="908">
                  <c:v>2011.1</c:v>
                </c:pt>
                <c:pt idx="909">
                  <c:v>1801.24</c:v>
                </c:pt>
                <c:pt idx="910">
                  <c:v>3390.2</c:v>
                </c:pt>
                <c:pt idx="911">
                  <c:v>1424</c:v>
                </c:pt>
                <c:pt idx="912">
                  <c:v>1499.1</c:v>
                </c:pt>
                <c:pt idx="913">
                  <c:v>3358.08</c:v>
                </c:pt>
                <c:pt idx="914">
                  <c:v>1504.16</c:v>
                </c:pt>
                <c:pt idx="915">
                  <c:v>2655.12</c:v>
                </c:pt>
                <c:pt idx="916">
                  <c:v>1244.1600000000001</c:v>
                </c:pt>
                <c:pt idx="917">
                  <c:v>1888.88</c:v>
                </c:pt>
                <c:pt idx="918">
                  <c:v>1820.01</c:v>
                </c:pt>
                <c:pt idx="919">
                  <c:v>2866.95</c:v>
                </c:pt>
                <c:pt idx="920">
                  <c:v>1394.16</c:v>
                </c:pt>
                <c:pt idx="921">
                  <c:v>2632.28</c:v>
                </c:pt>
                <c:pt idx="922">
                  <c:v>2018.56</c:v>
                </c:pt>
                <c:pt idx="923">
                  <c:v>2954.53</c:v>
                </c:pt>
                <c:pt idx="924">
                  <c:v>1871.83</c:v>
                </c:pt>
                <c:pt idx="925">
                  <c:v>1559.04</c:v>
                </c:pt>
                <c:pt idx="926">
                  <c:v>1880.2</c:v>
                </c:pt>
                <c:pt idx="927">
                  <c:v>1224.67</c:v>
                </c:pt>
                <c:pt idx="928">
                  <c:v>2979.08</c:v>
                </c:pt>
                <c:pt idx="929">
                  <c:v>2208.64</c:v>
                </c:pt>
                <c:pt idx="930">
                  <c:v>3458.42</c:v>
                </c:pt>
                <c:pt idx="931">
                  <c:v>1237.8800000000001</c:v>
                </c:pt>
                <c:pt idx="932">
                  <c:v>2723.2</c:v>
                </c:pt>
                <c:pt idx="933">
                  <c:v>2218.52</c:v>
                </c:pt>
                <c:pt idx="934">
                  <c:v>1665.32</c:v>
                </c:pt>
                <c:pt idx="935">
                  <c:v>3421.04</c:v>
                </c:pt>
                <c:pt idx="936">
                  <c:v>1878.66</c:v>
                </c:pt>
                <c:pt idx="937">
                  <c:v>3853.6</c:v>
                </c:pt>
                <c:pt idx="938">
                  <c:v>3442.64</c:v>
                </c:pt>
                <c:pt idx="939">
                  <c:v>3482.16</c:v>
                </c:pt>
                <c:pt idx="940">
                  <c:v>3363.52</c:v>
                </c:pt>
                <c:pt idx="941">
                  <c:v>3350.52</c:v>
                </c:pt>
                <c:pt idx="942">
                  <c:v>2862.72</c:v>
                </c:pt>
                <c:pt idx="943">
                  <c:v>4036.04</c:v>
                </c:pt>
                <c:pt idx="944">
                  <c:v>2817.92</c:v>
                </c:pt>
                <c:pt idx="945">
                  <c:v>4636.38</c:v>
                </c:pt>
                <c:pt idx="946">
                  <c:v>1553.58</c:v>
                </c:pt>
                <c:pt idx="947">
                  <c:v>2697.6</c:v>
                </c:pt>
                <c:pt idx="948">
                  <c:v>3334.04</c:v>
                </c:pt>
                <c:pt idx="949">
                  <c:v>2059.2600000000002</c:v>
                </c:pt>
                <c:pt idx="950">
                  <c:v>2023.14</c:v>
                </c:pt>
                <c:pt idx="951">
                  <c:v>2586.64</c:v>
                </c:pt>
                <c:pt idx="952">
                  <c:v>1987.02</c:v>
                </c:pt>
                <c:pt idx="953">
                  <c:v>1146.5</c:v>
                </c:pt>
                <c:pt idx="954">
                  <c:v>2312.2399999999998</c:v>
                </c:pt>
                <c:pt idx="955">
                  <c:v>2793.71</c:v>
                </c:pt>
                <c:pt idx="956">
                  <c:v>1908.28</c:v>
                </c:pt>
                <c:pt idx="957">
                  <c:v>3441.37</c:v>
                </c:pt>
                <c:pt idx="958">
                  <c:v>2023.28</c:v>
                </c:pt>
                <c:pt idx="959">
                  <c:v>2245.1999999999998</c:v>
                </c:pt>
                <c:pt idx="960">
                  <c:v>3255.12</c:v>
                </c:pt>
                <c:pt idx="961">
                  <c:v>2539.5</c:v>
                </c:pt>
                <c:pt idx="962">
                  <c:v>4818.1499999999996</c:v>
                </c:pt>
                <c:pt idx="963">
                  <c:v>2921.7</c:v>
                </c:pt>
                <c:pt idx="964">
                  <c:v>1801.2</c:v>
                </c:pt>
                <c:pt idx="965">
                  <c:v>2804.36</c:v>
                </c:pt>
                <c:pt idx="966">
                  <c:v>4900.8</c:v>
                </c:pt>
                <c:pt idx="967">
                  <c:v>2759.31</c:v>
                </c:pt>
                <c:pt idx="968">
                  <c:v>2488.1999999999998</c:v>
                </c:pt>
                <c:pt idx="969">
                  <c:v>2769.89</c:v>
                </c:pt>
                <c:pt idx="970">
                  <c:v>3581.4</c:v>
                </c:pt>
                <c:pt idx="971">
                  <c:v>5285.14</c:v>
                </c:pt>
                <c:pt idx="972">
                  <c:v>3181.53</c:v>
                </c:pt>
                <c:pt idx="973">
                  <c:v>3340.51</c:v>
                </c:pt>
                <c:pt idx="974">
                  <c:v>3138.34</c:v>
                </c:pt>
                <c:pt idx="975">
                  <c:v>4775.08</c:v>
                </c:pt>
                <c:pt idx="976">
                  <c:v>3006.43</c:v>
                </c:pt>
                <c:pt idx="977">
                  <c:v>2866.26</c:v>
                </c:pt>
                <c:pt idx="978">
                  <c:v>2232.62</c:v>
                </c:pt>
                <c:pt idx="979">
                  <c:v>4457.0200000000004</c:v>
                </c:pt>
                <c:pt idx="980">
                  <c:v>2257.92</c:v>
                </c:pt>
                <c:pt idx="981">
                  <c:v>1592</c:v>
                </c:pt>
                <c:pt idx="982">
                  <c:v>4948.2</c:v>
                </c:pt>
                <c:pt idx="983">
                  <c:v>5160.76</c:v>
                </c:pt>
                <c:pt idx="984">
                  <c:v>1978.62</c:v>
                </c:pt>
                <c:pt idx="985">
                  <c:v>4288.2</c:v>
                </c:pt>
                <c:pt idx="986">
                  <c:v>2520.6799999999998</c:v>
                </c:pt>
                <c:pt idx="987">
                  <c:v>1781.22</c:v>
                </c:pt>
                <c:pt idx="988">
                  <c:v>3065.04</c:v>
                </c:pt>
                <c:pt idx="989">
                  <c:v>3551.34</c:v>
                </c:pt>
                <c:pt idx="990">
                  <c:v>5544.02</c:v>
                </c:pt>
                <c:pt idx="991">
                  <c:v>6034.33</c:v>
                </c:pt>
                <c:pt idx="992">
                  <c:v>3641.57</c:v>
                </c:pt>
                <c:pt idx="993">
                  <c:v>6930.74</c:v>
                </c:pt>
                <c:pt idx="994">
                  <c:v>3675.63</c:v>
                </c:pt>
                <c:pt idx="995">
                  <c:v>3442.04</c:v>
                </c:pt>
                <c:pt idx="996">
                  <c:v>6893.81</c:v>
                </c:pt>
                <c:pt idx="997">
                  <c:v>2622.48</c:v>
                </c:pt>
                <c:pt idx="998">
                  <c:v>4417.38</c:v>
                </c:pt>
                <c:pt idx="999">
                  <c:v>3606.02</c:v>
                </c:pt>
                <c:pt idx="1000">
                  <c:v>3802.56</c:v>
                </c:pt>
                <c:pt idx="1001">
                  <c:v>5026.3999999999996</c:v>
                </c:pt>
                <c:pt idx="1002">
                  <c:v>6695.53</c:v>
                </c:pt>
                <c:pt idx="1003">
                  <c:v>2819.28</c:v>
                </c:pt>
                <c:pt idx="1004">
                  <c:v>3759.04</c:v>
                </c:pt>
                <c:pt idx="1005">
                  <c:v>2731.8</c:v>
                </c:pt>
                <c:pt idx="1006">
                  <c:v>1658.88</c:v>
                </c:pt>
                <c:pt idx="1007">
                  <c:v>5778.24</c:v>
                </c:pt>
                <c:pt idx="1008">
                  <c:v>5191.12</c:v>
                </c:pt>
                <c:pt idx="1009">
                  <c:v>3862.88</c:v>
                </c:pt>
                <c:pt idx="1010">
                  <c:v>1476.48</c:v>
                </c:pt>
                <c:pt idx="1011">
                  <c:v>5273.73</c:v>
                </c:pt>
                <c:pt idx="1012">
                  <c:v>4872.03</c:v>
                </c:pt>
                <c:pt idx="1013">
                  <c:v>4556.99</c:v>
                </c:pt>
                <c:pt idx="1014">
                  <c:v>8257</c:v>
                </c:pt>
                <c:pt idx="1015">
                  <c:v>8209.44</c:v>
                </c:pt>
                <c:pt idx="1016">
                  <c:v>3598.5</c:v>
                </c:pt>
                <c:pt idx="1017">
                  <c:v>3837.24</c:v>
                </c:pt>
                <c:pt idx="1018">
                  <c:v>8331.61</c:v>
                </c:pt>
                <c:pt idx="1019">
                  <c:v>4836.5</c:v>
                </c:pt>
                <c:pt idx="1020">
                  <c:v>5418.88</c:v>
                </c:pt>
                <c:pt idx="1021">
                  <c:v>3734.01</c:v>
                </c:pt>
                <c:pt idx="1022">
                  <c:v>3996.4</c:v>
                </c:pt>
                <c:pt idx="1023">
                  <c:v>8754.69</c:v>
                </c:pt>
                <c:pt idx="1024">
                  <c:v>5481.45</c:v>
                </c:pt>
                <c:pt idx="1025">
                  <c:v>4419.8900000000003</c:v>
                </c:pt>
                <c:pt idx="1026">
                  <c:v>6324.75</c:v>
                </c:pt>
                <c:pt idx="1027">
                  <c:v>4409.72</c:v>
                </c:pt>
                <c:pt idx="1028">
                  <c:v>3918.46</c:v>
                </c:pt>
                <c:pt idx="1029">
                  <c:v>7620.5</c:v>
                </c:pt>
                <c:pt idx="1030">
                  <c:v>8291.0400000000009</c:v>
                </c:pt>
                <c:pt idx="1031">
                  <c:v>3937.25</c:v>
                </c:pt>
                <c:pt idx="1032">
                  <c:v>5554.4</c:v>
                </c:pt>
                <c:pt idx="1033">
                  <c:v>6407.86</c:v>
                </c:pt>
                <c:pt idx="1034">
                  <c:v>4172.5200000000004</c:v>
                </c:pt>
                <c:pt idx="1035">
                  <c:v>7083.37</c:v>
                </c:pt>
                <c:pt idx="1036">
                  <c:v>7132.68</c:v>
                </c:pt>
                <c:pt idx="1037">
                  <c:v>6773.6</c:v>
                </c:pt>
                <c:pt idx="1038">
                  <c:v>3657.69</c:v>
                </c:pt>
                <c:pt idx="1039">
                  <c:v>4812.55</c:v>
                </c:pt>
                <c:pt idx="1040">
                  <c:v>3928.6</c:v>
                </c:pt>
                <c:pt idx="1041">
                  <c:v>6401.22</c:v>
                </c:pt>
                <c:pt idx="1042">
                  <c:v>4191.25</c:v>
                </c:pt>
                <c:pt idx="1043">
                  <c:v>5852.52</c:v>
                </c:pt>
                <c:pt idx="1044">
                  <c:v>2844.87</c:v>
                </c:pt>
                <c:pt idx="1045">
                  <c:v>4011.66</c:v>
                </c:pt>
                <c:pt idx="1046">
                  <c:v>7455.87</c:v>
                </c:pt>
                <c:pt idx="1047">
                  <c:v>8940.9599999999991</c:v>
                </c:pt>
                <c:pt idx="1048">
                  <c:v>4572.25</c:v>
                </c:pt>
                <c:pt idx="1049">
                  <c:v>5700.09</c:v>
                </c:pt>
                <c:pt idx="1050">
                  <c:v>3155.49</c:v>
                </c:pt>
                <c:pt idx="1051">
                  <c:v>4170.6899999999996</c:v>
                </c:pt>
                <c:pt idx="1052">
                  <c:v>2878.8</c:v>
                </c:pt>
                <c:pt idx="1053">
                  <c:v>5029.5</c:v>
                </c:pt>
                <c:pt idx="1054">
                  <c:v>7396.8</c:v>
                </c:pt>
                <c:pt idx="1055">
                  <c:v>2991.68</c:v>
                </c:pt>
                <c:pt idx="1056">
                  <c:v>6275.72</c:v>
                </c:pt>
                <c:pt idx="1057">
                  <c:v>1534.95</c:v>
                </c:pt>
                <c:pt idx="1058">
                  <c:v>7264.53</c:v>
                </c:pt>
                <c:pt idx="1059">
                  <c:v>6869.05</c:v>
                </c:pt>
                <c:pt idx="1060">
                  <c:v>3353.02</c:v>
                </c:pt>
                <c:pt idx="1061">
                  <c:v>8289.0499999999993</c:v>
                </c:pt>
                <c:pt idx="1062">
                  <c:v>11887.8</c:v>
                </c:pt>
                <c:pt idx="1063">
                  <c:v>5926.9</c:v>
                </c:pt>
                <c:pt idx="1064">
                  <c:v>3793.16</c:v>
                </c:pt>
                <c:pt idx="1065">
                  <c:v>4330.1000000000004</c:v>
                </c:pt>
                <c:pt idx="1066">
                  <c:v>2011.8</c:v>
                </c:pt>
                <c:pt idx="1067">
                  <c:v>4837.18</c:v>
                </c:pt>
                <c:pt idx="1068">
                  <c:v>2151.8200000000002</c:v>
                </c:pt>
                <c:pt idx="1069">
                  <c:v>2573.46</c:v>
                </c:pt>
                <c:pt idx="1070">
                  <c:v>5344.5</c:v>
                </c:pt>
                <c:pt idx="1071">
                  <c:v>3070.52</c:v>
                </c:pt>
                <c:pt idx="1072">
                  <c:v>3952.83</c:v>
                </c:pt>
                <c:pt idx="1073">
                  <c:v>3564.75</c:v>
                </c:pt>
                <c:pt idx="1074">
                  <c:v>5614.56</c:v>
                </c:pt>
                <c:pt idx="1075">
                  <c:v>1855.41</c:v>
                </c:pt>
                <c:pt idx="1076">
                  <c:v>4598.3999999999996</c:v>
                </c:pt>
                <c:pt idx="1077">
                  <c:v>5082.42</c:v>
                </c:pt>
                <c:pt idx="1078">
                  <c:v>5450.59</c:v>
                </c:pt>
                <c:pt idx="1079">
                  <c:v>4174.92</c:v>
                </c:pt>
                <c:pt idx="1080">
                  <c:v>2418.2399999999998</c:v>
                </c:pt>
                <c:pt idx="1081">
                  <c:v>3670.4</c:v>
                </c:pt>
                <c:pt idx="1082">
                  <c:v>2481.6999999999998</c:v>
                </c:pt>
                <c:pt idx="1083">
                  <c:v>3807.68</c:v>
                </c:pt>
                <c:pt idx="1084">
                  <c:v>2230.41</c:v>
                </c:pt>
                <c:pt idx="1085">
                  <c:v>3814.64</c:v>
                </c:pt>
                <c:pt idx="1086">
                  <c:v>2117.75</c:v>
                </c:pt>
                <c:pt idx="1087">
                  <c:v>3340.48</c:v>
                </c:pt>
                <c:pt idx="1088">
                  <c:v>2154</c:v>
                </c:pt>
                <c:pt idx="1089">
                  <c:v>5808.48</c:v>
                </c:pt>
                <c:pt idx="1090">
                  <c:v>1777.1</c:v>
                </c:pt>
                <c:pt idx="1091">
                  <c:v>1536.57</c:v>
                </c:pt>
                <c:pt idx="1092">
                  <c:v>3510</c:v>
                </c:pt>
                <c:pt idx="1093">
                  <c:v>3097.44</c:v>
                </c:pt>
                <c:pt idx="1094">
                  <c:v>1705.41</c:v>
                </c:pt>
                <c:pt idx="1095">
                  <c:v>2264.3200000000002</c:v>
                </c:pt>
                <c:pt idx="1096">
                  <c:v>2484.6</c:v>
                </c:pt>
                <c:pt idx="1097">
                  <c:v>3415.68</c:v>
                </c:pt>
                <c:pt idx="1098">
                  <c:v>2839.32</c:v>
                </c:pt>
                <c:pt idx="1099">
                  <c:v>2730</c:v>
                </c:pt>
                <c:pt idx="1100">
                  <c:v>3540.53</c:v>
                </c:pt>
                <c:pt idx="1101">
                  <c:v>2999.97</c:v>
                </c:pt>
                <c:pt idx="1102">
                  <c:v>1527.8</c:v>
                </c:pt>
                <c:pt idx="1103">
                  <c:v>3907.8</c:v>
                </c:pt>
                <c:pt idx="1104">
                  <c:v>2658.48</c:v>
                </c:pt>
                <c:pt idx="1105">
                  <c:v>3042.68</c:v>
                </c:pt>
                <c:pt idx="1106">
                  <c:v>3861.2</c:v>
                </c:pt>
                <c:pt idx="1107">
                  <c:v>2171.0700000000002</c:v>
                </c:pt>
                <c:pt idx="1108">
                  <c:v>3403.08</c:v>
                </c:pt>
                <c:pt idx="1109">
                  <c:v>2245.8000000000002</c:v>
                </c:pt>
                <c:pt idx="1110">
                  <c:v>1668.5</c:v>
                </c:pt>
                <c:pt idx="1111">
                  <c:v>2773.8</c:v>
                </c:pt>
                <c:pt idx="1112">
                  <c:v>2464</c:v>
                </c:pt>
                <c:pt idx="1113">
                  <c:v>5491.6</c:v>
                </c:pt>
                <c:pt idx="1114">
                  <c:v>4791.82</c:v>
                </c:pt>
                <c:pt idx="1115">
                  <c:v>4178.8500000000004</c:v>
                </c:pt>
                <c:pt idx="1116">
                  <c:v>3128.92</c:v>
                </c:pt>
                <c:pt idx="1117">
                  <c:v>3095.4</c:v>
                </c:pt>
                <c:pt idx="1118">
                  <c:v>3958.5</c:v>
                </c:pt>
                <c:pt idx="1119">
                  <c:v>4991.4399999999996</c:v>
                </c:pt>
                <c:pt idx="1120">
                  <c:v>2761.96</c:v>
                </c:pt>
                <c:pt idx="1121">
                  <c:v>2848.23</c:v>
                </c:pt>
                <c:pt idx="1122">
                  <c:v>2539.84</c:v>
                </c:pt>
                <c:pt idx="1123">
                  <c:v>2444.4</c:v>
                </c:pt>
                <c:pt idx="1124">
                  <c:v>4555.92</c:v>
                </c:pt>
                <c:pt idx="1125">
                  <c:v>3666.96</c:v>
                </c:pt>
                <c:pt idx="1126">
                  <c:v>3035.88</c:v>
                </c:pt>
                <c:pt idx="1127">
                  <c:v>2321.54</c:v>
                </c:pt>
                <c:pt idx="1128">
                  <c:v>3474.46</c:v>
                </c:pt>
                <c:pt idx="1129">
                  <c:v>2501.98</c:v>
                </c:pt>
                <c:pt idx="1130">
                  <c:v>3958.46</c:v>
                </c:pt>
                <c:pt idx="1131">
                  <c:v>3535.95</c:v>
                </c:pt>
                <c:pt idx="1132">
                  <c:v>3011.91</c:v>
                </c:pt>
                <c:pt idx="1133">
                  <c:v>11336.7</c:v>
                </c:pt>
                <c:pt idx="1134">
                  <c:v>2656.94</c:v>
                </c:pt>
                <c:pt idx="1135">
                  <c:v>2604.25</c:v>
                </c:pt>
                <c:pt idx="1136">
                  <c:v>3288.6</c:v>
                </c:pt>
                <c:pt idx="1137">
                  <c:v>8935.5</c:v>
                </c:pt>
                <c:pt idx="1138">
                  <c:v>4035.96</c:v>
                </c:pt>
                <c:pt idx="1139">
                  <c:v>1875.09</c:v>
                </c:pt>
                <c:pt idx="1140">
                  <c:v>4049.56</c:v>
                </c:pt>
                <c:pt idx="1141">
                  <c:v>2469.39</c:v>
                </c:pt>
                <c:pt idx="1142">
                  <c:v>5432.7</c:v>
                </c:pt>
                <c:pt idx="1143">
                  <c:v>4405.22</c:v>
                </c:pt>
                <c:pt idx="1144">
                  <c:v>3638</c:v>
                </c:pt>
                <c:pt idx="1145">
                  <c:v>4444.92</c:v>
                </c:pt>
                <c:pt idx="1146">
                  <c:v>3395.48</c:v>
                </c:pt>
                <c:pt idx="1147">
                  <c:v>3414.58</c:v>
                </c:pt>
                <c:pt idx="1148">
                  <c:v>5127.04</c:v>
                </c:pt>
                <c:pt idx="1149">
                  <c:v>3745.28</c:v>
                </c:pt>
                <c:pt idx="1150">
                  <c:v>4564.08</c:v>
                </c:pt>
                <c:pt idx="1151">
                  <c:v>6554.24</c:v>
                </c:pt>
                <c:pt idx="1152">
                  <c:v>6749.83</c:v>
                </c:pt>
                <c:pt idx="1153">
                  <c:v>8427.02</c:v>
                </c:pt>
                <c:pt idx="1154">
                  <c:v>3924.6</c:v>
                </c:pt>
                <c:pt idx="1155">
                  <c:v>6761.6</c:v>
                </c:pt>
                <c:pt idx="1156">
                  <c:v>3786.49</c:v>
                </c:pt>
                <c:pt idx="1157">
                  <c:v>6266.12</c:v>
                </c:pt>
                <c:pt idx="1158">
                  <c:v>3491</c:v>
                </c:pt>
                <c:pt idx="1159">
                  <c:v>4405.22</c:v>
                </c:pt>
                <c:pt idx="1160">
                  <c:v>6548.3</c:v>
                </c:pt>
                <c:pt idx="1161">
                  <c:v>3177.91</c:v>
                </c:pt>
                <c:pt idx="1162">
                  <c:v>4142.6400000000003</c:v>
                </c:pt>
                <c:pt idx="1163">
                  <c:v>4149.07</c:v>
                </c:pt>
                <c:pt idx="1164">
                  <c:v>7397</c:v>
                </c:pt>
                <c:pt idx="1165">
                  <c:v>6241.6</c:v>
                </c:pt>
                <c:pt idx="1166">
                  <c:v>5331.88</c:v>
                </c:pt>
                <c:pt idx="1167">
                  <c:v>5124.3</c:v>
                </c:pt>
                <c:pt idx="1168">
                  <c:v>3639.44</c:v>
                </c:pt>
                <c:pt idx="1169">
                  <c:v>5544</c:v>
                </c:pt>
                <c:pt idx="1170">
                  <c:v>5493.12</c:v>
                </c:pt>
                <c:pt idx="1171">
                  <c:v>5785.26</c:v>
                </c:pt>
                <c:pt idx="1172">
                  <c:v>5340.6</c:v>
                </c:pt>
                <c:pt idx="1173">
                  <c:v>5735.8</c:v>
                </c:pt>
                <c:pt idx="1174">
                  <c:v>6357.6</c:v>
                </c:pt>
                <c:pt idx="1175">
                  <c:v>7343.9</c:v>
                </c:pt>
                <c:pt idx="1176">
                  <c:v>5959.22</c:v>
                </c:pt>
                <c:pt idx="1177">
                  <c:v>4029.38</c:v>
                </c:pt>
                <c:pt idx="1178">
                  <c:v>5035.1400000000003</c:v>
                </c:pt>
                <c:pt idx="1179">
                  <c:v>4116.8</c:v>
                </c:pt>
                <c:pt idx="1180">
                  <c:v>4310.55</c:v>
                </c:pt>
                <c:pt idx="1181">
                  <c:v>6446.7</c:v>
                </c:pt>
                <c:pt idx="1182">
                  <c:v>3616.64</c:v>
                </c:pt>
                <c:pt idx="1183">
                  <c:v>4232.76</c:v>
                </c:pt>
                <c:pt idx="1184">
                  <c:v>1765.66</c:v>
                </c:pt>
                <c:pt idx="1185">
                  <c:v>3734.72</c:v>
                </c:pt>
                <c:pt idx="1186">
                  <c:v>4808.38</c:v>
                </c:pt>
                <c:pt idx="1187">
                  <c:v>2266.56</c:v>
                </c:pt>
                <c:pt idx="1188">
                  <c:v>10468.9</c:v>
                </c:pt>
                <c:pt idx="1189">
                  <c:v>5589.14</c:v>
                </c:pt>
                <c:pt idx="1190">
                  <c:v>2914.11</c:v>
                </c:pt>
                <c:pt idx="1191">
                  <c:v>1740.9</c:v>
                </c:pt>
                <c:pt idx="1192">
                  <c:v>2266.1999999999998</c:v>
                </c:pt>
                <c:pt idx="1193">
                  <c:v>3155.58</c:v>
                </c:pt>
                <c:pt idx="1194">
                  <c:v>1357.86</c:v>
                </c:pt>
                <c:pt idx="1195">
                  <c:v>2598.8200000000002</c:v>
                </c:pt>
                <c:pt idx="1196">
                  <c:v>1057.56</c:v>
                </c:pt>
                <c:pt idx="1197">
                  <c:v>3127.82</c:v>
                </c:pt>
                <c:pt idx="1198">
                  <c:v>2488.14</c:v>
                </c:pt>
                <c:pt idx="1199">
                  <c:v>2220.7199999999998</c:v>
                </c:pt>
                <c:pt idx="1200">
                  <c:v>1357.72</c:v>
                </c:pt>
                <c:pt idx="1201">
                  <c:v>1638.04</c:v>
                </c:pt>
                <c:pt idx="1202">
                  <c:v>2626.08</c:v>
                </c:pt>
                <c:pt idx="1203">
                  <c:v>1661.88</c:v>
                </c:pt>
                <c:pt idx="1204">
                  <c:v>2173.6</c:v>
                </c:pt>
                <c:pt idx="1205">
                  <c:v>2182.0500000000002</c:v>
                </c:pt>
                <c:pt idx="1206">
                  <c:v>2819.88</c:v>
                </c:pt>
                <c:pt idx="1207">
                  <c:v>2598.64</c:v>
                </c:pt>
                <c:pt idx="1208">
                  <c:v>2019.27</c:v>
                </c:pt>
                <c:pt idx="1209">
                  <c:v>1454.7</c:v>
                </c:pt>
                <c:pt idx="1210">
                  <c:v>1657.57</c:v>
                </c:pt>
                <c:pt idx="1211">
                  <c:v>2851.84</c:v>
                </c:pt>
                <c:pt idx="1212">
                  <c:v>4609.6400000000003</c:v>
                </c:pt>
                <c:pt idx="1213">
                  <c:v>5079.96</c:v>
                </c:pt>
                <c:pt idx="1214">
                  <c:v>1879.92</c:v>
                </c:pt>
                <c:pt idx="1215">
                  <c:v>4774.8599999999997</c:v>
                </c:pt>
                <c:pt idx="1216">
                  <c:v>2687.04</c:v>
                </c:pt>
                <c:pt idx="1217">
                  <c:v>3423.75</c:v>
                </c:pt>
                <c:pt idx="1218">
                  <c:v>3455.76</c:v>
                </c:pt>
                <c:pt idx="1219">
                  <c:v>3622.97</c:v>
                </c:pt>
                <c:pt idx="1220">
                  <c:v>3599.58</c:v>
                </c:pt>
                <c:pt idx="1221">
                  <c:v>5386.56</c:v>
                </c:pt>
                <c:pt idx="1222">
                  <c:v>4918.78</c:v>
                </c:pt>
                <c:pt idx="1223">
                  <c:v>2538.8000000000002</c:v>
                </c:pt>
                <c:pt idx="1224">
                  <c:v>2498.6</c:v>
                </c:pt>
                <c:pt idx="1225">
                  <c:v>3858.75</c:v>
                </c:pt>
                <c:pt idx="1226">
                  <c:v>5600.5</c:v>
                </c:pt>
                <c:pt idx="1227">
                  <c:v>4103.46</c:v>
                </c:pt>
                <c:pt idx="1228">
                  <c:v>4287.5</c:v>
                </c:pt>
                <c:pt idx="1229">
                  <c:v>5795.54</c:v>
                </c:pt>
                <c:pt idx="1230">
                  <c:v>1863.4</c:v>
                </c:pt>
                <c:pt idx="1231">
                  <c:v>4166.88</c:v>
                </c:pt>
                <c:pt idx="1232">
                  <c:v>4080.07</c:v>
                </c:pt>
                <c:pt idx="1233">
                  <c:v>3815.48</c:v>
                </c:pt>
                <c:pt idx="1234">
                  <c:v>5526.45</c:v>
                </c:pt>
                <c:pt idx="1235">
                  <c:v>3374.6</c:v>
                </c:pt>
                <c:pt idx="1236">
                  <c:v>3024.5</c:v>
                </c:pt>
                <c:pt idx="1237">
                  <c:v>1266.0999999999999</c:v>
                </c:pt>
                <c:pt idx="1238">
                  <c:v>4811.8500000000004</c:v>
                </c:pt>
                <c:pt idx="1239">
                  <c:v>7307.42</c:v>
                </c:pt>
                <c:pt idx="1240">
                  <c:v>6209.25</c:v>
                </c:pt>
                <c:pt idx="1241">
                  <c:v>5348.5</c:v>
                </c:pt>
                <c:pt idx="1242">
                  <c:v>2780.58</c:v>
                </c:pt>
                <c:pt idx="1243">
                  <c:v>3447</c:v>
                </c:pt>
                <c:pt idx="1244">
                  <c:v>3791.52</c:v>
                </c:pt>
                <c:pt idx="1245">
                  <c:v>4524.1000000000004</c:v>
                </c:pt>
                <c:pt idx="1246">
                  <c:v>3337.6</c:v>
                </c:pt>
                <c:pt idx="1247">
                  <c:v>5532.12</c:v>
                </c:pt>
                <c:pt idx="1248">
                  <c:v>5096.91</c:v>
                </c:pt>
                <c:pt idx="1249">
                  <c:v>4537.08</c:v>
                </c:pt>
                <c:pt idx="1250">
                  <c:v>6146.8</c:v>
                </c:pt>
                <c:pt idx="1251">
                  <c:v>8258</c:v>
                </c:pt>
                <c:pt idx="1252">
                  <c:v>7238.28</c:v>
                </c:pt>
                <c:pt idx="1253">
                  <c:v>6756</c:v>
                </c:pt>
                <c:pt idx="1254">
                  <c:v>3734</c:v>
                </c:pt>
                <c:pt idx="1255">
                  <c:v>4674.8</c:v>
                </c:pt>
                <c:pt idx="1256">
                  <c:v>7140.76</c:v>
                </c:pt>
                <c:pt idx="1257">
                  <c:v>3600.65</c:v>
                </c:pt>
                <c:pt idx="1258">
                  <c:v>4206.74</c:v>
                </c:pt>
                <c:pt idx="1259">
                  <c:v>5379.71</c:v>
                </c:pt>
                <c:pt idx="1260">
                  <c:v>5679.36</c:v>
                </c:pt>
                <c:pt idx="1261">
                  <c:v>4394.84</c:v>
                </c:pt>
                <c:pt idx="1262">
                  <c:v>2528.25</c:v>
                </c:pt>
                <c:pt idx="1263">
                  <c:v>7031.52</c:v>
                </c:pt>
                <c:pt idx="1264">
                  <c:v>5340.9</c:v>
                </c:pt>
                <c:pt idx="1265">
                  <c:v>6376.58</c:v>
                </c:pt>
                <c:pt idx="1266">
                  <c:v>6896.75</c:v>
                </c:pt>
                <c:pt idx="1267">
                  <c:v>1903.22</c:v>
                </c:pt>
                <c:pt idx="1268">
                  <c:v>2499.56</c:v>
                </c:pt>
                <c:pt idx="1269">
                  <c:v>3081.24</c:v>
                </c:pt>
                <c:pt idx="1270">
                  <c:v>3598.22</c:v>
                </c:pt>
                <c:pt idx="1271">
                  <c:v>3912.09</c:v>
                </c:pt>
                <c:pt idx="1272">
                  <c:v>1584.66</c:v>
                </c:pt>
                <c:pt idx="1273">
                  <c:v>3942.72</c:v>
                </c:pt>
                <c:pt idx="1274">
                  <c:v>2341.1999999999998</c:v>
                </c:pt>
                <c:pt idx="1275">
                  <c:v>2482.11</c:v>
                </c:pt>
                <c:pt idx="1276">
                  <c:v>3602.02</c:v>
                </c:pt>
                <c:pt idx="1277">
                  <c:v>3566.94</c:v>
                </c:pt>
                <c:pt idx="1278">
                  <c:v>3787.98</c:v>
                </c:pt>
                <c:pt idx="1279">
                  <c:v>3704.05</c:v>
                </c:pt>
                <c:pt idx="1280">
                  <c:v>2834.65</c:v>
                </c:pt>
                <c:pt idx="1281">
                  <c:v>3392.26</c:v>
                </c:pt>
                <c:pt idx="1282">
                  <c:v>3358.31</c:v>
                </c:pt>
                <c:pt idx="1283">
                  <c:v>7310</c:v>
                </c:pt>
                <c:pt idx="1284">
                  <c:v>2203.11</c:v>
                </c:pt>
                <c:pt idx="1285">
                  <c:v>2696.96</c:v>
                </c:pt>
                <c:pt idx="1286">
                  <c:v>3376.64</c:v>
                </c:pt>
                <c:pt idx="1287">
                  <c:v>541.14</c:v>
                </c:pt>
                <c:pt idx="1288">
                  <c:v>6134.7</c:v>
                </c:pt>
                <c:pt idx="1289">
                  <c:v>3382.5</c:v>
                </c:pt>
                <c:pt idx="1290">
                  <c:v>2240.66</c:v>
                </c:pt>
                <c:pt idx="1291">
                  <c:v>3962.88</c:v>
                </c:pt>
                <c:pt idx="1292">
                  <c:v>1685.28</c:v>
                </c:pt>
                <c:pt idx="1293">
                  <c:v>1834.36</c:v>
                </c:pt>
                <c:pt idx="1294">
                  <c:v>1916.98</c:v>
                </c:pt>
                <c:pt idx="1295">
                  <c:v>2611</c:v>
                </c:pt>
                <c:pt idx="1296">
                  <c:v>3630.28</c:v>
                </c:pt>
                <c:pt idx="1297">
                  <c:v>5090.5</c:v>
                </c:pt>
                <c:pt idx="1298">
                  <c:v>3949.65</c:v>
                </c:pt>
                <c:pt idx="1299">
                  <c:v>3491.67</c:v>
                </c:pt>
                <c:pt idx="1300">
                  <c:v>2059.19</c:v>
                </c:pt>
                <c:pt idx="1301">
                  <c:v>3170.16</c:v>
                </c:pt>
                <c:pt idx="1302">
                  <c:v>1790.6</c:v>
                </c:pt>
                <c:pt idx="1303">
                  <c:v>2345.9699999999998</c:v>
                </c:pt>
                <c:pt idx="1304">
                  <c:v>3580.88</c:v>
                </c:pt>
                <c:pt idx="1305">
                  <c:v>4946.0600000000004</c:v>
                </c:pt>
                <c:pt idx="1306">
                  <c:v>3525.6</c:v>
                </c:pt>
                <c:pt idx="1307">
                  <c:v>3602.16</c:v>
                </c:pt>
                <c:pt idx="1308">
                  <c:v>4300.5</c:v>
                </c:pt>
                <c:pt idx="1309">
                  <c:v>4498.1899999999996</c:v>
                </c:pt>
                <c:pt idx="1310">
                  <c:v>3023.1</c:v>
                </c:pt>
                <c:pt idx="1311">
                  <c:v>3562.49</c:v>
                </c:pt>
                <c:pt idx="1312">
                  <c:v>1640.24</c:v>
                </c:pt>
                <c:pt idx="1313">
                  <c:v>4739.3999999999996</c:v>
                </c:pt>
                <c:pt idx="1314">
                  <c:v>1207.68</c:v>
                </c:pt>
                <c:pt idx="1315">
                  <c:v>4228.2</c:v>
                </c:pt>
                <c:pt idx="1316">
                  <c:v>4815.45</c:v>
                </c:pt>
                <c:pt idx="1317">
                  <c:v>7083</c:v>
                </c:pt>
                <c:pt idx="1318">
                  <c:v>4601.2</c:v>
                </c:pt>
                <c:pt idx="1319">
                  <c:v>6467.02</c:v>
                </c:pt>
                <c:pt idx="1320">
                  <c:v>5012.55</c:v>
                </c:pt>
                <c:pt idx="1321">
                  <c:v>5121.59</c:v>
                </c:pt>
                <c:pt idx="1322">
                  <c:v>2441.04</c:v>
                </c:pt>
                <c:pt idx="1323">
                  <c:v>4262.08</c:v>
                </c:pt>
                <c:pt idx="1324">
                  <c:v>6658.02</c:v>
                </c:pt>
                <c:pt idx="1325">
                  <c:v>4509.08</c:v>
                </c:pt>
                <c:pt idx="1326">
                  <c:v>4716.2299999999996</c:v>
                </c:pt>
                <c:pt idx="1327">
                  <c:v>2390.2199999999998</c:v>
                </c:pt>
                <c:pt idx="1328">
                  <c:v>4666.62</c:v>
                </c:pt>
                <c:pt idx="1329">
                  <c:v>5383.08</c:v>
                </c:pt>
                <c:pt idx="1330">
                  <c:v>2482.25</c:v>
                </c:pt>
                <c:pt idx="1331">
                  <c:v>5288.64</c:v>
                </c:pt>
                <c:pt idx="1332">
                  <c:v>2184.38</c:v>
                </c:pt>
                <c:pt idx="1333">
                  <c:v>2881.76</c:v>
                </c:pt>
                <c:pt idx="1334">
                  <c:v>6203.06</c:v>
                </c:pt>
                <c:pt idx="1335">
                  <c:v>6763.47</c:v>
                </c:pt>
                <c:pt idx="1336">
                  <c:v>5884.65</c:v>
                </c:pt>
                <c:pt idx="1337">
                  <c:v>3559.64</c:v>
                </c:pt>
                <c:pt idx="1338">
                  <c:v>1668.37</c:v>
                </c:pt>
                <c:pt idx="1339">
                  <c:v>4890.6000000000004</c:v>
                </c:pt>
                <c:pt idx="1340">
                  <c:v>5235.72</c:v>
                </c:pt>
                <c:pt idx="1341">
                  <c:v>4325.16</c:v>
                </c:pt>
                <c:pt idx="1342">
                  <c:v>1938.89</c:v>
                </c:pt>
                <c:pt idx="1343">
                  <c:v>2490.5</c:v>
                </c:pt>
                <c:pt idx="1344">
                  <c:v>2314.69</c:v>
                </c:pt>
                <c:pt idx="1345">
                  <c:v>1254.83</c:v>
                </c:pt>
                <c:pt idx="1346">
                  <c:v>1282.8</c:v>
                </c:pt>
                <c:pt idx="1347">
                  <c:v>1345.75</c:v>
                </c:pt>
                <c:pt idx="1348">
                  <c:v>2194.2199999999998</c:v>
                </c:pt>
                <c:pt idx="1349">
                  <c:v>1972</c:v>
                </c:pt>
                <c:pt idx="1350">
                  <c:v>1835.98</c:v>
                </c:pt>
                <c:pt idx="1351">
                  <c:v>1119.93</c:v>
                </c:pt>
                <c:pt idx="1352">
                  <c:v>2082.88</c:v>
                </c:pt>
                <c:pt idx="1353">
                  <c:v>1569.75</c:v>
                </c:pt>
                <c:pt idx="1354">
                  <c:v>2694.15</c:v>
                </c:pt>
                <c:pt idx="1355">
                  <c:v>1257.27</c:v>
                </c:pt>
                <c:pt idx="1356">
                  <c:v>2567.84</c:v>
                </c:pt>
                <c:pt idx="1357">
                  <c:v>2634.28</c:v>
                </c:pt>
                <c:pt idx="1358">
                  <c:v>1502.78</c:v>
                </c:pt>
                <c:pt idx="1359">
                  <c:v>1676.2</c:v>
                </c:pt>
                <c:pt idx="1360">
                  <c:v>2217.15</c:v>
                </c:pt>
                <c:pt idx="1361">
                  <c:v>6832.02</c:v>
                </c:pt>
                <c:pt idx="1362">
                  <c:v>1916.64</c:v>
                </c:pt>
                <c:pt idx="1363">
                  <c:v>7110.8</c:v>
                </c:pt>
                <c:pt idx="1364">
                  <c:v>5302.8</c:v>
                </c:pt>
                <c:pt idx="1365">
                  <c:v>2730</c:v>
                </c:pt>
                <c:pt idx="1366">
                  <c:v>7827.3</c:v>
                </c:pt>
                <c:pt idx="1367">
                  <c:v>2095.4499999999998</c:v>
                </c:pt>
                <c:pt idx="1368">
                  <c:v>1556.62</c:v>
                </c:pt>
                <c:pt idx="1369">
                  <c:v>5565.12</c:v>
                </c:pt>
                <c:pt idx="1370">
                  <c:v>3583.16</c:v>
                </c:pt>
                <c:pt idx="1371">
                  <c:v>4705.18</c:v>
                </c:pt>
                <c:pt idx="1372">
                  <c:v>4444.54</c:v>
                </c:pt>
                <c:pt idx="1373">
                  <c:v>4618.88</c:v>
                </c:pt>
                <c:pt idx="1374">
                  <c:v>4910.3999999999996</c:v>
                </c:pt>
                <c:pt idx="1375">
                  <c:v>5565.12</c:v>
                </c:pt>
                <c:pt idx="1376">
                  <c:v>4237.76</c:v>
                </c:pt>
                <c:pt idx="1377">
                  <c:v>5673.58</c:v>
                </c:pt>
                <c:pt idx="1378">
                  <c:v>5260.15</c:v>
                </c:pt>
                <c:pt idx="1379">
                  <c:v>6350.96</c:v>
                </c:pt>
                <c:pt idx="1380">
                  <c:v>3559.4</c:v>
                </c:pt>
                <c:pt idx="1381">
                  <c:v>2410.6</c:v>
                </c:pt>
                <c:pt idx="1382">
                  <c:v>5713.92</c:v>
                </c:pt>
                <c:pt idx="1383">
                  <c:v>4300.32</c:v>
                </c:pt>
                <c:pt idx="1384">
                  <c:v>7947.31</c:v>
                </c:pt>
                <c:pt idx="1385">
                  <c:v>5356.8</c:v>
                </c:pt>
                <c:pt idx="1386">
                  <c:v>7901.1</c:v>
                </c:pt>
                <c:pt idx="1387">
                  <c:v>6101</c:v>
                </c:pt>
                <c:pt idx="1388">
                  <c:v>6276.46</c:v>
                </c:pt>
                <c:pt idx="1389">
                  <c:v>4203.5</c:v>
                </c:pt>
                <c:pt idx="1390">
                  <c:v>1629.04</c:v>
                </c:pt>
                <c:pt idx="1391">
                  <c:v>3289.86</c:v>
                </c:pt>
                <c:pt idx="1392">
                  <c:v>6862.94</c:v>
                </c:pt>
                <c:pt idx="1393">
                  <c:v>2574.1799999999998</c:v>
                </c:pt>
                <c:pt idx="1394">
                  <c:v>1327.79</c:v>
                </c:pt>
                <c:pt idx="1395">
                  <c:v>2356.25</c:v>
                </c:pt>
                <c:pt idx="1396">
                  <c:v>2013.5</c:v>
                </c:pt>
                <c:pt idx="1397">
                  <c:v>2807.22</c:v>
                </c:pt>
                <c:pt idx="1398">
                  <c:v>3072.96</c:v>
                </c:pt>
                <c:pt idx="1399">
                  <c:v>1906.5</c:v>
                </c:pt>
                <c:pt idx="1400">
                  <c:v>3431.7</c:v>
                </c:pt>
                <c:pt idx="1401">
                  <c:v>2084.75</c:v>
                </c:pt>
                <c:pt idx="1402">
                  <c:v>2136.0100000000002</c:v>
                </c:pt>
                <c:pt idx="1403">
                  <c:v>2009.7</c:v>
                </c:pt>
                <c:pt idx="1404">
                  <c:v>2719.8</c:v>
                </c:pt>
                <c:pt idx="1405">
                  <c:v>1575.08</c:v>
                </c:pt>
                <c:pt idx="1406">
                  <c:v>1688.43</c:v>
                </c:pt>
                <c:pt idx="1407">
                  <c:v>1672.1</c:v>
                </c:pt>
                <c:pt idx="1408">
                  <c:v>1674.75</c:v>
                </c:pt>
                <c:pt idx="1409">
                  <c:v>3472.98</c:v>
                </c:pt>
                <c:pt idx="1410">
                  <c:v>1649.18</c:v>
                </c:pt>
                <c:pt idx="1411">
                  <c:v>3751</c:v>
                </c:pt>
                <c:pt idx="1412">
                  <c:v>4536</c:v>
                </c:pt>
                <c:pt idx="1413">
                  <c:v>4421.34</c:v>
                </c:pt>
                <c:pt idx="1414">
                  <c:v>2078.2800000000002</c:v>
                </c:pt>
                <c:pt idx="1415">
                  <c:v>3069</c:v>
                </c:pt>
                <c:pt idx="1416">
                  <c:v>1713.8</c:v>
                </c:pt>
                <c:pt idx="1417">
                  <c:v>1506.5</c:v>
                </c:pt>
                <c:pt idx="1418">
                  <c:v>2692.12</c:v>
                </c:pt>
                <c:pt idx="1419">
                  <c:v>2422.08</c:v>
                </c:pt>
                <c:pt idx="1420">
                  <c:v>3488.34</c:v>
                </c:pt>
                <c:pt idx="1421">
                  <c:v>2583.34</c:v>
                </c:pt>
                <c:pt idx="1422">
                  <c:v>1249.4000000000001</c:v>
                </c:pt>
                <c:pt idx="1423">
                  <c:v>3374.71</c:v>
                </c:pt>
                <c:pt idx="1424">
                  <c:v>1265.46</c:v>
                </c:pt>
                <c:pt idx="1425">
                  <c:v>1681.46</c:v>
                </c:pt>
                <c:pt idx="1426">
                  <c:v>3204</c:v>
                </c:pt>
                <c:pt idx="1427">
                  <c:v>2398.7199999999998</c:v>
                </c:pt>
                <c:pt idx="1428">
                  <c:v>2381.04</c:v>
                </c:pt>
                <c:pt idx="1429">
                  <c:v>1944.54</c:v>
                </c:pt>
                <c:pt idx="1430">
                  <c:v>2273.6999999999998</c:v>
                </c:pt>
                <c:pt idx="1431">
                  <c:v>2116.5</c:v>
                </c:pt>
                <c:pt idx="1432">
                  <c:v>1307.32</c:v>
                </c:pt>
                <c:pt idx="1433">
                  <c:v>1726.37</c:v>
                </c:pt>
                <c:pt idx="1434">
                  <c:v>1267.77</c:v>
                </c:pt>
                <c:pt idx="1435">
                  <c:v>3441.82</c:v>
                </c:pt>
                <c:pt idx="1436">
                  <c:v>1987.18</c:v>
                </c:pt>
                <c:pt idx="1437">
                  <c:v>3880.2</c:v>
                </c:pt>
                <c:pt idx="1438">
                  <c:v>1942.15</c:v>
                </c:pt>
                <c:pt idx="1439">
                  <c:v>3259.92</c:v>
                </c:pt>
                <c:pt idx="1440">
                  <c:v>1213.8</c:v>
                </c:pt>
                <c:pt idx="1441">
                  <c:v>1086.5999999999999</c:v>
                </c:pt>
                <c:pt idx="1442">
                  <c:v>1632.75</c:v>
                </c:pt>
                <c:pt idx="1443">
                  <c:v>1734</c:v>
                </c:pt>
                <c:pt idx="1444">
                  <c:v>1857.06</c:v>
                </c:pt>
                <c:pt idx="1445">
                  <c:v>1863.41</c:v>
                </c:pt>
                <c:pt idx="1446">
                  <c:v>2924.68</c:v>
                </c:pt>
                <c:pt idx="1447">
                  <c:v>2294.1799999999998</c:v>
                </c:pt>
                <c:pt idx="1448">
                  <c:v>1457.82</c:v>
                </c:pt>
                <c:pt idx="1449">
                  <c:v>1955.88</c:v>
                </c:pt>
                <c:pt idx="1450">
                  <c:v>2314.4</c:v>
                </c:pt>
                <c:pt idx="1451">
                  <c:v>1310.96</c:v>
                </c:pt>
                <c:pt idx="1452">
                  <c:v>2913.3</c:v>
                </c:pt>
                <c:pt idx="1453">
                  <c:v>1357.78</c:v>
                </c:pt>
                <c:pt idx="1454">
                  <c:v>2150</c:v>
                </c:pt>
                <c:pt idx="1455">
                  <c:v>2783.25</c:v>
                </c:pt>
                <c:pt idx="1456">
                  <c:v>2339.92</c:v>
                </c:pt>
                <c:pt idx="1457">
                  <c:v>1729</c:v>
                </c:pt>
                <c:pt idx="1458">
                  <c:v>5972.4</c:v>
                </c:pt>
                <c:pt idx="1459">
                  <c:v>2275.1999999999998</c:v>
                </c:pt>
                <c:pt idx="1460">
                  <c:v>2673.44</c:v>
                </c:pt>
                <c:pt idx="1461">
                  <c:v>2431.75</c:v>
                </c:pt>
                <c:pt idx="1462">
                  <c:v>2018.72</c:v>
                </c:pt>
                <c:pt idx="1463">
                  <c:v>1558.99</c:v>
                </c:pt>
                <c:pt idx="1464">
                  <c:v>1104.5999999999999</c:v>
                </c:pt>
                <c:pt idx="1465">
                  <c:v>2575.1</c:v>
                </c:pt>
                <c:pt idx="1466">
                  <c:v>2845.75</c:v>
                </c:pt>
                <c:pt idx="1467">
                  <c:v>3431.75</c:v>
                </c:pt>
                <c:pt idx="1468">
                  <c:v>3273.9</c:v>
                </c:pt>
                <c:pt idx="1469">
                  <c:v>4119.3999999999996</c:v>
                </c:pt>
                <c:pt idx="1470">
                  <c:v>5355.68</c:v>
                </c:pt>
                <c:pt idx="1471">
                  <c:v>5747.5</c:v>
                </c:pt>
                <c:pt idx="1472">
                  <c:v>5355.36</c:v>
                </c:pt>
                <c:pt idx="1473">
                  <c:v>2535.75</c:v>
                </c:pt>
                <c:pt idx="1474">
                  <c:v>4351.2299999999996</c:v>
                </c:pt>
                <c:pt idx="1475">
                  <c:v>2254</c:v>
                </c:pt>
                <c:pt idx="1476">
                  <c:v>2921.28</c:v>
                </c:pt>
                <c:pt idx="1477">
                  <c:v>2299</c:v>
                </c:pt>
                <c:pt idx="1478">
                  <c:v>2637.18</c:v>
                </c:pt>
                <c:pt idx="1479">
                  <c:v>4307.5200000000004</c:v>
                </c:pt>
                <c:pt idx="1480">
                  <c:v>2153.7600000000002</c:v>
                </c:pt>
                <c:pt idx="1481">
                  <c:v>3716.88</c:v>
                </c:pt>
                <c:pt idx="1482">
                  <c:v>5455.76</c:v>
                </c:pt>
                <c:pt idx="1483">
                  <c:v>2650.62</c:v>
                </c:pt>
                <c:pt idx="1484">
                  <c:v>6437.28</c:v>
                </c:pt>
                <c:pt idx="1485">
                  <c:v>2633.4</c:v>
                </c:pt>
                <c:pt idx="1486">
                  <c:v>2278.5300000000002</c:v>
                </c:pt>
                <c:pt idx="1487">
                  <c:v>4846</c:v>
                </c:pt>
                <c:pt idx="1488">
                  <c:v>4197.1000000000004</c:v>
                </c:pt>
                <c:pt idx="1489">
                  <c:v>4597.6499999999996</c:v>
                </c:pt>
                <c:pt idx="1490">
                  <c:v>5287.7</c:v>
                </c:pt>
                <c:pt idx="1491">
                  <c:v>3550.05</c:v>
                </c:pt>
                <c:pt idx="1492">
                  <c:v>1721.73</c:v>
                </c:pt>
                <c:pt idx="1493">
                  <c:v>2993.5</c:v>
                </c:pt>
                <c:pt idx="1494">
                  <c:v>1295.06</c:v>
                </c:pt>
                <c:pt idx="1495">
                  <c:v>2671.95</c:v>
                </c:pt>
                <c:pt idx="1496">
                  <c:v>1226.5899999999999</c:v>
                </c:pt>
                <c:pt idx="1497">
                  <c:v>1453.84</c:v>
                </c:pt>
                <c:pt idx="1498">
                  <c:v>1830.22</c:v>
                </c:pt>
                <c:pt idx="1499">
                  <c:v>2530.0100000000002</c:v>
                </c:pt>
                <c:pt idx="1500">
                  <c:v>2241.4499999999998</c:v>
                </c:pt>
                <c:pt idx="1501">
                  <c:v>2399.85</c:v>
                </c:pt>
                <c:pt idx="1502">
                  <c:v>1557.72</c:v>
                </c:pt>
                <c:pt idx="1503">
                  <c:v>845.25</c:v>
                </c:pt>
                <c:pt idx="1504">
                  <c:v>1352.4</c:v>
                </c:pt>
                <c:pt idx="1505">
                  <c:v>1584.8</c:v>
                </c:pt>
                <c:pt idx="1506">
                  <c:v>2616</c:v>
                </c:pt>
                <c:pt idx="1507">
                  <c:v>1129.04</c:v>
                </c:pt>
                <c:pt idx="1508">
                  <c:v>2218.5</c:v>
                </c:pt>
                <c:pt idx="1509">
                  <c:v>2028.48</c:v>
                </c:pt>
                <c:pt idx="1510">
                  <c:v>1759.2</c:v>
                </c:pt>
                <c:pt idx="1511">
                  <c:v>977.67</c:v>
                </c:pt>
                <c:pt idx="1512">
                  <c:v>1463</c:v>
                </c:pt>
                <c:pt idx="1513">
                  <c:v>3970.56</c:v>
                </c:pt>
                <c:pt idx="1514">
                  <c:v>2576</c:v>
                </c:pt>
                <c:pt idx="1515">
                  <c:v>2233.69</c:v>
                </c:pt>
                <c:pt idx="1516">
                  <c:v>2481.64</c:v>
                </c:pt>
                <c:pt idx="1517">
                  <c:v>4651.53</c:v>
                </c:pt>
                <c:pt idx="1518">
                  <c:v>3858.1</c:v>
                </c:pt>
                <c:pt idx="1519">
                  <c:v>3501.6</c:v>
                </c:pt>
                <c:pt idx="1520">
                  <c:v>6433.7</c:v>
                </c:pt>
                <c:pt idx="1521">
                  <c:v>2658.96</c:v>
                </c:pt>
                <c:pt idx="1522">
                  <c:v>3608.76</c:v>
                </c:pt>
                <c:pt idx="1523">
                  <c:v>2214.67</c:v>
                </c:pt>
                <c:pt idx="1524">
                  <c:v>2747.53</c:v>
                </c:pt>
                <c:pt idx="1525">
                  <c:v>3310.92</c:v>
                </c:pt>
                <c:pt idx="1526">
                  <c:v>2380</c:v>
                </c:pt>
                <c:pt idx="1527">
                  <c:v>2310.88</c:v>
                </c:pt>
                <c:pt idx="1528">
                  <c:v>4061.76</c:v>
                </c:pt>
                <c:pt idx="1529">
                  <c:v>3493.7</c:v>
                </c:pt>
                <c:pt idx="1530">
                  <c:v>2872.25</c:v>
                </c:pt>
                <c:pt idx="1531">
                  <c:v>4114.38</c:v>
                </c:pt>
                <c:pt idx="1532">
                  <c:v>1063.6500000000001</c:v>
                </c:pt>
                <c:pt idx="1533">
                  <c:v>2008.44</c:v>
                </c:pt>
                <c:pt idx="1534">
                  <c:v>4328.6000000000004</c:v>
                </c:pt>
                <c:pt idx="1535">
                  <c:v>1376.43</c:v>
                </c:pt>
                <c:pt idx="1536">
                  <c:v>5552.16</c:v>
                </c:pt>
                <c:pt idx="1537">
                  <c:v>3659.02</c:v>
                </c:pt>
                <c:pt idx="1538">
                  <c:v>4165.6099999999997</c:v>
                </c:pt>
                <c:pt idx="1539">
                  <c:v>1404</c:v>
                </c:pt>
                <c:pt idx="1540">
                  <c:v>710.2</c:v>
                </c:pt>
                <c:pt idx="1541">
                  <c:v>1702.8</c:v>
                </c:pt>
                <c:pt idx="1542">
                  <c:v>1194.8399999999999</c:v>
                </c:pt>
                <c:pt idx="1543">
                  <c:v>1007.14</c:v>
                </c:pt>
                <c:pt idx="1544">
                  <c:v>977.43</c:v>
                </c:pt>
                <c:pt idx="1545">
                  <c:v>1436.76</c:v>
                </c:pt>
                <c:pt idx="1546">
                  <c:v>759.46</c:v>
                </c:pt>
                <c:pt idx="1547">
                  <c:v>1189.44</c:v>
                </c:pt>
                <c:pt idx="1548">
                  <c:v>683.8</c:v>
                </c:pt>
                <c:pt idx="1549">
                  <c:v>1226.82</c:v>
                </c:pt>
                <c:pt idx="1550">
                  <c:v>974.82</c:v>
                </c:pt>
                <c:pt idx="1551">
                  <c:v>577.6</c:v>
                </c:pt>
                <c:pt idx="1552">
                  <c:v>1106.93</c:v>
                </c:pt>
                <c:pt idx="1553">
                  <c:v>694.6</c:v>
                </c:pt>
                <c:pt idx="1554">
                  <c:v>1152.06</c:v>
                </c:pt>
                <c:pt idx="1555">
                  <c:v>2624</c:v>
                </c:pt>
                <c:pt idx="1556">
                  <c:v>3685.95</c:v>
                </c:pt>
                <c:pt idx="1557">
                  <c:v>703.6</c:v>
                </c:pt>
                <c:pt idx="1558">
                  <c:v>9720</c:v>
                </c:pt>
                <c:pt idx="1559">
                  <c:v>834.67</c:v>
                </c:pt>
                <c:pt idx="1560">
                  <c:v>2257.92</c:v>
                </c:pt>
                <c:pt idx="1561">
                  <c:v>8344.7099999999991</c:v>
                </c:pt>
                <c:pt idx="1562">
                  <c:v>1801.94</c:v>
                </c:pt>
                <c:pt idx="1563">
                  <c:v>1209.5999999999999</c:v>
                </c:pt>
                <c:pt idx="1564">
                  <c:v>3155.14</c:v>
                </c:pt>
                <c:pt idx="1565">
                  <c:v>2848.86</c:v>
                </c:pt>
                <c:pt idx="1566">
                  <c:v>3570.29</c:v>
                </c:pt>
                <c:pt idx="1567">
                  <c:v>3902.41</c:v>
                </c:pt>
                <c:pt idx="1568">
                  <c:v>1474.66</c:v>
                </c:pt>
                <c:pt idx="1569">
                  <c:v>2186.89</c:v>
                </c:pt>
                <c:pt idx="1570">
                  <c:v>1919.4</c:v>
                </c:pt>
                <c:pt idx="1571">
                  <c:v>3656</c:v>
                </c:pt>
                <c:pt idx="1572">
                  <c:v>1847</c:v>
                </c:pt>
                <c:pt idx="1573">
                  <c:v>1851</c:v>
                </c:pt>
                <c:pt idx="1574">
                  <c:v>2633.78</c:v>
                </c:pt>
                <c:pt idx="1575">
                  <c:v>3153.6</c:v>
                </c:pt>
                <c:pt idx="1576">
                  <c:v>2803.2</c:v>
                </c:pt>
                <c:pt idx="1577">
                  <c:v>2311.02</c:v>
                </c:pt>
                <c:pt idx="1578">
                  <c:v>2399.4</c:v>
                </c:pt>
                <c:pt idx="1579">
                  <c:v>2733.12</c:v>
                </c:pt>
                <c:pt idx="1580">
                  <c:v>2096.3200000000002</c:v>
                </c:pt>
                <c:pt idx="1581">
                  <c:v>2971.34</c:v>
                </c:pt>
                <c:pt idx="1582">
                  <c:v>2257.58</c:v>
                </c:pt>
                <c:pt idx="1583">
                  <c:v>3493.91</c:v>
                </c:pt>
                <c:pt idx="1584">
                  <c:v>4398.8999999999996</c:v>
                </c:pt>
                <c:pt idx="1585">
                  <c:v>3595.62</c:v>
                </c:pt>
                <c:pt idx="1586">
                  <c:v>2443.29</c:v>
                </c:pt>
                <c:pt idx="1587">
                  <c:v>3988.6</c:v>
                </c:pt>
                <c:pt idx="1588">
                  <c:v>5168.3999999999996</c:v>
                </c:pt>
                <c:pt idx="1589">
                  <c:v>2803.2</c:v>
                </c:pt>
                <c:pt idx="1590">
                  <c:v>6341.21</c:v>
                </c:pt>
                <c:pt idx="1591">
                  <c:v>5189.78</c:v>
                </c:pt>
                <c:pt idx="1592">
                  <c:v>6027.75</c:v>
                </c:pt>
                <c:pt idx="1593">
                  <c:v>3366</c:v>
                </c:pt>
                <c:pt idx="1594">
                  <c:v>5456.4</c:v>
                </c:pt>
                <c:pt idx="1595">
                  <c:v>3812.16</c:v>
                </c:pt>
                <c:pt idx="1596">
                  <c:v>6083</c:v>
                </c:pt>
                <c:pt idx="1597">
                  <c:v>3170.7</c:v>
                </c:pt>
                <c:pt idx="1598">
                  <c:v>4534.6000000000004</c:v>
                </c:pt>
                <c:pt idx="1599">
                  <c:v>4301.1499999999996</c:v>
                </c:pt>
                <c:pt idx="1600">
                  <c:v>6804.63</c:v>
                </c:pt>
                <c:pt idx="1601">
                  <c:v>5652.94</c:v>
                </c:pt>
                <c:pt idx="1602">
                  <c:v>6960.48</c:v>
                </c:pt>
                <c:pt idx="1603">
                  <c:v>4512.6000000000004</c:v>
                </c:pt>
                <c:pt idx="1604">
                  <c:v>2784.76</c:v>
                </c:pt>
                <c:pt idx="1605">
                  <c:v>5316.36</c:v>
                </c:pt>
                <c:pt idx="1606">
                  <c:v>2941.89</c:v>
                </c:pt>
                <c:pt idx="1607">
                  <c:v>3207.4</c:v>
                </c:pt>
                <c:pt idx="1608">
                  <c:v>4215.05</c:v>
                </c:pt>
                <c:pt idx="1609">
                  <c:v>4333.29</c:v>
                </c:pt>
                <c:pt idx="1610">
                  <c:v>2087.13</c:v>
                </c:pt>
                <c:pt idx="1611">
                  <c:v>1711.22</c:v>
                </c:pt>
                <c:pt idx="1612">
                  <c:v>3910.53</c:v>
                </c:pt>
                <c:pt idx="1613">
                  <c:v>2255.12</c:v>
                </c:pt>
                <c:pt idx="1614">
                  <c:v>5720.75</c:v>
                </c:pt>
                <c:pt idx="1615">
                  <c:v>3335.23</c:v>
                </c:pt>
                <c:pt idx="1616">
                  <c:v>2472.96</c:v>
                </c:pt>
                <c:pt idx="1617">
                  <c:v>1729.65</c:v>
                </c:pt>
                <c:pt idx="1618">
                  <c:v>995.5</c:v>
                </c:pt>
                <c:pt idx="1619">
                  <c:v>2414.7199999999998</c:v>
                </c:pt>
                <c:pt idx="1620">
                  <c:v>1560.47</c:v>
                </c:pt>
                <c:pt idx="1621">
                  <c:v>1112.94</c:v>
                </c:pt>
                <c:pt idx="1622">
                  <c:v>1138.94</c:v>
                </c:pt>
                <c:pt idx="1623">
                  <c:v>1012.4</c:v>
                </c:pt>
                <c:pt idx="1624">
                  <c:v>913.92</c:v>
                </c:pt>
                <c:pt idx="1625">
                  <c:v>2349.06</c:v>
                </c:pt>
                <c:pt idx="1626">
                  <c:v>1161.1199999999999</c:v>
                </c:pt>
                <c:pt idx="1627">
                  <c:v>1764.75</c:v>
                </c:pt>
                <c:pt idx="1628">
                  <c:v>1690.9</c:v>
                </c:pt>
                <c:pt idx="1629">
                  <c:v>2137.0500000000002</c:v>
                </c:pt>
                <c:pt idx="1630">
                  <c:v>2177.1</c:v>
                </c:pt>
                <c:pt idx="1631">
                  <c:v>1734.48</c:v>
                </c:pt>
                <c:pt idx="1632">
                  <c:v>865.49</c:v>
                </c:pt>
                <c:pt idx="1633">
                  <c:v>3500.1</c:v>
                </c:pt>
                <c:pt idx="1634">
                  <c:v>2223.52</c:v>
                </c:pt>
                <c:pt idx="1635">
                  <c:v>2311.6799999999998</c:v>
                </c:pt>
                <c:pt idx="1636">
                  <c:v>828.36</c:v>
                </c:pt>
                <c:pt idx="1637">
                  <c:v>856.52</c:v>
                </c:pt>
                <c:pt idx="1638">
                  <c:v>1845.45</c:v>
                </c:pt>
                <c:pt idx="1639">
                  <c:v>4042.08</c:v>
                </c:pt>
                <c:pt idx="1640">
                  <c:v>1828</c:v>
                </c:pt>
                <c:pt idx="1641">
                  <c:v>3680.28</c:v>
                </c:pt>
                <c:pt idx="1642">
                  <c:v>2925.09</c:v>
                </c:pt>
                <c:pt idx="1643">
                  <c:v>3415.77</c:v>
                </c:pt>
                <c:pt idx="1644">
                  <c:v>5105.1400000000003</c:v>
                </c:pt>
                <c:pt idx="1645">
                  <c:v>5098.8</c:v>
                </c:pt>
                <c:pt idx="1646">
                  <c:v>4661.76</c:v>
                </c:pt>
                <c:pt idx="1647">
                  <c:v>2969.96</c:v>
                </c:pt>
                <c:pt idx="1648">
                  <c:v>3496.32</c:v>
                </c:pt>
                <c:pt idx="1649">
                  <c:v>5760.93</c:v>
                </c:pt>
                <c:pt idx="1650">
                  <c:v>6819.04</c:v>
                </c:pt>
                <c:pt idx="1651">
                  <c:v>3148.88</c:v>
                </c:pt>
                <c:pt idx="1652">
                  <c:v>5704.32</c:v>
                </c:pt>
                <c:pt idx="1653">
                  <c:v>3520.6</c:v>
                </c:pt>
                <c:pt idx="1654">
                  <c:v>5285.62</c:v>
                </c:pt>
                <c:pt idx="1655">
                  <c:v>5605.05</c:v>
                </c:pt>
                <c:pt idx="1656">
                  <c:v>2779.5</c:v>
                </c:pt>
                <c:pt idx="1657">
                  <c:v>5398.08</c:v>
                </c:pt>
                <c:pt idx="1658">
                  <c:v>3189.6</c:v>
                </c:pt>
                <c:pt idx="1659">
                  <c:v>5581.8</c:v>
                </c:pt>
                <c:pt idx="1660">
                  <c:v>3820.44</c:v>
                </c:pt>
                <c:pt idx="1661">
                  <c:v>5528.04</c:v>
                </c:pt>
                <c:pt idx="1662">
                  <c:v>5981.42</c:v>
                </c:pt>
                <c:pt idx="1663">
                  <c:v>5684.65</c:v>
                </c:pt>
                <c:pt idx="1664">
                  <c:v>3449.4</c:v>
                </c:pt>
                <c:pt idx="1665">
                  <c:v>2654.4</c:v>
                </c:pt>
                <c:pt idx="1666">
                  <c:v>8498</c:v>
                </c:pt>
                <c:pt idx="1667">
                  <c:v>5510.54</c:v>
                </c:pt>
                <c:pt idx="1668">
                  <c:v>2060.4499999999998</c:v>
                </c:pt>
                <c:pt idx="1669">
                  <c:v>2460.16</c:v>
                </c:pt>
                <c:pt idx="1670">
                  <c:v>1787.56</c:v>
                </c:pt>
                <c:pt idx="1671">
                  <c:v>1645.65</c:v>
                </c:pt>
                <c:pt idx="1672">
                  <c:v>2169.1799999999998</c:v>
                </c:pt>
                <c:pt idx="1673">
                  <c:v>2816.18</c:v>
                </c:pt>
                <c:pt idx="1674">
                  <c:v>2521.0500000000002</c:v>
                </c:pt>
                <c:pt idx="1675">
                  <c:v>3199.98</c:v>
                </c:pt>
                <c:pt idx="1676">
                  <c:v>1338.12</c:v>
                </c:pt>
                <c:pt idx="1677">
                  <c:v>2972.58</c:v>
                </c:pt>
                <c:pt idx="1678">
                  <c:v>2070.9</c:v>
                </c:pt>
                <c:pt idx="1679">
                  <c:v>3092.6</c:v>
                </c:pt>
                <c:pt idx="1680">
                  <c:v>2408.6999999999998</c:v>
                </c:pt>
                <c:pt idx="1681">
                  <c:v>3472.54</c:v>
                </c:pt>
                <c:pt idx="1682">
                  <c:v>2263.2800000000002</c:v>
                </c:pt>
                <c:pt idx="1683">
                  <c:v>2194.17</c:v>
                </c:pt>
                <c:pt idx="1684">
                  <c:v>1346.4</c:v>
                </c:pt>
                <c:pt idx="1685">
                  <c:v>2533.63</c:v>
                </c:pt>
                <c:pt idx="1686">
                  <c:v>3403.26</c:v>
                </c:pt>
                <c:pt idx="1687">
                  <c:v>3307.2</c:v>
                </c:pt>
                <c:pt idx="1688">
                  <c:v>2896.65</c:v>
                </c:pt>
                <c:pt idx="1689">
                  <c:v>2632.89</c:v>
                </c:pt>
                <c:pt idx="1690">
                  <c:v>2046</c:v>
                </c:pt>
                <c:pt idx="1691">
                  <c:v>2279.5500000000002</c:v>
                </c:pt>
                <c:pt idx="1692">
                  <c:v>2150.5500000000002</c:v>
                </c:pt>
                <c:pt idx="1693">
                  <c:v>3360.45</c:v>
                </c:pt>
                <c:pt idx="1694">
                  <c:v>2326.4</c:v>
                </c:pt>
                <c:pt idx="1695">
                  <c:v>1545.6</c:v>
                </c:pt>
                <c:pt idx="1696">
                  <c:v>2144.6</c:v>
                </c:pt>
                <c:pt idx="1697">
                  <c:v>1639.22</c:v>
                </c:pt>
                <c:pt idx="1698">
                  <c:v>2649.6</c:v>
                </c:pt>
                <c:pt idx="1699">
                  <c:v>3845.6</c:v>
                </c:pt>
                <c:pt idx="1700">
                  <c:v>4527.04</c:v>
                </c:pt>
                <c:pt idx="1701">
                  <c:v>3966.3</c:v>
                </c:pt>
                <c:pt idx="1702">
                  <c:v>4142.58</c:v>
                </c:pt>
                <c:pt idx="1703">
                  <c:v>4441.5</c:v>
                </c:pt>
                <c:pt idx="1704">
                  <c:v>3315.12</c:v>
                </c:pt>
                <c:pt idx="1705">
                  <c:v>3918.53</c:v>
                </c:pt>
                <c:pt idx="1706">
                  <c:v>2830.45</c:v>
                </c:pt>
                <c:pt idx="1707">
                  <c:v>5298.86</c:v>
                </c:pt>
                <c:pt idx="1708">
                  <c:v>2620.8000000000002</c:v>
                </c:pt>
                <c:pt idx="1709">
                  <c:v>2181</c:v>
                </c:pt>
                <c:pt idx="1710">
                  <c:v>3382.08</c:v>
                </c:pt>
                <c:pt idx="1711">
                  <c:v>2876.75</c:v>
                </c:pt>
                <c:pt idx="1712">
                  <c:v>4107.2</c:v>
                </c:pt>
                <c:pt idx="1713">
                  <c:v>1350</c:v>
                </c:pt>
                <c:pt idx="1714">
                  <c:v>7182</c:v>
                </c:pt>
                <c:pt idx="1715">
                  <c:v>3933.93</c:v>
                </c:pt>
                <c:pt idx="1716">
                  <c:v>1742.4</c:v>
                </c:pt>
                <c:pt idx="1717">
                  <c:v>721.44</c:v>
                </c:pt>
                <c:pt idx="1718">
                  <c:v>1489.41</c:v>
                </c:pt>
                <c:pt idx="1719">
                  <c:v>891.03</c:v>
                </c:pt>
                <c:pt idx="1720">
                  <c:v>1209.3</c:v>
                </c:pt>
                <c:pt idx="1721">
                  <c:v>859.14</c:v>
                </c:pt>
                <c:pt idx="1722">
                  <c:v>1151.44</c:v>
                </c:pt>
                <c:pt idx="1723">
                  <c:v>1336.44</c:v>
                </c:pt>
                <c:pt idx="1724">
                  <c:v>905.28</c:v>
                </c:pt>
                <c:pt idx="1725">
                  <c:v>1247.4000000000001</c:v>
                </c:pt>
                <c:pt idx="1726">
                  <c:v>846.51</c:v>
                </c:pt>
                <c:pt idx="1727">
                  <c:v>1085.04</c:v>
                </c:pt>
                <c:pt idx="1728">
                  <c:v>1767.43</c:v>
                </c:pt>
                <c:pt idx="1729">
                  <c:v>1030.44</c:v>
                </c:pt>
                <c:pt idx="1730">
                  <c:v>1585.36</c:v>
                </c:pt>
                <c:pt idx="1731">
                  <c:v>813.2</c:v>
                </c:pt>
                <c:pt idx="1732">
                  <c:v>1172.3399999999999</c:v>
                </c:pt>
                <c:pt idx="1733">
                  <c:v>1510.56</c:v>
                </c:pt>
                <c:pt idx="1734">
                  <c:v>1448.07</c:v>
                </c:pt>
                <c:pt idx="1735">
                  <c:v>3338.1</c:v>
                </c:pt>
                <c:pt idx="1736">
                  <c:v>1225.29</c:v>
                </c:pt>
                <c:pt idx="1737">
                  <c:v>1336.68</c:v>
                </c:pt>
                <c:pt idx="1738">
                  <c:v>2985.84</c:v>
                </c:pt>
                <c:pt idx="1739">
                  <c:v>5545.8</c:v>
                </c:pt>
                <c:pt idx="1740">
                  <c:v>6089.6</c:v>
                </c:pt>
                <c:pt idx="1741">
                  <c:v>1789.4</c:v>
                </c:pt>
                <c:pt idx="1742">
                  <c:v>1082.0999999999999</c:v>
                </c:pt>
                <c:pt idx="1743">
                  <c:v>1030.44</c:v>
                </c:pt>
                <c:pt idx="1744">
                  <c:v>3659.32</c:v>
                </c:pt>
                <c:pt idx="1745">
                  <c:v>2443.6</c:v>
                </c:pt>
                <c:pt idx="1746">
                  <c:v>2349.9</c:v>
                </c:pt>
                <c:pt idx="1747">
                  <c:v>1646.19</c:v>
                </c:pt>
                <c:pt idx="1748">
                  <c:v>1670.26</c:v>
                </c:pt>
                <c:pt idx="1749">
                  <c:v>1467.48</c:v>
                </c:pt>
                <c:pt idx="1750">
                  <c:v>2748.56</c:v>
                </c:pt>
                <c:pt idx="1751">
                  <c:v>1522.4</c:v>
                </c:pt>
                <c:pt idx="1752">
                  <c:v>3255.36</c:v>
                </c:pt>
                <c:pt idx="1753">
                  <c:v>3535.03</c:v>
                </c:pt>
                <c:pt idx="1754">
                  <c:v>2608.96</c:v>
                </c:pt>
                <c:pt idx="1755">
                  <c:v>1356.4</c:v>
                </c:pt>
                <c:pt idx="1756">
                  <c:v>1611.36</c:v>
                </c:pt>
                <c:pt idx="1757">
                  <c:v>2603.1999999999998</c:v>
                </c:pt>
                <c:pt idx="1758">
                  <c:v>2219.6999999999998</c:v>
                </c:pt>
                <c:pt idx="1759">
                  <c:v>1496.25</c:v>
                </c:pt>
                <c:pt idx="1760">
                  <c:v>1884</c:v>
                </c:pt>
                <c:pt idx="1761">
                  <c:v>2166.14</c:v>
                </c:pt>
                <c:pt idx="1762">
                  <c:v>2828.16</c:v>
                </c:pt>
                <c:pt idx="1763">
                  <c:v>6214.45</c:v>
                </c:pt>
                <c:pt idx="1764">
                  <c:v>1867</c:v>
                </c:pt>
                <c:pt idx="1765">
                  <c:v>2676.72</c:v>
                </c:pt>
                <c:pt idx="1766">
                  <c:v>2182.44</c:v>
                </c:pt>
                <c:pt idx="1767">
                  <c:v>1611.4</c:v>
                </c:pt>
                <c:pt idx="1768">
                  <c:v>1479.84</c:v>
                </c:pt>
                <c:pt idx="1769">
                  <c:v>1424.22</c:v>
                </c:pt>
                <c:pt idx="1770">
                  <c:v>5942.28</c:v>
                </c:pt>
                <c:pt idx="1771">
                  <c:v>2348.75</c:v>
                </c:pt>
                <c:pt idx="1772">
                  <c:v>4392.12</c:v>
                </c:pt>
                <c:pt idx="1773">
                  <c:v>2759.75</c:v>
                </c:pt>
                <c:pt idx="1774">
                  <c:v>2728.03</c:v>
                </c:pt>
                <c:pt idx="1775">
                  <c:v>2395.8000000000002</c:v>
                </c:pt>
                <c:pt idx="1776">
                  <c:v>3052.33</c:v>
                </c:pt>
                <c:pt idx="1777">
                  <c:v>4242</c:v>
                </c:pt>
                <c:pt idx="1778">
                  <c:v>2790.45</c:v>
                </c:pt>
                <c:pt idx="1779">
                  <c:v>4340.49</c:v>
                </c:pt>
                <c:pt idx="1780">
                  <c:v>2762.2</c:v>
                </c:pt>
                <c:pt idx="1781">
                  <c:v>4645.72</c:v>
                </c:pt>
                <c:pt idx="1782">
                  <c:v>5580.96</c:v>
                </c:pt>
                <c:pt idx="1783">
                  <c:v>6539.04</c:v>
                </c:pt>
                <c:pt idx="1784">
                  <c:v>5548.95</c:v>
                </c:pt>
                <c:pt idx="1785">
                  <c:v>4595.41</c:v>
                </c:pt>
                <c:pt idx="1786">
                  <c:v>1859.44</c:v>
                </c:pt>
                <c:pt idx="1787">
                  <c:v>2093.7600000000002</c:v>
                </c:pt>
                <c:pt idx="1788">
                  <c:v>4223.13</c:v>
                </c:pt>
                <c:pt idx="1789">
                  <c:v>1596.76</c:v>
                </c:pt>
                <c:pt idx="1790">
                  <c:v>5820.35</c:v>
                </c:pt>
                <c:pt idx="1791">
                  <c:v>5296.5</c:v>
                </c:pt>
                <c:pt idx="1792">
                  <c:v>930.9</c:v>
                </c:pt>
                <c:pt idx="1793">
                  <c:v>1207.44</c:v>
                </c:pt>
                <c:pt idx="1794">
                  <c:v>717.4</c:v>
                </c:pt>
                <c:pt idx="1795">
                  <c:v>1066.75</c:v>
                </c:pt>
                <c:pt idx="1796">
                  <c:v>1554</c:v>
                </c:pt>
                <c:pt idx="1797">
                  <c:v>1277.6400000000001</c:v>
                </c:pt>
                <c:pt idx="1798">
                  <c:v>1578.79</c:v>
                </c:pt>
                <c:pt idx="1799">
                  <c:v>917.7</c:v>
                </c:pt>
                <c:pt idx="1800">
                  <c:v>777</c:v>
                </c:pt>
                <c:pt idx="1801">
                  <c:v>1476.28</c:v>
                </c:pt>
                <c:pt idx="1802">
                  <c:v>1538.46</c:v>
                </c:pt>
                <c:pt idx="1803">
                  <c:v>891.2</c:v>
                </c:pt>
                <c:pt idx="1804">
                  <c:v>1706.8</c:v>
                </c:pt>
                <c:pt idx="1805">
                  <c:v>1373.6</c:v>
                </c:pt>
                <c:pt idx="1806">
                  <c:v>1205.5899999999999</c:v>
                </c:pt>
                <c:pt idx="1807">
                  <c:v>1427.4</c:v>
                </c:pt>
                <c:pt idx="1808">
                  <c:v>1649.28</c:v>
                </c:pt>
                <c:pt idx="1809">
                  <c:v>1383.03</c:v>
                </c:pt>
                <c:pt idx="1810">
                  <c:v>1229.51</c:v>
                </c:pt>
                <c:pt idx="1811">
                  <c:v>1140.48</c:v>
                </c:pt>
                <c:pt idx="1812">
                  <c:v>1575.6</c:v>
                </c:pt>
                <c:pt idx="1813">
                  <c:v>1386.72</c:v>
                </c:pt>
                <c:pt idx="1814">
                  <c:v>5018.3999999999996</c:v>
                </c:pt>
                <c:pt idx="1815">
                  <c:v>5856.85</c:v>
                </c:pt>
                <c:pt idx="1816">
                  <c:v>4894.7299999999996</c:v>
                </c:pt>
                <c:pt idx="1817">
                  <c:v>2094.3200000000002</c:v>
                </c:pt>
                <c:pt idx="1818">
                  <c:v>640.04999999999995</c:v>
                </c:pt>
                <c:pt idx="1819">
                  <c:v>3193.52</c:v>
                </c:pt>
                <c:pt idx="1820">
                  <c:v>3066.7</c:v>
                </c:pt>
                <c:pt idx="1821">
                  <c:v>3883.11</c:v>
                </c:pt>
                <c:pt idx="1822">
                  <c:v>4814.25</c:v>
                </c:pt>
                <c:pt idx="1823">
                  <c:v>2826.27</c:v>
                </c:pt>
                <c:pt idx="1824">
                  <c:v>1593.2</c:v>
                </c:pt>
                <c:pt idx="1825">
                  <c:v>3266.1</c:v>
                </c:pt>
                <c:pt idx="1826">
                  <c:v>2453.5500000000002</c:v>
                </c:pt>
                <c:pt idx="1827">
                  <c:v>3910.4</c:v>
                </c:pt>
                <c:pt idx="1828">
                  <c:v>1788</c:v>
                </c:pt>
                <c:pt idx="1829">
                  <c:v>3328.07</c:v>
                </c:pt>
                <c:pt idx="1830">
                  <c:v>3788.4</c:v>
                </c:pt>
                <c:pt idx="1831">
                  <c:v>3053.7</c:v>
                </c:pt>
                <c:pt idx="1832">
                  <c:v>2005.74</c:v>
                </c:pt>
                <c:pt idx="1833">
                  <c:v>2796.12</c:v>
                </c:pt>
                <c:pt idx="1834">
                  <c:v>3159.96</c:v>
                </c:pt>
                <c:pt idx="1835">
                  <c:v>3908.62</c:v>
                </c:pt>
                <c:pt idx="1836">
                  <c:v>2606.48</c:v>
                </c:pt>
                <c:pt idx="1837">
                  <c:v>2081.7600000000002</c:v>
                </c:pt>
                <c:pt idx="1838">
                  <c:v>3519.85</c:v>
                </c:pt>
                <c:pt idx="1839">
                  <c:v>10758</c:v>
                </c:pt>
                <c:pt idx="1840">
                  <c:v>3021</c:v>
                </c:pt>
                <c:pt idx="1841">
                  <c:v>1891.56</c:v>
                </c:pt>
                <c:pt idx="1842">
                  <c:v>4208.41</c:v>
                </c:pt>
                <c:pt idx="1843">
                  <c:v>2246.4</c:v>
                </c:pt>
                <c:pt idx="1844">
                  <c:v>6107.4</c:v>
                </c:pt>
                <c:pt idx="1845">
                  <c:v>1987.74</c:v>
                </c:pt>
                <c:pt idx="1846">
                  <c:v>4068.96</c:v>
                </c:pt>
                <c:pt idx="1847">
                  <c:v>2282.2199999999998</c:v>
                </c:pt>
                <c:pt idx="1848">
                  <c:v>1541</c:v>
                </c:pt>
                <c:pt idx="1849">
                  <c:v>1951.92</c:v>
                </c:pt>
                <c:pt idx="1850">
                  <c:v>3107.61</c:v>
                </c:pt>
                <c:pt idx="1851">
                  <c:v>2328.64</c:v>
                </c:pt>
                <c:pt idx="1852">
                  <c:v>3184.8</c:v>
                </c:pt>
                <c:pt idx="1853">
                  <c:v>2149.7399999999998</c:v>
                </c:pt>
                <c:pt idx="1854">
                  <c:v>3184.8</c:v>
                </c:pt>
                <c:pt idx="1855">
                  <c:v>2114.58</c:v>
                </c:pt>
                <c:pt idx="1856">
                  <c:v>4256.5600000000004</c:v>
                </c:pt>
                <c:pt idx="1857">
                  <c:v>2344.98</c:v>
                </c:pt>
                <c:pt idx="1858">
                  <c:v>2328.66</c:v>
                </c:pt>
                <c:pt idx="1859">
                  <c:v>3575.04</c:v>
                </c:pt>
                <c:pt idx="1860">
                  <c:v>2076</c:v>
                </c:pt>
                <c:pt idx="1861">
                  <c:v>3305.25</c:v>
                </c:pt>
                <c:pt idx="1862">
                  <c:v>1538.55</c:v>
                </c:pt>
                <c:pt idx="1863">
                  <c:v>3325.92</c:v>
                </c:pt>
                <c:pt idx="1864">
                  <c:v>3662.52</c:v>
                </c:pt>
                <c:pt idx="1865">
                  <c:v>3478.64</c:v>
                </c:pt>
                <c:pt idx="1866">
                  <c:v>1057.29</c:v>
                </c:pt>
                <c:pt idx="1867">
                  <c:v>3385.9</c:v>
                </c:pt>
                <c:pt idx="1868">
                  <c:v>1892.1</c:v>
                </c:pt>
                <c:pt idx="1869">
                  <c:v>1707.14</c:v>
                </c:pt>
                <c:pt idx="1870">
                  <c:v>1785.51</c:v>
                </c:pt>
                <c:pt idx="1871">
                  <c:v>2057.4</c:v>
                </c:pt>
                <c:pt idx="1872">
                  <c:v>3490</c:v>
                </c:pt>
                <c:pt idx="1873">
                  <c:v>1707.14</c:v>
                </c:pt>
                <c:pt idx="1874">
                  <c:v>1506.96</c:v>
                </c:pt>
                <c:pt idx="1875">
                  <c:v>2880.48</c:v>
                </c:pt>
                <c:pt idx="1876">
                  <c:v>2206.6</c:v>
                </c:pt>
                <c:pt idx="1877">
                  <c:v>2351.04</c:v>
                </c:pt>
                <c:pt idx="1878">
                  <c:v>1205.04</c:v>
                </c:pt>
                <c:pt idx="1879">
                  <c:v>2935.15</c:v>
                </c:pt>
                <c:pt idx="1880">
                  <c:v>1263.8399999999999</c:v>
                </c:pt>
                <c:pt idx="1881">
                  <c:v>2935.15</c:v>
                </c:pt>
                <c:pt idx="1882">
                  <c:v>1224.5999999999999</c:v>
                </c:pt>
                <c:pt idx="1883">
                  <c:v>1359.4</c:v>
                </c:pt>
                <c:pt idx="1884">
                  <c:v>1822.18</c:v>
                </c:pt>
                <c:pt idx="1885">
                  <c:v>2163.7199999999998</c:v>
                </c:pt>
                <c:pt idx="1886">
                  <c:v>1591.98</c:v>
                </c:pt>
                <c:pt idx="1887">
                  <c:v>3078.5</c:v>
                </c:pt>
                <c:pt idx="1888">
                  <c:v>2997.6</c:v>
                </c:pt>
                <c:pt idx="1889">
                  <c:v>2747.8</c:v>
                </c:pt>
                <c:pt idx="1890">
                  <c:v>2447.7600000000002</c:v>
                </c:pt>
                <c:pt idx="1891">
                  <c:v>1910.84</c:v>
                </c:pt>
                <c:pt idx="1892">
                  <c:v>2430.64</c:v>
                </c:pt>
                <c:pt idx="1893">
                  <c:v>2896.3</c:v>
                </c:pt>
                <c:pt idx="1894">
                  <c:v>1630.6</c:v>
                </c:pt>
                <c:pt idx="1895">
                  <c:v>1459.6</c:v>
                </c:pt>
                <c:pt idx="1896">
                  <c:v>1716.22</c:v>
                </c:pt>
                <c:pt idx="1897">
                  <c:v>2560.4699999999998</c:v>
                </c:pt>
                <c:pt idx="1898">
                  <c:v>1900.26</c:v>
                </c:pt>
                <c:pt idx="1899">
                  <c:v>2019.84</c:v>
                </c:pt>
                <c:pt idx="1900">
                  <c:v>1988.28</c:v>
                </c:pt>
                <c:pt idx="1901">
                  <c:v>1449.84</c:v>
                </c:pt>
                <c:pt idx="1902">
                  <c:v>1935.09</c:v>
                </c:pt>
                <c:pt idx="1903">
                  <c:v>2793.24</c:v>
                </c:pt>
                <c:pt idx="1904">
                  <c:v>3025.05</c:v>
                </c:pt>
                <c:pt idx="1905">
                  <c:v>1742.5</c:v>
                </c:pt>
                <c:pt idx="1906">
                  <c:v>3236.1</c:v>
                </c:pt>
                <c:pt idx="1907">
                  <c:v>1735.92</c:v>
                </c:pt>
                <c:pt idx="1908">
                  <c:v>2795.13</c:v>
                </c:pt>
                <c:pt idx="1909">
                  <c:v>1671.52</c:v>
                </c:pt>
                <c:pt idx="1910">
                  <c:v>1576.74</c:v>
                </c:pt>
                <c:pt idx="1911">
                  <c:v>3615.71</c:v>
                </c:pt>
                <c:pt idx="1912">
                  <c:v>1459.6</c:v>
                </c:pt>
                <c:pt idx="1913">
                  <c:v>2891.01</c:v>
                </c:pt>
                <c:pt idx="1914">
                  <c:v>2598.44</c:v>
                </c:pt>
                <c:pt idx="1915">
                  <c:v>3871.92</c:v>
                </c:pt>
                <c:pt idx="1916">
                  <c:v>3036</c:v>
                </c:pt>
                <c:pt idx="1917">
                  <c:v>2231.6</c:v>
                </c:pt>
                <c:pt idx="1918">
                  <c:v>2436.7800000000002</c:v>
                </c:pt>
                <c:pt idx="1919">
                  <c:v>2173.6</c:v>
                </c:pt>
                <c:pt idx="1920">
                  <c:v>1254.5999999999999</c:v>
                </c:pt>
                <c:pt idx="1921">
                  <c:v>3724.42</c:v>
                </c:pt>
                <c:pt idx="1922">
                  <c:v>5203</c:v>
                </c:pt>
                <c:pt idx="1923">
                  <c:v>3469.5</c:v>
                </c:pt>
                <c:pt idx="1924">
                  <c:v>3148.2</c:v>
                </c:pt>
                <c:pt idx="1925">
                  <c:v>2167.2199999999998</c:v>
                </c:pt>
                <c:pt idx="1926">
                  <c:v>6244.07</c:v>
                </c:pt>
                <c:pt idx="1927">
                  <c:v>5566</c:v>
                </c:pt>
                <c:pt idx="1928">
                  <c:v>4368.96</c:v>
                </c:pt>
                <c:pt idx="1929">
                  <c:v>4039.26</c:v>
                </c:pt>
                <c:pt idx="1930">
                  <c:v>4420.32</c:v>
                </c:pt>
                <c:pt idx="1931">
                  <c:v>2341.71</c:v>
                </c:pt>
                <c:pt idx="1932">
                  <c:v>5110.9799999999996</c:v>
                </c:pt>
                <c:pt idx="1933">
                  <c:v>6168</c:v>
                </c:pt>
                <c:pt idx="1934">
                  <c:v>4873.26</c:v>
                </c:pt>
                <c:pt idx="1935">
                  <c:v>2120.14</c:v>
                </c:pt>
                <c:pt idx="1936">
                  <c:v>4236.1400000000003</c:v>
                </c:pt>
                <c:pt idx="1937">
                  <c:v>1888.95</c:v>
                </c:pt>
                <c:pt idx="1938">
                  <c:v>1152.58</c:v>
                </c:pt>
                <c:pt idx="1939">
                  <c:v>2492.88</c:v>
                </c:pt>
                <c:pt idx="1940">
                  <c:v>1991.6</c:v>
                </c:pt>
                <c:pt idx="1941">
                  <c:v>3953.18</c:v>
                </c:pt>
                <c:pt idx="1942">
                  <c:v>3729.39</c:v>
                </c:pt>
                <c:pt idx="1943">
                  <c:v>2617.16</c:v>
                </c:pt>
                <c:pt idx="1944">
                  <c:v>3983.5</c:v>
                </c:pt>
                <c:pt idx="1945">
                  <c:v>3169.95</c:v>
                </c:pt>
                <c:pt idx="1946">
                  <c:v>3899.5</c:v>
                </c:pt>
                <c:pt idx="1947">
                  <c:v>1851.73</c:v>
                </c:pt>
                <c:pt idx="1948">
                  <c:v>2513.41</c:v>
                </c:pt>
                <c:pt idx="1949">
                  <c:v>2431.94</c:v>
                </c:pt>
                <c:pt idx="1950">
                  <c:v>1514.52</c:v>
                </c:pt>
                <c:pt idx="1951">
                  <c:v>3079.44</c:v>
                </c:pt>
                <c:pt idx="1952">
                  <c:v>1900.36</c:v>
                </c:pt>
                <c:pt idx="1953">
                  <c:v>1974.06</c:v>
                </c:pt>
                <c:pt idx="1954">
                  <c:v>3703.46</c:v>
                </c:pt>
                <c:pt idx="1955">
                  <c:v>1755.13</c:v>
                </c:pt>
                <c:pt idx="1956">
                  <c:v>4273.29</c:v>
                </c:pt>
                <c:pt idx="1957">
                  <c:v>3984.96</c:v>
                </c:pt>
                <c:pt idx="1958">
                  <c:v>2407.6799999999998</c:v>
                </c:pt>
                <c:pt idx="1959">
                  <c:v>1697.3</c:v>
                </c:pt>
                <c:pt idx="1960">
                  <c:v>2011.02</c:v>
                </c:pt>
                <c:pt idx="1961">
                  <c:v>2306.25</c:v>
                </c:pt>
                <c:pt idx="1962">
                  <c:v>1845</c:v>
                </c:pt>
                <c:pt idx="1963">
                  <c:v>2493.12</c:v>
                </c:pt>
                <c:pt idx="1964">
                  <c:v>1508.5</c:v>
                </c:pt>
                <c:pt idx="1965">
                  <c:v>2394.3000000000002</c:v>
                </c:pt>
                <c:pt idx="1966">
                  <c:v>3164.98</c:v>
                </c:pt>
                <c:pt idx="1967">
                  <c:v>3351.09</c:v>
                </c:pt>
                <c:pt idx="1968">
                  <c:v>3064.32</c:v>
                </c:pt>
                <c:pt idx="1969">
                  <c:v>3891.81</c:v>
                </c:pt>
                <c:pt idx="1970">
                  <c:v>5448.8</c:v>
                </c:pt>
                <c:pt idx="1971">
                  <c:v>5494.97</c:v>
                </c:pt>
                <c:pt idx="1972">
                  <c:v>6336.07</c:v>
                </c:pt>
                <c:pt idx="1973">
                  <c:v>2906.97</c:v>
                </c:pt>
                <c:pt idx="1974">
                  <c:v>4767.7</c:v>
                </c:pt>
                <c:pt idx="1975">
                  <c:v>3819.56</c:v>
                </c:pt>
                <c:pt idx="1976">
                  <c:v>3861.75</c:v>
                </c:pt>
                <c:pt idx="1977">
                  <c:v>6319.35</c:v>
                </c:pt>
                <c:pt idx="1978">
                  <c:v>6996.42</c:v>
                </c:pt>
                <c:pt idx="1979">
                  <c:v>6949.67</c:v>
                </c:pt>
                <c:pt idx="1980">
                  <c:v>4550</c:v>
                </c:pt>
                <c:pt idx="1981">
                  <c:v>4479.63</c:v>
                </c:pt>
                <c:pt idx="1982">
                  <c:v>5148</c:v>
                </c:pt>
                <c:pt idx="1983">
                  <c:v>2932.08</c:v>
                </c:pt>
                <c:pt idx="1984">
                  <c:v>3159.75</c:v>
                </c:pt>
                <c:pt idx="1985">
                  <c:v>4297.32</c:v>
                </c:pt>
                <c:pt idx="1986">
                  <c:v>7723.5</c:v>
                </c:pt>
                <c:pt idx="1987">
                  <c:v>5497.65</c:v>
                </c:pt>
                <c:pt idx="1988">
                  <c:v>4052.88</c:v>
                </c:pt>
                <c:pt idx="1989">
                  <c:v>3135.93</c:v>
                </c:pt>
                <c:pt idx="1990">
                  <c:v>5013.54</c:v>
                </c:pt>
                <c:pt idx="1991">
                  <c:v>5302.72</c:v>
                </c:pt>
                <c:pt idx="1992">
                  <c:v>2931.98</c:v>
                </c:pt>
                <c:pt idx="1993">
                  <c:v>1757.91</c:v>
                </c:pt>
                <c:pt idx="1994">
                  <c:v>6763.05</c:v>
                </c:pt>
                <c:pt idx="1995">
                  <c:v>11739.7</c:v>
                </c:pt>
                <c:pt idx="1996">
                  <c:v>9240</c:v>
                </c:pt>
                <c:pt idx="1997">
                  <c:v>3241.5</c:v>
                </c:pt>
                <c:pt idx="1998">
                  <c:v>1968.12</c:v>
                </c:pt>
                <c:pt idx="1999">
                  <c:v>4094.5</c:v>
                </c:pt>
                <c:pt idx="2000">
                  <c:v>1853.32</c:v>
                </c:pt>
                <c:pt idx="2001">
                  <c:v>3392.84</c:v>
                </c:pt>
                <c:pt idx="2002">
                  <c:v>1971.54</c:v>
                </c:pt>
                <c:pt idx="2003">
                  <c:v>2169.9</c:v>
                </c:pt>
                <c:pt idx="2004">
                  <c:v>2846.17</c:v>
                </c:pt>
                <c:pt idx="2005">
                  <c:v>2018.4</c:v>
                </c:pt>
                <c:pt idx="2006">
                  <c:v>2718.72</c:v>
                </c:pt>
                <c:pt idx="2007">
                  <c:v>1981.65</c:v>
                </c:pt>
                <c:pt idx="2008">
                  <c:v>3002.4</c:v>
                </c:pt>
                <c:pt idx="2009">
                  <c:v>2948.16</c:v>
                </c:pt>
                <c:pt idx="2010">
                  <c:v>3357.49</c:v>
                </c:pt>
                <c:pt idx="2011">
                  <c:v>1175.1600000000001</c:v>
                </c:pt>
                <c:pt idx="2012">
                  <c:v>2292.8000000000002</c:v>
                </c:pt>
                <c:pt idx="2013">
                  <c:v>3286.49</c:v>
                </c:pt>
                <c:pt idx="2014">
                  <c:v>2333.6999999999998</c:v>
                </c:pt>
                <c:pt idx="2015">
                  <c:v>2675.05</c:v>
                </c:pt>
                <c:pt idx="2016">
                  <c:v>4361.3999999999996</c:v>
                </c:pt>
                <c:pt idx="2017">
                  <c:v>2018.58</c:v>
                </c:pt>
                <c:pt idx="2018">
                  <c:v>3710.98</c:v>
                </c:pt>
                <c:pt idx="2019">
                  <c:v>2847</c:v>
                </c:pt>
                <c:pt idx="2020">
                  <c:v>3006.12</c:v>
                </c:pt>
                <c:pt idx="2021">
                  <c:v>2797.84</c:v>
                </c:pt>
                <c:pt idx="2022">
                  <c:v>3843.2</c:v>
                </c:pt>
                <c:pt idx="2023">
                  <c:v>1351.08</c:v>
                </c:pt>
                <c:pt idx="2024">
                  <c:v>1689.03</c:v>
                </c:pt>
                <c:pt idx="2025">
                  <c:v>1654.56</c:v>
                </c:pt>
                <c:pt idx="2026">
                  <c:v>1528.58</c:v>
                </c:pt>
                <c:pt idx="2027">
                  <c:v>1013.48</c:v>
                </c:pt>
                <c:pt idx="2028">
                  <c:v>1442.26</c:v>
                </c:pt>
                <c:pt idx="2029">
                  <c:v>1163.05</c:v>
                </c:pt>
                <c:pt idx="2030">
                  <c:v>971.98</c:v>
                </c:pt>
                <c:pt idx="2031">
                  <c:v>902.66</c:v>
                </c:pt>
                <c:pt idx="2032">
                  <c:v>1295.97</c:v>
                </c:pt>
                <c:pt idx="2033">
                  <c:v>1534.72</c:v>
                </c:pt>
                <c:pt idx="2034">
                  <c:v>1185.3</c:v>
                </c:pt>
                <c:pt idx="2035">
                  <c:v>1698.78</c:v>
                </c:pt>
                <c:pt idx="2036">
                  <c:v>1381.05</c:v>
                </c:pt>
                <c:pt idx="2037">
                  <c:v>1340.46</c:v>
                </c:pt>
                <c:pt idx="2038">
                  <c:v>965.04</c:v>
                </c:pt>
                <c:pt idx="2039">
                  <c:v>1093.99</c:v>
                </c:pt>
                <c:pt idx="2040">
                  <c:v>3166.84</c:v>
                </c:pt>
                <c:pt idx="2041">
                  <c:v>2143.6799999999998</c:v>
                </c:pt>
                <c:pt idx="2042">
                  <c:v>1717.64</c:v>
                </c:pt>
                <c:pt idx="2043">
                  <c:v>4086.29</c:v>
                </c:pt>
                <c:pt idx="2044">
                  <c:v>553.95000000000005</c:v>
                </c:pt>
                <c:pt idx="2045">
                  <c:v>652.35</c:v>
                </c:pt>
                <c:pt idx="2046">
                  <c:v>2921.62</c:v>
                </c:pt>
                <c:pt idx="2047">
                  <c:v>5568.64</c:v>
                </c:pt>
                <c:pt idx="2048">
                  <c:v>1939.8</c:v>
                </c:pt>
                <c:pt idx="2049">
                  <c:v>3784.8</c:v>
                </c:pt>
                <c:pt idx="2050">
                  <c:v>2802.09</c:v>
                </c:pt>
                <c:pt idx="2051">
                  <c:v>2384.64</c:v>
                </c:pt>
                <c:pt idx="2052">
                  <c:v>2915.66</c:v>
                </c:pt>
                <c:pt idx="2053">
                  <c:v>5795.72</c:v>
                </c:pt>
                <c:pt idx="2054">
                  <c:v>3699.88</c:v>
                </c:pt>
                <c:pt idx="2055">
                  <c:v>2980.6</c:v>
                </c:pt>
                <c:pt idx="2056">
                  <c:v>5032.74</c:v>
                </c:pt>
                <c:pt idx="2057">
                  <c:v>4737.1499999999996</c:v>
                </c:pt>
                <c:pt idx="2058">
                  <c:v>6311.2</c:v>
                </c:pt>
                <c:pt idx="2059">
                  <c:v>3070.54</c:v>
                </c:pt>
                <c:pt idx="2060">
                  <c:v>4797.3900000000003</c:v>
                </c:pt>
                <c:pt idx="2061">
                  <c:v>3832.38</c:v>
                </c:pt>
                <c:pt idx="2062">
                  <c:v>4641.4799999999996</c:v>
                </c:pt>
                <c:pt idx="2063">
                  <c:v>4000.26</c:v>
                </c:pt>
                <c:pt idx="2064">
                  <c:v>5325.76</c:v>
                </c:pt>
                <c:pt idx="2065">
                  <c:v>4618.6899999999996</c:v>
                </c:pt>
                <c:pt idx="2066">
                  <c:v>3182.97</c:v>
                </c:pt>
                <c:pt idx="2067">
                  <c:v>2603.04</c:v>
                </c:pt>
                <c:pt idx="2068">
                  <c:v>1408.96</c:v>
                </c:pt>
                <c:pt idx="2069">
                  <c:v>1972.11</c:v>
                </c:pt>
                <c:pt idx="2070">
                  <c:v>5207.75</c:v>
                </c:pt>
                <c:pt idx="2071">
                  <c:v>4253.2</c:v>
                </c:pt>
                <c:pt idx="2072">
                  <c:v>2873</c:v>
                </c:pt>
                <c:pt idx="2073">
                  <c:v>2253.6799999999998</c:v>
                </c:pt>
                <c:pt idx="2074">
                  <c:v>3576.12</c:v>
                </c:pt>
                <c:pt idx="2075">
                  <c:v>3276.13</c:v>
                </c:pt>
                <c:pt idx="2076">
                  <c:v>1811.4</c:v>
                </c:pt>
                <c:pt idx="2077">
                  <c:v>3845.1</c:v>
                </c:pt>
                <c:pt idx="2078">
                  <c:v>2571.14</c:v>
                </c:pt>
                <c:pt idx="2079">
                  <c:v>5035.1099999999997</c:v>
                </c:pt>
                <c:pt idx="2080">
                  <c:v>2279</c:v>
                </c:pt>
                <c:pt idx="2081">
                  <c:v>3213.87</c:v>
                </c:pt>
                <c:pt idx="2082">
                  <c:v>3532.23</c:v>
                </c:pt>
                <c:pt idx="2083">
                  <c:v>3406.59</c:v>
                </c:pt>
                <c:pt idx="2084">
                  <c:v>3467.2</c:v>
                </c:pt>
                <c:pt idx="2085">
                  <c:v>3628.94</c:v>
                </c:pt>
                <c:pt idx="2086">
                  <c:v>4674.72</c:v>
                </c:pt>
                <c:pt idx="2087">
                  <c:v>1656.69</c:v>
                </c:pt>
                <c:pt idx="2088">
                  <c:v>5171.3999999999996</c:v>
                </c:pt>
                <c:pt idx="2089">
                  <c:v>3342.57</c:v>
                </c:pt>
                <c:pt idx="2090">
                  <c:v>4884.88</c:v>
                </c:pt>
                <c:pt idx="2091">
                  <c:v>6267.69</c:v>
                </c:pt>
                <c:pt idx="2092">
                  <c:v>4424.16</c:v>
                </c:pt>
                <c:pt idx="2093">
                  <c:v>1962.09</c:v>
                </c:pt>
                <c:pt idx="2094">
                  <c:v>6847</c:v>
                </c:pt>
                <c:pt idx="2095">
                  <c:v>3476.8</c:v>
                </c:pt>
                <c:pt idx="2096">
                  <c:v>4592.6099999999997</c:v>
                </c:pt>
                <c:pt idx="2097">
                  <c:v>2208.92</c:v>
                </c:pt>
                <c:pt idx="2098">
                  <c:v>1657.76</c:v>
                </c:pt>
                <c:pt idx="2099">
                  <c:v>2479.21</c:v>
                </c:pt>
                <c:pt idx="2100">
                  <c:v>3565.92</c:v>
                </c:pt>
                <c:pt idx="2101">
                  <c:v>2797.41</c:v>
                </c:pt>
                <c:pt idx="2102">
                  <c:v>3756</c:v>
                </c:pt>
                <c:pt idx="2103">
                  <c:v>2840</c:v>
                </c:pt>
                <c:pt idx="2104">
                  <c:v>1716.26</c:v>
                </c:pt>
                <c:pt idx="2105">
                  <c:v>3245.6</c:v>
                </c:pt>
                <c:pt idx="2106">
                  <c:v>2760.94</c:v>
                </c:pt>
                <c:pt idx="2107">
                  <c:v>1808.4</c:v>
                </c:pt>
                <c:pt idx="2108">
                  <c:v>1682.37</c:v>
                </c:pt>
                <c:pt idx="2109">
                  <c:v>1491</c:v>
                </c:pt>
                <c:pt idx="2110">
                  <c:v>1666.35</c:v>
                </c:pt>
                <c:pt idx="2111">
                  <c:v>3666.08</c:v>
                </c:pt>
                <c:pt idx="2112">
                  <c:v>2916.2</c:v>
                </c:pt>
                <c:pt idx="2113">
                  <c:v>2616.98</c:v>
                </c:pt>
                <c:pt idx="2114">
                  <c:v>3390.8</c:v>
                </c:pt>
                <c:pt idx="2115">
                  <c:v>3146.5</c:v>
                </c:pt>
                <c:pt idx="2116">
                  <c:v>1561.5</c:v>
                </c:pt>
                <c:pt idx="2117">
                  <c:v>10039.6</c:v>
                </c:pt>
                <c:pt idx="2118">
                  <c:v>3167</c:v>
                </c:pt>
                <c:pt idx="2119">
                  <c:v>3521.25</c:v>
                </c:pt>
                <c:pt idx="2120">
                  <c:v>4219.28</c:v>
                </c:pt>
                <c:pt idx="2121">
                  <c:v>3581.76</c:v>
                </c:pt>
                <c:pt idx="2122">
                  <c:v>2130.0100000000002</c:v>
                </c:pt>
                <c:pt idx="2123">
                  <c:v>2063.06</c:v>
                </c:pt>
                <c:pt idx="2124">
                  <c:v>2008.13</c:v>
                </c:pt>
                <c:pt idx="2125">
                  <c:v>2004.77</c:v>
                </c:pt>
                <c:pt idx="2126">
                  <c:v>1543.3</c:v>
                </c:pt>
                <c:pt idx="2127">
                  <c:v>2269.92</c:v>
                </c:pt>
                <c:pt idx="2128">
                  <c:v>1991.92</c:v>
                </c:pt>
                <c:pt idx="2129">
                  <c:v>2916.76</c:v>
                </c:pt>
                <c:pt idx="2130">
                  <c:v>2027.52</c:v>
                </c:pt>
                <c:pt idx="2131">
                  <c:v>3235.18</c:v>
                </c:pt>
                <c:pt idx="2132">
                  <c:v>2062.94</c:v>
                </c:pt>
                <c:pt idx="2133">
                  <c:v>3317.78</c:v>
                </c:pt>
                <c:pt idx="2134">
                  <c:v>3913.69</c:v>
                </c:pt>
                <c:pt idx="2135">
                  <c:v>3608.64</c:v>
                </c:pt>
                <c:pt idx="2136">
                  <c:v>3524.8</c:v>
                </c:pt>
                <c:pt idx="2137">
                  <c:v>2586.88</c:v>
                </c:pt>
                <c:pt idx="2138">
                  <c:v>4753.49</c:v>
                </c:pt>
                <c:pt idx="2139">
                  <c:v>3684.67</c:v>
                </c:pt>
                <c:pt idx="2140">
                  <c:v>5715.4</c:v>
                </c:pt>
                <c:pt idx="2141">
                  <c:v>3098.7</c:v>
                </c:pt>
                <c:pt idx="2142">
                  <c:v>2670.92</c:v>
                </c:pt>
                <c:pt idx="2143">
                  <c:v>5154.41</c:v>
                </c:pt>
                <c:pt idx="2144">
                  <c:v>4894.17</c:v>
                </c:pt>
                <c:pt idx="2145">
                  <c:v>2472.6</c:v>
                </c:pt>
                <c:pt idx="2146">
                  <c:v>3224.31</c:v>
                </c:pt>
                <c:pt idx="2147">
                  <c:v>3667.52</c:v>
                </c:pt>
                <c:pt idx="2148">
                  <c:v>4141.33</c:v>
                </c:pt>
                <c:pt idx="2149">
                  <c:v>2829.58</c:v>
                </c:pt>
                <c:pt idx="2150">
                  <c:v>3068.55</c:v>
                </c:pt>
                <c:pt idx="2151">
                  <c:v>2634.96</c:v>
                </c:pt>
                <c:pt idx="2152">
                  <c:v>2436.7199999999998</c:v>
                </c:pt>
                <c:pt idx="2153">
                  <c:v>4607.3599999999997</c:v>
                </c:pt>
                <c:pt idx="2154">
                  <c:v>3598.99</c:v>
                </c:pt>
                <c:pt idx="2155">
                  <c:v>3964.1</c:v>
                </c:pt>
                <c:pt idx="2156">
                  <c:v>2244.9</c:v>
                </c:pt>
                <c:pt idx="2157">
                  <c:v>2793</c:v>
                </c:pt>
                <c:pt idx="2158">
                  <c:v>4133.6400000000003</c:v>
                </c:pt>
                <c:pt idx="2159">
                  <c:v>3900.6</c:v>
                </c:pt>
                <c:pt idx="2160">
                  <c:v>2743.04</c:v>
                </c:pt>
                <c:pt idx="2161">
                  <c:v>2402.0700000000002</c:v>
                </c:pt>
                <c:pt idx="2162">
                  <c:v>2178.54</c:v>
                </c:pt>
                <c:pt idx="2163">
                  <c:v>3155.04</c:v>
                </c:pt>
                <c:pt idx="2164">
                  <c:v>2366.2800000000002</c:v>
                </c:pt>
                <c:pt idx="2165">
                  <c:v>1963.6</c:v>
                </c:pt>
                <c:pt idx="2166">
                  <c:v>4746.28</c:v>
                </c:pt>
                <c:pt idx="2167">
                  <c:v>6386.94</c:v>
                </c:pt>
                <c:pt idx="2168">
                  <c:v>4428</c:v>
                </c:pt>
                <c:pt idx="2169">
                  <c:v>4044.04</c:v>
                </c:pt>
                <c:pt idx="2170">
                  <c:v>2708.42</c:v>
                </c:pt>
                <c:pt idx="2171">
                  <c:v>2904.72</c:v>
                </c:pt>
                <c:pt idx="2172">
                  <c:v>3553.88</c:v>
                </c:pt>
                <c:pt idx="2173">
                  <c:v>1858</c:v>
                </c:pt>
                <c:pt idx="2174">
                  <c:v>2461.36</c:v>
                </c:pt>
                <c:pt idx="2175">
                  <c:v>2642.01</c:v>
                </c:pt>
                <c:pt idx="2176">
                  <c:v>3098.7</c:v>
                </c:pt>
                <c:pt idx="2177">
                  <c:v>3244.36</c:v>
                </c:pt>
                <c:pt idx="2178">
                  <c:v>4351.16</c:v>
                </c:pt>
                <c:pt idx="2179">
                  <c:v>3675.86</c:v>
                </c:pt>
                <c:pt idx="2180">
                  <c:v>2475.27</c:v>
                </c:pt>
                <c:pt idx="2181">
                  <c:v>4177.49</c:v>
                </c:pt>
                <c:pt idx="2182">
                  <c:v>3282.28</c:v>
                </c:pt>
                <c:pt idx="2183">
                  <c:v>2477.21</c:v>
                </c:pt>
                <c:pt idx="2184">
                  <c:v>1883.93</c:v>
                </c:pt>
                <c:pt idx="2185">
                  <c:v>3658.93</c:v>
                </c:pt>
                <c:pt idx="2186">
                  <c:v>2856.88</c:v>
                </c:pt>
                <c:pt idx="2187">
                  <c:v>1917.84</c:v>
                </c:pt>
                <c:pt idx="2188">
                  <c:v>5305.36</c:v>
                </c:pt>
                <c:pt idx="2189">
                  <c:v>2875.95</c:v>
                </c:pt>
                <c:pt idx="2190">
                  <c:v>6482.85</c:v>
                </c:pt>
                <c:pt idx="2191">
                  <c:v>3733.82</c:v>
                </c:pt>
                <c:pt idx="2192">
                  <c:v>6576.5</c:v>
                </c:pt>
                <c:pt idx="2193">
                  <c:v>6353.27</c:v>
                </c:pt>
                <c:pt idx="2194">
                  <c:v>4175.6000000000004</c:v>
                </c:pt>
                <c:pt idx="2195">
                  <c:v>4992.6099999999997</c:v>
                </c:pt>
                <c:pt idx="2196">
                  <c:v>4764.6000000000004</c:v>
                </c:pt>
                <c:pt idx="2197">
                  <c:v>1173.1500000000001</c:v>
                </c:pt>
                <c:pt idx="2198">
                  <c:v>1384.46</c:v>
                </c:pt>
                <c:pt idx="2199">
                  <c:v>1327.59</c:v>
                </c:pt>
                <c:pt idx="2200">
                  <c:v>1109.8</c:v>
                </c:pt>
                <c:pt idx="2201">
                  <c:v>1239</c:v>
                </c:pt>
                <c:pt idx="2202">
                  <c:v>1035.58</c:v>
                </c:pt>
                <c:pt idx="2203">
                  <c:v>1545.64</c:v>
                </c:pt>
                <c:pt idx="2204">
                  <c:v>1517.54</c:v>
                </c:pt>
                <c:pt idx="2205">
                  <c:v>1731.84</c:v>
                </c:pt>
                <c:pt idx="2206">
                  <c:v>1695.49</c:v>
                </c:pt>
                <c:pt idx="2207">
                  <c:v>1045.98</c:v>
                </c:pt>
                <c:pt idx="2208">
                  <c:v>1738.08</c:v>
                </c:pt>
                <c:pt idx="2209">
                  <c:v>651.79999999999995</c:v>
                </c:pt>
                <c:pt idx="2210">
                  <c:v>988.47</c:v>
                </c:pt>
                <c:pt idx="2211">
                  <c:v>1518.11</c:v>
                </c:pt>
                <c:pt idx="2212">
                  <c:v>1013.76</c:v>
                </c:pt>
                <c:pt idx="2213">
                  <c:v>1549.8</c:v>
                </c:pt>
                <c:pt idx="2214">
                  <c:v>1108.3800000000001</c:v>
                </c:pt>
                <c:pt idx="2215">
                  <c:v>4102.5600000000004</c:v>
                </c:pt>
                <c:pt idx="2216">
                  <c:v>3713.16</c:v>
                </c:pt>
                <c:pt idx="2217">
                  <c:v>1513.54</c:v>
                </c:pt>
                <c:pt idx="2218">
                  <c:v>2317.44</c:v>
                </c:pt>
                <c:pt idx="2219">
                  <c:v>3298.4</c:v>
                </c:pt>
                <c:pt idx="2220">
                  <c:v>1826.96</c:v>
                </c:pt>
                <c:pt idx="2221">
                  <c:v>1206.9000000000001</c:v>
                </c:pt>
                <c:pt idx="2222">
                  <c:v>1666.7</c:v>
                </c:pt>
                <c:pt idx="2223">
                  <c:v>1560.44</c:v>
                </c:pt>
                <c:pt idx="2224">
                  <c:v>2337.75</c:v>
                </c:pt>
                <c:pt idx="2225">
                  <c:v>1103.76</c:v>
                </c:pt>
                <c:pt idx="2226">
                  <c:v>2617.85</c:v>
                </c:pt>
                <c:pt idx="2227">
                  <c:v>2207.52</c:v>
                </c:pt>
                <c:pt idx="2228">
                  <c:v>3165.5</c:v>
                </c:pt>
                <c:pt idx="2229">
                  <c:v>2071.41</c:v>
                </c:pt>
                <c:pt idx="2230">
                  <c:v>1385.28</c:v>
                </c:pt>
                <c:pt idx="2231">
                  <c:v>1621.62</c:v>
                </c:pt>
                <c:pt idx="2232">
                  <c:v>1931.65</c:v>
                </c:pt>
                <c:pt idx="2233">
                  <c:v>1244.53</c:v>
                </c:pt>
                <c:pt idx="2234">
                  <c:v>1704.5</c:v>
                </c:pt>
                <c:pt idx="2235">
                  <c:v>1753.2</c:v>
                </c:pt>
                <c:pt idx="2236">
                  <c:v>1666.7</c:v>
                </c:pt>
                <c:pt idx="2237">
                  <c:v>1710.89</c:v>
                </c:pt>
                <c:pt idx="2238">
                  <c:v>2326.5</c:v>
                </c:pt>
                <c:pt idx="2239">
                  <c:v>2316</c:v>
                </c:pt>
                <c:pt idx="2240">
                  <c:v>1727.1</c:v>
                </c:pt>
                <c:pt idx="2241">
                  <c:v>8844.1200000000008</c:v>
                </c:pt>
                <c:pt idx="2242">
                  <c:v>2424</c:v>
                </c:pt>
                <c:pt idx="2243">
                  <c:v>1535.49</c:v>
                </c:pt>
                <c:pt idx="2244">
                  <c:v>6358.68</c:v>
                </c:pt>
                <c:pt idx="2245">
                  <c:v>1329.4</c:v>
                </c:pt>
                <c:pt idx="2246">
                  <c:v>1701.76</c:v>
                </c:pt>
                <c:pt idx="2247">
                  <c:v>2259.7199999999998</c:v>
                </c:pt>
                <c:pt idx="2248">
                  <c:v>925.3</c:v>
                </c:pt>
                <c:pt idx="2249">
                  <c:v>482.13</c:v>
                </c:pt>
                <c:pt idx="2250">
                  <c:v>3227.63</c:v>
                </c:pt>
                <c:pt idx="2251">
                  <c:v>1711.26</c:v>
                </c:pt>
                <c:pt idx="2252">
                  <c:v>2054.36</c:v>
                </c:pt>
                <c:pt idx="2253">
                  <c:v>3131.94</c:v>
                </c:pt>
                <c:pt idx="2254">
                  <c:v>1681.35</c:v>
                </c:pt>
                <c:pt idx="2255">
                  <c:v>2351.36</c:v>
                </c:pt>
                <c:pt idx="2256">
                  <c:v>1408</c:v>
                </c:pt>
                <c:pt idx="2257">
                  <c:v>2445.6</c:v>
                </c:pt>
                <c:pt idx="2258">
                  <c:v>1804.44</c:v>
                </c:pt>
                <c:pt idx="2259">
                  <c:v>2544.75</c:v>
                </c:pt>
                <c:pt idx="2260">
                  <c:v>1056.4000000000001</c:v>
                </c:pt>
                <c:pt idx="2261">
                  <c:v>2801.4</c:v>
                </c:pt>
                <c:pt idx="2262">
                  <c:v>1988.4</c:v>
                </c:pt>
                <c:pt idx="2263">
                  <c:v>2908.35</c:v>
                </c:pt>
                <c:pt idx="2264">
                  <c:v>2147.4</c:v>
                </c:pt>
                <c:pt idx="2265">
                  <c:v>2099.63</c:v>
                </c:pt>
                <c:pt idx="2266">
                  <c:v>2315.1799999999998</c:v>
                </c:pt>
                <c:pt idx="2267">
                  <c:v>2327.15</c:v>
                </c:pt>
                <c:pt idx="2268">
                  <c:v>5377.4</c:v>
                </c:pt>
                <c:pt idx="2269">
                  <c:v>2626.01</c:v>
                </c:pt>
                <c:pt idx="2270">
                  <c:v>4406.3999999999996</c:v>
                </c:pt>
                <c:pt idx="2271">
                  <c:v>4301.22</c:v>
                </c:pt>
                <c:pt idx="2272">
                  <c:v>2986.5</c:v>
                </c:pt>
                <c:pt idx="2273">
                  <c:v>1587.08</c:v>
                </c:pt>
                <c:pt idx="2274">
                  <c:v>1808.4</c:v>
                </c:pt>
                <c:pt idx="2275">
                  <c:v>1193.04</c:v>
                </c:pt>
                <c:pt idx="2276">
                  <c:v>3403.35</c:v>
                </c:pt>
                <c:pt idx="2277">
                  <c:v>1575.96</c:v>
                </c:pt>
                <c:pt idx="2278">
                  <c:v>1630.2</c:v>
                </c:pt>
                <c:pt idx="2279">
                  <c:v>1701.28</c:v>
                </c:pt>
                <c:pt idx="2280">
                  <c:v>2850.82</c:v>
                </c:pt>
                <c:pt idx="2281">
                  <c:v>2692.06</c:v>
                </c:pt>
                <c:pt idx="2282">
                  <c:v>2174.42</c:v>
                </c:pt>
                <c:pt idx="2283">
                  <c:v>3167.36</c:v>
                </c:pt>
                <c:pt idx="2284">
                  <c:v>2142.66</c:v>
                </c:pt>
                <c:pt idx="2285">
                  <c:v>2117.52</c:v>
                </c:pt>
                <c:pt idx="2286">
                  <c:v>2419.9499999999998</c:v>
                </c:pt>
                <c:pt idx="2287">
                  <c:v>2191.1999999999998</c:v>
                </c:pt>
                <c:pt idx="2288">
                  <c:v>3043.04</c:v>
                </c:pt>
                <c:pt idx="2289">
                  <c:v>1228.2</c:v>
                </c:pt>
                <c:pt idx="2290">
                  <c:v>1330.35</c:v>
                </c:pt>
                <c:pt idx="2291">
                  <c:v>2792.52</c:v>
                </c:pt>
                <c:pt idx="2292">
                  <c:v>2296</c:v>
                </c:pt>
                <c:pt idx="2293">
                  <c:v>2629.44</c:v>
                </c:pt>
                <c:pt idx="2294">
                  <c:v>1912.16</c:v>
                </c:pt>
                <c:pt idx="2295">
                  <c:v>8209.44</c:v>
                </c:pt>
                <c:pt idx="2296">
                  <c:v>2431.77</c:v>
                </c:pt>
                <c:pt idx="2297">
                  <c:v>3139.99</c:v>
                </c:pt>
                <c:pt idx="2298">
                  <c:v>5669.64</c:v>
                </c:pt>
                <c:pt idx="2299">
                  <c:v>3160.25</c:v>
                </c:pt>
                <c:pt idx="2300">
                  <c:v>6799.68</c:v>
                </c:pt>
                <c:pt idx="2301">
                  <c:v>1867.32</c:v>
                </c:pt>
                <c:pt idx="2302">
                  <c:v>2702.04</c:v>
                </c:pt>
                <c:pt idx="2303">
                  <c:v>2406.36</c:v>
                </c:pt>
                <c:pt idx="2304">
                  <c:v>2094.67</c:v>
                </c:pt>
                <c:pt idx="2305">
                  <c:v>2797.9</c:v>
                </c:pt>
                <c:pt idx="2306">
                  <c:v>1637.2</c:v>
                </c:pt>
                <c:pt idx="2307">
                  <c:v>2281.91</c:v>
                </c:pt>
                <c:pt idx="2308">
                  <c:v>2307.2399999999998</c:v>
                </c:pt>
                <c:pt idx="2309">
                  <c:v>1320.8</c:v>
                </c:pt>
                <c:pt idx="2310">
                  <c:v>2642.82</c:v>
                </c:pt>
                <c:pt idx="2311">
                  <c:v>3061</c:v>
                </c:pt>
                <c:pt idx="2312">
                  <c:v>3164.4</c:v>
                </c:pt>
                <c:pt idx="2313">
                  <c:v>1791.16</c:v>
                </c:pt>
                <c:pt idx="2314">
                  <c:v>4093</c:v>
                </c:pt>
                <c:pt idx="2315">
                  <c:v>2234.4</c:v>
                </c:pt>
                <c:pt idx="2316">
                  <c:v>3037.84</c:v>
                </c:pt>
                <c:pt idx="2317">
                  <c:v>1419.84</c:v>
                </c:pt>
                <c:pt idx="2318">
                  <c:v>1948.08</c:v>
                </c:pt>
                <c:pt idx="2319">
                  <c:v>2307.2399999999998</c:v>
                </c:pt>
                <c:pt idx="2320">
                  <c:v>1780.4</c:v>
                </c:pt>
                <c:pt idx="2321">
                  <c:v>3544.17</c:v>
                </c:pt>
                <c:pt idx="2322">
                  <c:v>3619.44</c:v>
                </c:pt>
                <c:pt idx="2323">
                  <c:v>3918.95</c:v>
                </c:pt>
                <c:pt idx="2324">
                  <c:v>1483.02</c:v>
                </c:pt>
                <c:pt idx="2325">
                  <c:v>4819.26</c:v>
                </c:pt>
                <c:pt idx="2326">
                  <c:v>1591.72</c:v>
                </c:pt>
                <c:pt idx="2327">
                  <c:v>3669.78</c:v>
                </c:pt>
                <c:pt idx="2328">
                  <c:v>2168.5</c:v>
                </c:pt>
                <c:pt idx="2329">
                  <c:v>2694</c:v>
                </c:pt>
                <c:pt idx="2330">
                  <c:v>3251.34</c:v>
                </c:pt>
                <c:pt idx="2331">
                  <c:v>2347.15</c:v>
                </c:pt>
                <c:pt idx="2332">
                  <c:v>3920.88</c:v>
                </c:pt>
                <c:pt idx="2333">
                  <c:v>2514.6</c:v>
                </c:pt>
                <c:pt idx="2334">
                  <c:v>3600.24</c:v>
                </c:pt>
                <c:pt idx="2335">
                  <c:v>4040.03</c:v>
                </c:pt>
                <c:pt idx="2336">
                  <c:v>3336.9</c:v>
                </c:pt>
                <c:pt idx="2337">
                  <c:v>3113.64</c:v>
                </c:pt>
                <c:pt idx="2338">
                  <c:v>2832</c:v>
                </c:pt>
                <c:pt idx="2339">
                  <c:v>3330.98</c:v>
                </c:pt>
                <c:pt idx="2340">
                  <c:v>4304.6400000000003</c:v>
                </c:pt>
                <c:pt idx="2341">
                  <c:v>2600.2600000000002</c:v>
                </c:pt>
                <c:pt idx="2342">
                  <c:v>4382.16</c:v>
                </c:pt>
                <c:pt idx="2343">
                  <c:v>4235</c:v>
                </c:pt>
                <c:pt idx="2344">
                  <c:v>2626.8</c:v>
                </c:pt>
                <c:pt idx="2345">
                  <c:v>5026.5600000000004</c:v>
                </c:pt>
                <c:pt idx="2346">
                  <c:v>2201.62</c:v>
                </c:pt>
                <c:pt idx="2347">
                  <c:v>4326.8</c:v>
                </c:pt>
                <c:pt idx="2348">
                  <c:v>3425.18</c:v>
                </c:pt>
                <c:pt idx="2349">
                  <c:v>4701.88</c:v>
                </c:pt>
                <c:pt idx="2350">
                  <c:v>2204.1</c:v>
                </c:pt>
                <c:pt idx="2351">
                  <c:v>5189.3999999999996</c:v>
                </c:pt>
                <c:pt idx="2352">
                  <c:v>1565.85</c:v>
                </c:pt>
                <c:pt idx="2353">
                  <c:v>2480.38</c:v>
                </c:pt>
                <c:pt idx="2354">
                  <c:v>1355.13</c:v>
                </c:pt>
                <c:pt idx="2355">
                  <c:v>1246.44</c:v>
                </c:pt>
                <c:pt idx="2356">
                  <c:v>820.4</c:v>
                </c:pt>
                <c:pt idx="2357">
                  <c:v>2492.64</c:v>
                </c:pt>
                <c:pt idx="2358">
                  <c:v>1113.5999999999999</c:v>
                </c:pt>
                <c:pt idx="2359">
                  <c:v>1763.86</c:v>
                </c:pt>
                <c:pt idx="2360">
                  <c:v>1896.66</c:v>
                </c:pt>
                <c:pt idx="2361">
                  <c:v>1449.35</c:v>
                </c:pt>
                <c:pt idx="2362">
                  <c:v>1869.48</c:v>
                </c:pt>
                <c:pt idx="2363">
                  <c:v>1860.53</c:v>
                </c:pt>
                <c:pt idx="2364">
                  <c:v>1724.82</c:v>
                </c:pt>
                <c:pt idx="2365">
                  <c:v>1713.69</c:v>
                </c:pt>
                <c:pt idx="2366">
                  <c:v>1259.44</c:v>
                </c:pt>
                <c:pt idx="2367">
                  <c:v>2051.08</c:v>
                </c:pt>
                <c:pt idx="2368">
                  <c:v>1617.38</c:v>
                </c:pt>
                <c:pt idx="2369">
                  <c:v>1765.62</c:v>
                </c:pt>
                <c:pt idx="2370">
                  <c:v>2024.8</c:v>
                </c:pt>
                <c:pt idx="2371">
                  <c:v>3288.4</c:v>
                </c:pt>
                <c:pt idx="2372">
                  <c:v>2725.47</c:v>
                </c:pt>
                <c:pt idx="2373">
                  <c:v>3224.2</c:v>
                </c:pt>
                <c:pt idx="2374">
                  <c:v>3211.38</c:v>
                </c:pt>
                <c:pt idx="2375">
                  <c:v>1796.34</c:v>
                </c:pt>
                <c:pt idx="2376">
                  <c:v>1979.6</c:v>
                </c:pt>
                <c:pt idx="2377">
                  <c:v>1921.41</c:v>
                </c:pt>
                <c:pt idx="2378">
                  <c:v>3705.24</c:v>
                </c:pt>
                <c:pt idx="2379">
                  <c:v>2843.91</c:v>
                </c:pt>
                <c:pt idx="2380">
                  <c:v>6176.42</c:v>
                </c:pt>
                <c:pt idx="2381">
                  <c:v>5500.44</c:v>
                </c:pt>
                <c:pt idx="2382">
                  <c:v>3220.1</c:v>
                </c:pt>
                <c:pt idx="2383">
                  <c:v>4556.16</c:v>
                </c:pt>
                <c:pt idx="2384">
                  <c:v>3114.89</c:v>
                </c:pt>
                <c:pt idx="2385">
                  <c:v>4948.2</c:v>
                </c:pt>
                <c:pt idx="2386">
                  <c:v>5161.17</c:v>
                </c:pt>
                <c:pt idx="2387">
                  <c:v>2657.76</c:v>
                </c:pt>
                <c:pt idx="2388">
                  <c:v>3983.05</c:v>
                </c:pt>
                <c:pt idx="2389">
                  <c:v>3974.94</c:v>
                </c:pt>
                <c:pt idx="2390">
                  <c:v>2928.42</c:v>
                </c:pt>
                <c:pt idx="2391">
                  <c:v>3054.57</c:v>
                </c:pt>
                <c:pt idx="2392">
                  <c:v>3345.26</c:v>
                </c:pt>
                <c:pt idx="2393">
                  <c:v>4310.72</c:v>
                </c:pt>
                <c:pt idx="2394">
                  <c:v>4983.1400000000003</c:v>
                </c:pt>
                <c:pt idx="2395">
                  <c:v>4618.32</c:v>
                </c:pt>
                <c:pt idx="2396">
                  <c:v>3403.12</c:v>
                </c:pt>
                <c:pt idx="2397">
                  <c:v>5190.42</c:v>
                </c:pt>
                <c:pt idx="2398">
                  <c:v>3141.57</c:v>
                </c:pt>
                <c:pt idx="2399">
                  <c:v>2213.4</c:v>
                </c:pt>
                <c:pt idx="2400">
                  <c:v>4896.7</c:v>
                </c:pt>
                <c:pt idx="2401">
                  <c:v>2714.4</c:v>
                </c:pt>
                <c:pt idx="2402">
                  <c:v>3087.05</c:v>
                </c:pt>
                <c:pt idx="2403">
                  <c:v>5692.96</c:v>
                </c:pt>
                <c:pt idx="2404">
                  <c:v>3460.86</c:v>
                </c:pt>
                <c:pt idx="2405">
                  <c:v>1895.94</c:v>
                </c:pt>
                <c:pt idx="2406">
                  <c:v>1705.92</c:v>
                </c:pt>
                <c:pt idx="2407">
                  <c:v>1033.4100000000001</c:v>
                </c:pt>
                <c:pt idx="2408">
                  <c:v>3179.52</c:v>
                </c:pt>
                <c:pt idx="2409">
                  <c:v>2091.1799999999998</c:v>
                </c:pt>
                <c:pt idx="2410">
                  <c:v>1779.71</c:v>
                </c:pt>
                <c:pt idx="2411">
                  <c:v>2537.64</c:v>
                </c:pt>
                <c:pt idx="2412">
                  <c:v>2448.7199999999998</c:v>
                </c:pt>
                <c:pt idx="2413">
                  <c:v>972.4</c:v>
                </c:pt>
                <c:pt idx="2414">
                  <c:v>2856.14</c:v>
                </c:pt>
                <c:pt idx="2415">
                  <c:v>1968.3</c:v>
                </c:pt>
                <c:pt idx="2416">
                  <c:v>2056.1999999999998</c:v>
                </c:pt>
                <c:pt idx="2417">
                  <c:v>2242.02</c:v>
                </c:pt>
                <c:pt idx="2418">
                  <c:v>3128.65</c:v>
                </c:pt>
                <c:pt idx="2419">
                  <c:v>2443.2600000000002</c:v>
                </c:pt>
                <c:pt idx="2420">
                  <c:v>2470.86</c:v>
                </c:pt>
                <c:pt idx="2421">
                  <c:v>1927.45</c:v>
                </c:pt>
                <c:pt idx="2422">
                  <c:v>2051.56</c:v>
                </c:pt>
                <c:pt idx="2423">
                  <c:v>2337.38</c:v>
                </c:pt>
                <c:pt idx="2424">
                  <c:v>5932.96</c:v>
                </c:pt>
                <c:pt idx="2425">
                  <c:v>2296.77</c:v>
                </c:pt>
                <c:pt idx="2426">
                  <c:v>6490.88</c:v>
                </c:pt>
                <c:pt idx="2427">
                  <c:v>1623.25</c:v>
                </c:pt>
                <c:pt idx="2428">
                  <c:v>1405.92</c:v>
                </c:pt>
                <c:pt idx="2429">
                  <c:v>2282.2800000000002</c:v>
                </c:pt>
                <c:pt idx="2430">
                  <c:v>8977.0499999999993</c:v>
                </c:pt>
                <c:pt idx="2431">
                  <c:v>3256.35</c:v>
                </c:pt>
                <c:pt idx="2432">
                  <c:v>2821.66</c:v>
                </c:pt>
                <c:pt idx="2433">
                  <c:v>3293.4</c:v>
                </c:pt>
                <c:pt idx="2434">
                  <c:v>4224</c:v>
                </c:pt>
                <c:pt idx="2435">
                  <c:v>3091.68</c:v>
                </c:pt>
                <c:pt idx="2436">
                  <c:v>2219.6</c:v>
                </c:pt>
                <c:pt idx="2437">
                  <c:v>3866.4</c:v>
                </c:pt>
                <c:pt idx="2438">
                  <c:v>1964.76</c:v>
                </c:pt>
                <c:pt idx="2439">
                  <c:v>2668.8</c:v>
                </c:pt>
                <c:pt idx="2440">
                  <c:v>3222</c:v>
                </c:pt>
                <c:pt idx="2441">
                  <c:v>3864.5</c:v>
                </c:pt>
                <c:pt idx="2442">
                  <c:v>1366.8</c:v>
                </c:pt>
                <c:pt idx="2443">
                  <c:v>3475.68</c:v>
                </c:pt>
                <c:pt idx="2444">
                  <c:v>4206.5</c:v>
                </c:pt>
                <c:pt idx="2445">
                  <c:v>1486.38</c:v>
                </c:pt>
                <c:pt idx="2446">
                  <c:v>3077.88</c:v>
                </c:pt>
                <c:pt idx="2447">
                  <c:v>3544.2</c:v>
                </c:pt>
                <c:pt idx="2448">
                  <c:v>2483.04</c:v>
                </c:pt>
                <c:pt idx="2449">
                  <c:v>3478.05</c:v>
                </c:pt>
                <c:pt idx="2450">
                  <c:v>3657.8</c:v>
                </c:pt>
                <c:pt idx="2451">
                  <c:v>4682.3599999999997</c:v>
                </c:pt>
                <c:pt idx="2452">
                  <c:v>3937.7</c:v>
                </c:pt>
                <c:pt idx="2453">
                  <c:v>4984.32</c:v>
                </c:pt>
                <c:pt idx="2454">
                  <c:v>5406.66</c:v>
                </c:pt>
                <c:pt idx="2455">
                  <c:v>3491.18</c:v>
                </c:pt>
                <c:pt idx="2456">
                  <c:v>2118.54</c:v>
                </c:pt>
                <c:pt idx="2457">
                  <c:v>2897.47</c:v>
                </c:pt>
                <c:pt idx="2458">
                  <c:v>1916.75</c:v>
                </c:pt>
                <c:pt idx="2459">
                  <c:v>1860</c:v>
                </c:pt>
                <c:pt idx="2460">
                  <c:v>2624</c:v>
                </c:pt>
                <c:pt idx="2461">
                  <c:v>2780.81</c:v>
                </c:pt>
                <c:pt idx="2462">
                  <c:v>3239.62</c:v>
                </c:pt>
                <c:pt idx="2463">
                  <c:v>1824</c:v>
                </c:pt>
                <c:pt idx="2464">
                  <c:v>1134</c:v>
                </c:pt>
                <c:pt idx="2465">
                  <c:v>1487.41</c:v>
                </c:pt>
                <c:pt idx="2466">
                  <c:v>2837.46</c:v>
                </c:pt>
                <c:pt idx="2467">
                  <c:v>1942.77</c:v>
                </c:pt>
                <c:pt idx="2468">
                  <c:v>2544.12</c:v>
                </c:pt>
                <c:pt idx="2469">
                  <c:v>2568.2399999999998</c:v>
                </c:pt>
                <c:pt idx="2470">
                  <c:v>2108</c:v>
                </c:pt>
                <c:pt idx="2471">
                  <c:v>1372.14</c:v>
                </c:pt>
                <c:pt idx="2472">
                  <c:v>3540.15</c:v>
                </c:pt>
                <c:pt idx="2473">
                  <c:v>1958.84</c:v>
                </c:pt>
                <c:pt idx="2474">
                  <c:v>2700</c:v>
                </c:pt>
                <c:pt idx="2475">
                  <c:v>2542</c:v>
                </c:pt>
                <c:pt idx="2476">
                  <c:v>2340</c:v>
                </c:pt>
                <c:pt idx="2477">
                  <c:v>2816.44</c:v>
                </c:pt>
                <c:pt idx="2478">
                  <c:v>3526.82</c:v>
                </c:pt>
                <c:pt idx="2479">
                  <c:v>4627.92</c:v>
                </c:pt>
                <c:pt idx="2480">
                  <c:v>1933.5</c:v>
                </c:pt>
                <c:pt idx="2481">
                  <c:v>2600.13</c:v>
                </c:pt>
                <c:pt idx="2482">
                  <c:v>2639.58</c:v>
                </c:pt>
                <c:pt idx="2483">
                  <c:v>3312.97</c:v>
                </c:pt>
                <c:pt idx="2484">
                  <c:v>3863.87</c:v>
                </c:pt>
                <c:pt idx="2485">
                  <c:v>1863.36</c:v>
                </c:pt>
                <c:pt idx="2486">
                  <c:v>3945.96</c:v>
                </c:pt>
                <c:pt idx="2487">
                  <c:v>4954.08</c:v>
                </c:pt>
                <c:pt idx="2488">
                  <c:v>2762.2</c:v>
                </c:pt>
                <c:pt idx="2489">
                  <c:v>3989.76</c:v>
                </c:pt>
                <c:pt idx="2490">
                  <c:v>1649.55</c:v>
                </c:pt>
                <c:pt idx="2491">
                  <c:v>2534.75</c:v>
                </c:pt>
                <c:pt idx="2492">
                  <c:v>2580.25</c:v>
                </c:pt>
                <c:pt idx="2493">
                  <c:v>2831.54</c:v>
                </c:pt>
                <c:pt idx="2494">
                  <c:v>3361.2</c:v>
                </c:pt>
                <c:pt idx="2495">
                  <c:v>2864.32</c:v>
                </c:pt>
                <c:pt idx="2496">
                  <c:v>1994.88</c:v>
                </c:pt>
                <c:pt idx="2497">
                  <c:v>4296.6000000000004</c:v>
                </c:pt>
                <c:pt idx="2498">
                  <c:v>2224.9499999999998</c:v>
                </c:pt>
                <c:pt idx="2499">
                  <c:v>2795.14</c:v>
                </c:pt>
                <c:pt idx="2500">
                  <c:v>2762.1</c:v>
                </c:pt>
                <c:pt idx="2501">
                  <c:v>2658</c:v>
                </c:pt>
                <c:pt idx="2502">
                  <c:v>5043.87</c:v>
                </c:pt>
                <c:pt idx="2503">
                  <c:v>1210.8</c:v>
                </c:pt>
                <c:pt idx="2504">
                  <c:v>3029.19</c:v>
                </c:pt>
                <c:pt idx="2505">
                  <c:v>10066.6</c:v>
                </c:pt>
                <c:pt idx="2506">
                  <c:v>4121.43</c:v>
                </c:pt>
                <c:pt idx="2507">
                  <c:v>1135.31</c:v>
                </c:pt>
                <c:pt idx="2508">
                  <c:v>2100.8200000000002</c:v>
                </c:pt>
                <c:pt idx="2509">
                  <c:v>2034.35</c:v>
                </c:pt>
                <c:pt idx="2510">
                  <c:v>3027.84</c:v>
                </c:pt>
                <c:pt idx="2511">
                  <c:v>3104</c:v>
                </c:pt>
                <c:pt idx="2512">
                  <c:v>3612.43</c:v>
                </c:pt>
                <c:pt idx="2513">
                  <c:v>2711.88</c:v>
                </c:pt>
                <c:pt idx="2514">
                  <c:v>3013.97</c:v>
                </c:pt>
                <c:pt idx="2515">
                  <c:v>2738.54</c:v>
                </c:pt>
                <c:pt idx="2516">
                  <c:v>2832</c:v>
                </c:pt>
                <c:pt idx="2517">
                  <c:v>4720</c:v>
                </c:pt>
                <c:pt idx="2518">
                  <c:v>3222</c:v>
                </c:pt>
                <c:pt idx="2519">
                  <c:v>2231</c:v>
                </c:pt>
                <c:pt idx="2520">
                  <c:v>2296.84</c:v>
                </c:pt>
                <c:pt idx="2521">
                  <c:v>4157.2</c:v>
                </c:pt>
                <c:pt idx="2522">
                  <c:v>2146.1999999999998</c:v>
                </c:pt>
                <c:pt idx="2523">
                  <c:v>3724.23</c:v>
                </c:pt>
                <c:pt idx="2524">
                  <c:v>2084.81</c:v>
                </c:pt>
                <c:pt idx="2525">
                  <c:v>3488.78</c:v>
                </c:pt>
                <c:pt idx="2526">
                  <c:v>1753.06</c:v>
                </c:pt>
                <c:pt idx="2527">
                  <c:v>3469.2</c:v>
                </c:pt>
                <c:pt idx="2528">
                  <c:v>2530.8000000000002</c:v>
                </c:pt>
                <c:pt idx="2529">
                  <c:v>2924.32</c:v>
                </c:pt>
                <c:pt idx="2530">
                  <c:v>4496.8</c:v>
                </c:pt>
                <c:pt idx="2531">
                  <c:v>6397.44</c:v>
                </c:pt>
                <c:pt idx="2532">
                  <c:v>2577.6</c:v>
                </c:pt>
                <c:pt idx="2533">
                  <c:v>3533.62</c:v>
                </c:pt>
                <c:pt idx="2534">
                  <c:v>3177.3</c:v>
                </c:pt>
                <c:pt idx="2535">
                  <c:v>2730.06</c:v>
                </c:pt>
                <c:pt idx="2536">
                  <c:v>1891.78</c:v>
                </c:pt>
                <c:pt idx="2537">
                  <c:v>2612.48</c:v>
                </c:pt>
                <c:pt idx="2538">
                  <c:v>2925.76</c:v>
                </c:pt>
                <c:pt idx="2539">
                  <c:v>2940.02</c:v>
                </c:pt>
                <c:pt idx="2540">
                  <c:v>3293.24</c:v>
                </c:pt>
                <c:pt idx="2541">
                  <c:v>2389.6799999999998</c:v>
                </c:pt>
                <c:pt idx="2542">
                  <c:v>2172.48</c:v>
                </c:pt>
                <c:pt idx="2543">
                  <c:v>2927.43</c:v>
                </c:pt>
                <c:pt idx="2544">
                  <c:v>2659.54</c:v>
                </c:pt>
                <c:pt idx="2545">
                  <c:v>3838</c:v>
                </c:pt>
                <c:pt idx="2546">
                  <c:v>4142.16</c:v>
                </c:pt>
                <c:pt idx="2547">
                  <c:v>2172.48</c:v>
                </c:pt>
                <c:pt idx="2548">
                  <c:v>1882.8</c:v>
                </c:pt>
                <c:pt idx="2549">
                  <c:v>3477.86</c:v>
                </c:pt>
                <c:pt idx="2550">
                  <c:v>3323.84</c:v>
                </c:pt>
                <c:pt idx="2551">
                  <c:v>4195.8</c:v>
                </c:pt>
                <c:pt idx="2552">
                  <c:v>4156.58</c:v>
                </c:pt>
                <c:pt idx="2553">
                  <c:v>3918.75</c:v>
                </c:pt>
                <c:pt idx="2554">
                  <c:v>2352.67</c:v>
                </c:pt>
                <c:pt idx="2555">
                  <c:v>1089.3599999999999</c:v>
                </c:pt>
                <c:pt idx="2556">
                  <c:v>2701.12</c:v>
                </c:pt>
                <c:pt idx="2557">
                  <c:v>2487.04</c:v>
                </c:pt>
                <c:pt idx="2558">
                  <c:v>3910.32</c:v>
                </c:pt>
                <c:pt idx="2559">
                  <c:v>4038.8</c:v>
                </c:pt>
                <c:pt idx="2560">
                  <c:v>3070.4</c:v>
                </c:pt>
                <c:pt idx="2561">
                  <c:v>3763.46</c:v>
                </c:pt>
                <c:pt idx="2562">
                  <c:v>2584.8000000000002</c:v>
                </c:pt>
                <c:pt idx="2563">
                  <c:v>4427.6000000000004</c:v>
                </c:pt>
                <c:pt idx="2564">
                  <c:v>2152.02</c:v>
                </c:pt>
                <c:pt idx="2565">
                  <c:v>2353.4</c:v>
                </c:pt>
                <c:pt idx="2566">
                  <c:v>3431.39</c:v>
                </c:pt>
                <c:pt idx="2567">
                  <c:v>1930.5</c:v>
                </c:pt>
                <c:pt idx="2568">
                  <c:v>4774.5600000000004</c:v>
                </c:pt>
                <c:pt idx="2569">
                  <c:v>2592.7199999999998</c:v>
                </c:pt>
                <c:pt idx="2570">
                  <c:v>3246.75</c:v>
                </c:pt>
                <c:pt idx="2571">
                  <c:v>3372.5</c:v>
                </c:pt>
                <c:pt idx="2572">
                  <c:v>3909.15</c:v>
                </c:pt>
                <c:pt idx="2573">
                  <c:v>2994.75</c:v>
                </c:pt>
                <c:pt idx="2574">
                  <c:v>4472.5200000000004</c:v>
                </c:pt>
                <c:pt idx="2575">
                  <c:v>4576.95</c:v>
                </c:pt>
                <c:pt idx="2576">
                  <c:v>2441.04</c:v>
                </c:pt>
                <c:pt idx="2577">
                  <c:v>3106.25</c:v>
                </c:pt>
                <c:pt idx="2578">
                  <c:v>2706.41</c:v>
                </c:pt>
                <c:pt idx="2579">
                  <c:v>4021.53</c:v>
                </c:pt>
                <c:pt idx="2580">
                  <c:v>4826.25</c:v>
                </c:pt>
                <c:pt idx="2581">
                  <c:v>4935.28</c:v>
                </c:pt>
                <c:pt idx="2582">
                  <c:v>2754.7</c:v>
                </c:pt>
                <c:pt idx="2583">
                  <c:v>3856.71</c:v>
                </c:pt>
                <c:pt idx="2584">
                  <c:v>3102.08</c:v>
                </c:pt>
                <c:pt idx="2585">
                  <c:v>1908.72</c:v>
                </c:pt>
                <c:pt idx="2586">
                  <c:v>7543.75</c:v>
                </c:pt>
                <c:pt idx="2587">
                  <c:v>2457.1799999999998</c:v>
                </c:pt>
                <c:pt idx="2588">
                  <c:v>2038.87</c:v>
                </c:pt>
                <c:pt idx="2589">
                  <c:v>2499.2600000000002</c:v>
                </c:pt>
                <c:pt idx="2590">
                  <c:v>3838.05</c:v>
                </c:pt>
                <c:pt idx="2591">
                  <c:v>2643.99</c:v>
                </c:pt>
                <c:pt idx="2592">
                  <c:v>2315.88</c:v>
                </c:pt>
                <c:pt idx="2593">
                  <c:v>3225.06</c:v>
                </c:pt>
                <c:pt idx="2594">
                  <c:v>2451.84</c:v>
                </c:pt>
                <c:pt idx="2595">
                  <c:v>2254.98</c:v>
                </c:pt>
                <c:pt idx="2596">
                  <c:v>3939.5</c:v>
                </c:pt>
                <c:pt idx="2597">
                  <c:v>3424.7</c:v>
                </c:pt>
                <c:pt idx="2598">
                  <c:v>2914.2</c:v>
                </c:pt>
                <c:pt idx="2599">
                  <c:v>2389.6</c:v>
                </c:pt>
                <c:pt idx="2600">
                  <c:v>2428.48</c:v>
                </c:pt>
                <c:pt idx="2601">
                  <c:v>3021.48</c:v>
                </c:pt>
                <c:pt idx="2602">
                  <c:v>2610.7199999999998</c:v>
                </c:pt>
                <c:pt idx="2603">
                  <c:v>3091.19</c:v>
                </c:pt>
                <c:pt idx="2604">
                  <c:v>2576.1999999999998</c:v>
                </c:pt>
                <c:pt idx="2605">
                  <c:v>3232.31</c:v>
                </c:pt>
                <c:pt idx="2606">
                  <c:v>3573.6</c:v>
                </c:pt>
                <c:pt idx="2607">
                  <c:v>2022.51</c:v>
                </c:pt>
                <c:pt idx="2608">
                  <c:v>3717.5</c:v>
                </c:pt>
                <c:pt idx="2609">
                  <c:v>2185.15</c:v>
                </c:pt>
                <c:pt idx="2610">
                  <c:v>2883.53</c:v>
                </c:pt>
                <c:pt idx="2611">
                  <c:v>5017.57</c:v>
                </c:pt>
                <c:pt idx="2612">
                  <c:v>1463</c:v>
                </c:pt>
                <c:pt idx="2613">
                  <c:v>2352.59</c:v>
                </c:pt>
                <c:pt idx="2614">
                  <c:v>4460.82</c:v>
                </c:pt>
                <c:pt idx="2615">
                  <c:v>4758.18</c:v>
                </c:pt>
                <c:pt idx="2616">
                  <c:v>4597.2</c:v>
                </c:pt>
                <c:pt idx="2617">
                  <c:v>4114.8</c:v>
                </c:pt>
                <c:pt idx="2618">
                  <c:v>2104</c:v>
                </c:pt>
                <c:pt idx="2619">
                  <c:v>3195.27</c:v>
                </c:pt>
                <c:pt idx="2620">
                  <c:v>3611.16</c:v>
                </c:pt>
                <c:pt idx="2621">
                  <c:v>2000.77</c:v>
                </c:pt>
                <c:pt idx="2622">
                  <c:v>2314.2600000000002</c:v>
                </c:pt>
                <c:pt idx="2623">
                  <c:v>3871.89</c:v>
                </c:pt>
                <c:pt idx="2624">
                  <c:v>2728</c:v>
                </c:pt>
                <c:pt idx="2625">
                  <c:v>5614</c:v>
                </c:pt>
                <c:pt idx="2626">
                  <c:v>4628.8</c:v>
                </c:pt>
                <c:pt idx="2627">
                  <c:v>3641.4</c:v>
                </c:pt>
                <c:pt idx="2628">
                  <c:v>4048</c:v>
                </c:pt>
                <c:pt idx="2629">
                  <c:v>2321.46</c:v>
                </c:pt>
                <c:pt idx="2630">
                  <c:v>3256.96</c:v>
                </c:pt>
                <c:pt idx="2631">
                  <c:v>4208</c:v>
                </c:pt>
                <c:pt idx="2632">
                  <c:v>2973.9</c:v>
                </c:pt>
                <c:pt idx="2633">
                  <c:v>4248.3</c:v>
                </c:pt>
                <c:pt idx="2634">
                  <c:v>9558.7999999999993</c:v>
                </c:pt>
                <c:pt idx="2635">
                  <c:v>2650.56</c:v>
                </c:pt>
                <c:pt idx="2636">
                  <c:v>3761.37</c:v>
                </c:pt>
                <c:pt idx="2637">
                  <c:v>4301.34</c:v>
                </c:pt>
                <c:pt idx="2638">
                  <c:v>1864.56</c:v>
                </c:pt>
                <c:pt idx="2639">
                  <c:v>3576.8</c:v>
                </c:pt>
                <c:pt idx="2640">
                  <c:v>3722.32</c:v>
                </c:pt>
                <c:pt idx="2641">
                  <c:v>3986.56</c:v>
                </c:pt>
                <c:pt idx="2642">
                  <c:v>3417.12</c:v>
                </c:pt>
                <c:pt idx="2643">
                  <c:v>2691.09</c:v>
                </c:pt>
                <c:pt idx="2644">
                  <c:v>2752.6</c:v>
                </c:pt>
                <c:pt idx="2645">
                  <c:v>4527.72</c:v>
                </c:pt>
                <c:pt idx="2646">
                  <c:v>3957.05</c:v>
                </c:pt>
                <c:pt idx="2647">
                  <c:v>2818</c:v>
                </c:pt>
                <c:pt idx="2648">
                  <c:v>3199.86</c:v>
                </c:pt>
                <c:pt idx="2649">
                  <c:v>2402.75</c:v>
                </c:pt>
                <c:pt idx="2650">
                  <c:v>6055.72</c:v>
                </c:pt>
                <c:pt idx="2651">
                  <c:v>5465.16</c:v>
                </c:pt>
                <c:pt idx="2652">
                  <c:v>6378.72</c:v>
                </c:pt>
                <c:pt idx="2653">
                  <c:v>5392.8</c:v>
                </c:pt>
                <c:pt idx="2654">
                  <c:v>3986.5</c:v>
                </c:pt>
                <c:pt idx="2655">
                  <c:v>4009.23</c:v>
                </c:pt>
                <c:pt idx="2656">
                  <c:v>7119</c:v>
                </c:pt>
                <c:pt idx="2657">
                  <c:v>4072.2</c:v>
                </c:pt>
                <c:pt idx="2658">
                  <c:v>4094.51</c:v>
                </c:pt>
                <c:pt idx="2659">
                  <c:v>3302.4</c:v>
                </c:pt>
                <c:pt idx="2660">
                  <c:v>3186.48</c:v>
                </c:pt>
                <c:pt idx="2661">
                  <c:v>1668.25</c:v>
                </c:pt>
                <c:pt idx="2662">
                  <c:v>7154.5</c:v>
                </c:pt>
                <c:pt idx="2663">
                  <c:v>2810.83</c:v>
                </c:pt>
                <c:pt idx="2664">
                  <c:v>2018.31</c:v>
                </c:pt>
                <c:pt idx="2665">
                  <c:v>5642.83</c:v>
                </c:pt>
                <c:pt idx="2666">
                  <c:v>3273.6</c:v>
                </c:pt>
                <c:pt idx="2667">
                  <c:v>3268</c:v>
                </c:pt>
                <c:pt idx="2668">
                  <c:v>2688</c:v>
                </c:pt>
                <c:pt idx="2669">
                  <c:v>3715.2</c:v>
                </c:pt>
                <c:pt idx="2670">
                  <c:v>4608</c:v>
                </c:pt>
                <c:pt idx="2671">
                  <c:v>3131.2</c:v>
                </c:pt>
                <c:pt idx="2672">
                  <c:v>2678.4</c:v>
                </c:pt>
                <c:pt idx="2673">
                  <c:v>1747.2</c:v>
                </c:pt>
                <c:pt idx="2674">
                  <c:v>2944</c:v>
                </c:pt>
                <c:pt idx="2675">
                  <c:v>2956.8</c:v>
                </c:pt>
                <c:pt idx="2676">
                  <c:v>2052</c:v>
                </c:pt>
                <c:pt idx="2677">
                  <c:v>3164.8</c:v>
                </c:pt>
                <c:pt idx="2678">
                  <c:v>1740</c:v>
                </c:pt>
                <c:pt idx="2679">
                  <c:v>1777.6</c:v>
                </c:pt>
                <c:pt idx="2680">
                  <c:v>1831.2</c:v>
                </c:pt>
                <c:pt idx="2681">
                  <c:v>3609.6</c:v>
                </c:pt>
                <c:pt idx="2682">
                  <c:v>2112</c:v>
                </c:pt>
                <c:pt idx="2683">
                  <c:v>3644.12</c:v>
                </c:pt>
                <c:pt idx="2684">
                  <c:v>3523.85</c:v>
                </c:pt>
                <c:pt idx="2685">
                  <c:v>5001.92</c:v>
                </c:pt>
                <c:pt idx="2686">
                  <c:v>5208.72</c:v>
                </c:pt>
                <c:pt idx="2687">
                  <c:v>3018.88</c:v>
                </c:pt>
                <c:pt idx="2688">
                  <c:v>1902.4</c:v>
                </c:pt>
                <c:pt idx="2689">
                  <c:v>7084</c:v>
                </c:pt>
                <c:pt idx="2690">
                  <c:v>2620.8000000000002</c:v>
                </c:pt>
                <c:pt idx="2691">
                  <c:v>3164.46</c:v>
                </c:pt>
                <c:pt idx="2692">
                  <c:v>4219.2</c:v>
                </c:pt>
                <c:pt idx="2693">
                  <c:v>3828.3</c:v>
                </c:pt>
                <c:pt idx="2694">
                  <c:v>2334.9899999999998</c:v>
                </c:pt>
                <c:pt idx="2695">
                  <c:v>4407.5</c:v>
                </c:pt>
                <c:pt idx="2696">
                  <c:v>2812.8</c:v>
                </c:pt>
                <c:pt idx="2697">
                  <c:v>4055.04</c:v>
                </c:pt>
                <c:pt idx="2698">
                  <c:v>3891.66</c:v>
                </c:pt>
                <c:pt idx="2699">
                  <c:v>2488.3200000000002</c:v>
                </c:pt>
                <c:pt idx="2700">
                  <c:v>4447.3999999999996</c:v>
                </c:pt>
                <c:pt idx="2701">
                  <c:v>4187.22</c:v>
                </c:pt>
                <c:pt idx="2702">
                  <c:v>4615.68</c:v>
                </c:pt>
                <c:pt idx="2703">
                  <c:v>3245.4</c:v>
                </c:pt>
                <c:pt idx="2704">
                  <c:v>2203.75</c:v>
                </c:pt>
                <c:pt idx="2705">
                  <c:v>3446</c:v>
                </c:pt>
                <c:pt idx="2706">
                  <c:v>1939.3</c:v>
                </c:pt>
                <c:pt idx="2707">
                  <c:v>3473.78</c:v>
                </c:pt>
                <c:pt idx="2708">
                  <c:v>2884.8</c:v>
                </c:pt>
                <c:pt idx="2709">
                  <c:v>2670.65</c:v>
                </c:pt>
                <c:pt idx="2710">
                  <c:v>3440</c:v>
                </c:pt>
                <c:pt idx="2711">
                  <c:v>2770.78</c:v>
                </c:pt>
                <c:pt idx="2712">
                  <c:v>2397.54</c:v>
                </c:pt>
                <c:pt idx="2713">
                  <c:v>3275.56</c:v>
                </c:pt>
                <c:pt idx="2714">
                  <c:v>4143.6000000000004</c:v>
                </c:pt>
                <c:pt idx="2715">
                  <c:v>5192.6400000000003</c:v>
                </c:pt>
                <c:pt idx="2716">
                  <c:v>3029.04</c:v>
                </c:pt>
                <c:pt idx="2717">
                  <c:v>2556.1799999999998</c:v>
                </c:pt>
                <c:pt idx="2718">
                  <c:v>3753.9</c:v>
                </c:pt>
                <c:pt idx="2719">
                  <c:v>2562.3000000000002</c:v>
                </c:pt>
                <c:pt idx="2720">
                  <c:v>3245.58</c:v>
                </c:pt>
                <c:pt idx="2721">
                  <c:v>2204.6</c:v>
                </c:pt>
                <c:pt idx="2722">
                  <c:v>3003</c:v>
                </c:pt>
                <c:pt idx="2723">
                  <c:v>2526.48</c:v>
                </c:pt>
                <c:pt idx="2724">
                  <c:v>1747.9</c:v>
                </c:pt>
                <c:pt idx="2725">
                  <c:v>3267.25</c:v>
                </c:pt>
                <c:pt idx="2726">
                  <c:v>2818.53</c:v>
                </c:pt>
                <c:pt idx="2727">
                  <c:v>2955.54</c:v>
                </c:pt>
                <c:pt idx="2728">
                  <c:v>2885.05</c:v>
                </c:pt>
                <c:pt idx="2729">
                  <c:v>3162.95</c:v>
                </c:pt>
                <c:pt idx="2730">
                  <c:v>4071.5</c:v>
                </c:pt>
                <c:pt idx="2731">
                  <c:v>2969.46</c:v>
                </c:pt>
                <c:pt idx="2732">
                  <c:v>3396.44</c:v>
                </c:pt>
                <c:pt idx="2733">
                  <c:v>4692.6000000000004</c:v>
                </c:pt>
                <c:pt idx="2734">
                  <c:v>3515.7</c:v>
                </c:pt>
                <c:pt idx="2735">
                  <c:v>3380.69</c:v>
                </c:pt>
                <c:pt idx="2736">
                  <c:v>3204.57</c:v>
                </c:pt>
                <c:pt idx="2737">
                  <c:v>2588.04</c:v>
                </c:pt>
                <c:pt idx="2738">
                  <c:v>2854.75</c:v>
                </c:pt>
                <c:pt idx="2739">
                  <c:v>4025.6</c:v>
                </c:pt>
                <c:pt idx="2740">
                  <c:v>2864.4</c:v>
                </c:pt>
                <c:pt idx="2741">
                  <c:v>3789.72</c:v>
                </c:pt>
                <c:pt idx="2742">
                  <c:v>2439.9899999999998</c:v>
                </c:pt>
                <c:pt idx="2743">
                  <c:v>2949.12</c:v>
                </c:pt>
                <c:pt idx="2744">
                  <c:v>1539.72</c:v>
                </c:pt>
                <c:pt idx="2745">
                  <c:v>2213.38</c:v>
                </c:pt>
                <c:pt idx="2746">
                  <c:v>2919.58</c:v>
                </c:pt>
                <c:pt idx="2747">
                  <c:v>3778.28</c:v>
                </c:pt>
                <c:pt idx="2748">
                  <c:v>3233.49</c:v>
                </c:pt>
                <c:pt idx="2749">
                  <c:v>3431.25</c:v>
                </c:pt>
                <c:pt idx="2750">
                  <c:v>2546.8000000000002</c:v>
                </c:pt>
                <c:pt idx="2751">
                  <c:v>2953.86</c:v>
                </c:pt>
                <c:pt idx="2752">
                  <c:v>3183.29</c:v>
                </c:pt>
                <c:pt idx="2753">
                  <c:v>2466.6999999999998</c:v>
                </c:pt>
                <c:pt idx="2754">
                  <c:v>2363.2199999999998</c:v>
                </c:pt>
                <c:pt idx="2755">
                  <c:v>2487.4499999999998</c:v>
                </c:pt>
                <c:pt idx="2756">
                  <c:v>2249.0500000000002</c:v>
                </c:pt>
                <c:pt idx="2757">
                  <c:v>2061.12</c:v>
                </c:pt>
                <c:pt idx="2758">
                  <c:v>4071.14</c:v>
                </c:pt>
                <c:pt idx="2759">
                  <c:v>2656.29</c:v>
                </c:pt>
                <c:pt idx="2760">
                  <c:v>2736.36</c:v>
                </c:pt>
                <c:pt idx="2761">
                  <c:v>3348.93</c:v>
                </c:pt>
                <c:pt idx="2762">
                  <c:v>2893</c:v>
                </c:pt>
                <c:pt idx="2763">
                  <c:v>1661.22</c:v>
                </c:pt>
                <c:pt idx="2764">
                  <c:v>4277.3500000000004</c:v>
                </c:pt>
                <c:pt idx="2765">
                  <c:v>2502.9</c:v>
                </c:pt>
                <c:pt idx="2766">
                  <c:v>3801.6</c:v>
                </c:pt>
                <c:pt idx="2767">
                  <c:v>3144.96</c:v>
                </c:pt>
                <c:pt idx="2768">
                  <c:v>2031.4</c:v>
                </c:pt>
                <c:pt idx="2769">
                  <c:v>2674.17</c:v>
                </c:pt>
                <c:pt idx="2770">
                  <c:v>2526.7199999999998</c:v>
                </c:pt>
                <c:pt idx="2771">
                  <c:v>1348.76</c:v>
                </c:pt>
                <c:pt idx="2772">
                  <c:v>875.91</c:v>
                </c:pt>
                <c:pt idx="2773">
                  <c:v>1874.05</c:v>
                </c:pt>
                <c:pt idx="2774">
                  <c:v>1671.44</c:v>
                </c:pt>
                <c:pt idx="2775">
                  <c:v>1668.4</c:v>
                </c:pt>
                <c:pt idx="2776">
                  <c:v>2301.75</c:v>
                </c:pt>
                <c:pt idx="2777">
                  <c:v>1459.92</c:v>
                </c:pt>
                <c:pt idx="2778">
                  <c:v>1209.5899999999999</c:v>
                </c:pt>
                <c:pt idx="2779">
                  <c:v>2145.12</c:v>
                </c:pt>
                <c:pt idx="2780">
                  <c:v>1416.39</c:v>
                </c:pt>
                <c:pt idx="2781">
                  <c:v>1843.52</c:v>
                </c:pt>
                <c:pt idx="2782">
                  <c:v>1199.31</c:v>
                </c:pt>
                <c:pt idx="2783">
                  <c:v>1875.2</c:v>
                </c:pt>
                <c:pt idx="2784">
                  <c:v>2477.23</c:v>
                </c:pt>
                <c:pt idx="2785">
                  <c:v>948.99</c:v>
                </c:pt>
                <c:pt idx="2786">
                  <c:v>1823.42</c:v>
                </c:pt>
                <c:pt idx="2787">
                  <c:v>1485.8</c:v>
                </c:pt>
                <c:pt idx="2788">
                  <c:v>3789.72</c:v>
                </c:pt>
                <c:pt idx="2789">
                  <c:v>2060.37</c:v>
                </c:pt>
                <c:pt idx="2790">
                  <c:v>2579.36</c:v>
                </c:pt>
                <c:pt idx="2791">
                  <c:v>2189.6</c:v>
                </c:pt>
                <c:pt idx="2792">
                  <c:v>1624.25</c:v>
                </c:pt>
                <c:pt idx="2793">
                  <c:v>4357.5</c:v>
                </c:pt>
                <c:pt idx="2794">
                  <c:v>1367.48</c:v>
                </c:pt>
                <c:pt idx="2795">
                  <c:v>1122.4000000000001</c:v>
                </c:pt>
                <c:pt idx="2796">
                  <c:v>2419.62</c:v>
                </c:pt>
                <c:pt idx="2797">
                  <c:v>1419.5</c:v>
                </c:pt>
                <c:pt idx="2798">
                  <c:v>2184</c:v>
                </c:pt>
                <c:pt idx="2799">
                  <c:v>2079.04</c:v>
                </c:pt>
                <c:pt idx="2800">
                  <c:v>1724.97</c:v>
                </c:pt>
                <c:pt idx="2801">
                  <c:v>3003</c:v>
                </c:pt>
                <c:pt idx="2802">
                  <c:v>1846.42</c:v>
                </c:pt>
                <c:pt idx="2803">
                  <c:v>2009.2</c:v>
                </c:pt>
                <c:pt idx="2804">
                  <c:v>1804.04</c:v>
                </c:pt>
                <c:pt idx="2805">
                  <c:v>2109.66</c:v>
                </c:pt>
                <c:pt idx="2806">
                  <c:v>2682.96</c:v>
                </c:pt>
                <c:pt idx="2807">
                  <c:v>2280.2399999999998</c:v>
                </c:pt>
                <c:pt idx="2808">
                  <c:v>1192.56</c:v>
                </c:pt>
                <c:pt idx="2809">
                  <c:v>1506.96</c:v>
                </c:pt>
                <c:pt idx="2810">
                  <c:v>1472.62</c:v>
                </c:pt>
                <c:pt idx="2811">
                  <c:v>1696.82</c:v>
                </c:pt>
                <c:pt idx="2812">
                  <c:v>1693.56</c:v>
                </c:pt>
                <c:pt idx="2813">
                  <c:v>1921.92</c:v>
                </c:pt>
                <c:pt idx="2814">
                  <c:v>2082.85</c:v>
                </c:pt>
                <c:pt idx="2815">
                  <c:v>2227.6</c:v>
                </c:pt>
                <c:pt idx="2816">
                  <c:v>3209.38</c:v>
                </c:pt>
                <c:pt idx="2817">
                  <c:v>4080.72</c:v>
                </c:pt>
                <c:pt idx="2818">
                  <c:v>2244.4</c:v>
                </c:pt>
                <c:pt idx="2819">
                  <c:v>3978.51</c:v>
                </c:pt>
                <c:pt idx="2820">
                  <c:v>5417.57</c:v>
                </c:pt>
                <c:pt idx="2821">
                  <c:v>2116.16</c:v>
                </c:pt>
                <c:pt idx="2822">
                  <c:v>3079.44</c:v>
                </c:pt>
              </c:numCache>
            </c:numRef>
          </c:xVal>
          <c:yVal>
            <c:numRef>
              <c:f>'Sales Dataset'!$G$2:$G$2824</c:f>
              <c:numCache>
                <c:formatCode>_("$"* #,##0.00_);_("$"* \(#,##0.00\);_("$"* "-"??_);_(@_)</c:formatCode>
                <c:ptCount val="2823"/>
                <c:pt idx="0">
                  <c:v>143.55000000000001</c:v>
                </c:pt>
                <c:pt idx="1">
                  <c:v>138.29500000000002</c:v>
                </c:pt>
                <c:pt idx="2">
                  <c:v>194.21700000000001</c:v>
                </c:pt>
                <c:pt idx="3">
                  <c:v>187.33500000000001</c:v>
                </c:pt>
                <c:pt idx="4">
                  <c:v>260.26350000000002</c:v>
                </c:pt>
                <c:pt idx="5">
                  <c:v>173.98800000000003</c:v>
                </c:pt>
                <c:pt idx="6">
                  <c:v>124.88850000000001</c:v>
                </c:pt>
                <c:pt idx="7">
                  <c:v>275.61599999999999</c:v>
                </c:pt>
                <c:pt idx="8">
                  <c:v>108.42700000000001</c:v>
                </c:pt>
                <c:pt idx="9">
                  <c:v>235.422</c:v>
                </c:pt>
                <c:pt idx="10">
                  <c:v>198.28300000000002</c:v>
                </c:pt>
                <c:pt idx="11">
                  <c:v>116.65600000000001</c:v>
                </c:pt>
                <c:pt idx="12">
                  <c:v>159.43200000000002</c:v>
                </c:pt>
                <c:pt idx="13">
                  <c:v>183.83800000000002</c:v>
                </c:pt>
                <c:pt idx="14">
                  <c:v>208.86750000000004</c:v>
                </c:pt>
                <c:pt idx="15">
                  <c:v>204.98400000000004</c:v>
                </c:pt>
                <c:pt idx="16">
                  <c:v>129.86949999999999</c:v>
                </c:pt>
                <c:pt idx="17">
                  <c:v>219.71900000000002</c:v>
                </c:pt>
                <c:pt idx="18">
                  <c:v>217.90200000000002</c:v>
                </c:pt>
                <c:pt idx="19">
                  <c:v>219.80700000000002</c:v>
                </c:pt>
                <c:pt idx="20">
                  <c:v>386.89650000000006</c:v>
                </c:pt>
                <c:pt idx="21">
                  <c:v>72.55</c:v>
                </c:pt>
                <c:pt idx="22">
                  <c:v>36.655500000000004</c:v>
                </c:pt>
                <c:pt idx="23">
                  <c:v>160.35599999999999</c:v>
                </c:pt>
                <c:pt idx="24">
                  <c:v>121.72800000000001</c:v>
                </c:pt>
                <c:pt idx="25">
                  <c:v>375.80400000000003</c:v>
                </c:pt>
                <c:pt idx="26">
                  <c:v>270.23099999999999</c:v>
                </c:pt>
                <c:pt idx="27">
                  <c:v>360.45550000000003</c:v>
                </c:pt>
                <c:pt idx="28">
                  <c:v>366.45300000000003</c:v>
                </c:pt>
                <c:pt idx="29">
                  <c:v>368.70500000000004</c:v>
                </c:pt>
                <c:pt idx="30">
                  <c:v>549.67500000000007</c:v>
                </c:pt>
                <c:pt idx="31">
                  <c:v>243.012</c:v>
                </c:pt>
                <c:pt idx="32">
                  <c:v>400.74099999999999</c:v>
                </c:pt>
                <c:pt idx="33">
                  <c:v>268.62849999999997</c:v>
                </c:pt>
                <c:pt idx="34">
                  <c:v>364.51800000000003</c:v>
                </c:pt>
                <c:pt idx="35">
                  <c:v>453.24450000000002</c:v>
                </c:pt>
                <c:pt idx="36">
                  <c:v>303.76500000000004</c:v>
                </c:pt>
                <c:pt idx="37">
                  <c:v>323.16149999999999</c:v>
                </c:pt>
                <c:pt idx="38">
                  <c:v>306.017</c:v>
                </c:pt>
                <c:pt idx="39">
                  <c:v>384.03200000000004</c:v>
                </c:pt>
                <c:pt idx="40">
                  <c:v>245.26950000000002</c:v>
                </c:pt>
                <c:pt idx="41">
                  <c:v>400.74099999999999</c:v>
                </c:pt>
                <c:pt idx="42">
                  <c:v>356.80950000000001</c:v>
                </c:pt>
                <c:pt idx="43">
                  <c:v>508.63500000000005</c:v>
                </c:pt>
                <c:pt idx="44">
                  <c:v>581.18500000000006</c:v>
                </c:pt>
                <c:pt idx="45">
                  <c:v>300.02</c:v>
                </c:pt>
                <c:pt idx="46">
                  <c:v>150.15</c:v>
                </c:pt>
                <c:pt idx="47">
                  <c:v>197.23500000000001</c:v>
                </c:pt>
                <c:pt idx="48">
                  <c:v>284.59200000000004</c:v>
                </c:pt>
                <c:pt idx="49">
                  <c:v>225.74600000000001</c:v>
                </c:pt>
                <c:pt idx="50">
                  <c:v>412.74</c:v>
                </c:pt>
                <c:pt idx="51">
                  <c:v>120.828</c:v>
                </c:pt>
                <c:pt idx="52">
                  <c:v>207.01149999999998</c:v>
                </c:pt>
                <c:pt idx="53">
                  <c:v>600.05000000000007</c:v>
                </c:pt>
                <c:pt idx="54">
                  <c:v>194.8245</c:v>
                </c:pt>
                <c:pt idx="55">
                  <c:v>139.69300000000001</c:v>
                </c:pt>
                <c:pt idx="56">
                  <c:v>165.38850000000002</c:v>
                </c:pt>
                <c:pt idx="57">
                  <c:v>259.64749999999998</c:v>
                </c:pt>
                <c:pt idx="58">
                  <c:v>250.8415</c:v>
                </c:pt>
                <c:pt idx="59">
                  <c:v>183.04650000000001</c:v>
                </c:pt>
                <c:pt idx="60">
                  <c:v>234.78000000000003</c:v>
                </c:pt>
                <c:pt idx="61">
                  <c:v>183.04600000000002</c:v>
                </c:pt>
                <c:pt idx="62">
                  <c:v>151.29600000000002</c:v>
                </c:pt>
                <c:pt idx="63">
                  <c:v>150.45450000000002</c:v>
                </c:pt>
                <c:pt idx="64">
                  <c:v>271.11950000000002</c:v>
                </c:pt>
                <c:pt idx="65">
                  <c:v>142.60400000000001</c:v>
                </c:pt>
                <c:pt idx="66">
                  <c:v>287.82600000000002</c:v>
                </c:pt>
                <c:pt idx="67">
                  <c:v>223.60000000000002</c:v>
                </c:pt>
                <c:pt idx="68">
                  <c:v>145.22200000000001</c:v>
                </c:pt>
                <c:pt idx="69">
                  <c:v>324.22950000000003</c:v>
                </c:pt>
                <c:pt idx="70">
                  <c:v>187.86300000000003</c:v>
                </c:pt>
                <c:pt idx="71">
                  <c:v>202.19800000000001</c:v>
                </c:pt>
                <c:pt idx="72">
                  <c:v>278.32499999999999</c:v>
                </c:pt>
                <c:pt idx="73">
                  <c:v>158.80000000000001</c:v>
                </c:pt>
                <c:pt idx="74">
                  <c:v>137.84</c:v>
                </c:pt>
                <c:pt idx="75">
                  <c:v>66.495000000000005</c:v>
                </c:pt>
                <c:pt idx="76">
                  <c:v>264.40050000000002</c:v>
                </c:pt>
                <c:pt idx="77">
                  <c:v>111.27500000000001</c:v>
                </c:pt>
                <c:pt idx="78">
                  <c:v>291.69</c:v>
                </c:pt>
                <c:pt idx="79">
                  <c:v>294.36750000000001</c:v>
                </c:pt>
                <c:pt idx="80">
                  <c:v>303.27750000000003</c:v>
                </c:pt>
                <c:pt idx="81">
                  <c:v>463.24300000000005</c:v>
                </c:pt>
                <c:pt idx="82">
                  <c:v>351.19900000000001</c:v>
                </c:pt>
                <c:pt idx="83">
                  <c:v>258.81900000000002</c:v>
                </c:pt>
                <c:pt idx="84">
                  <c:v>206.63499999999999</c:v>
                </c:pt>
                <c:pt idx="85">
                  <c:v>209.15</c:v>
                </c:pt>
                <c:pt idx="86">
                  <c:v>444.64499999999998</c:v>
                </c:pt>
                <c:pt idx="87">
                  <c:v>435.73500000000007</c:v>
                </c:pt>
                <c:pt idx="88">
                  <c:v>403.29450000000003</c:v>
                </c:pt>
                <c:pt idx="89">
                  <c:v>306.17</c:v>
                </c:pt>
                <c:pt idx="90">
                  <c:v>488.70150000000007</c:v>
                </c:pt>
                <c:pt idx="91">
                  <c:v>351.19499999999999</c:v>
                </c:pt>
                <c:pt idx="92">
                  <c:v>353.91149999999999</c:v>
                </c:pt>
                <c:pt idx="93">
                  <c:v>416.84700000000004</c:v>
                </c:pt>
                <c:pt idx="94">
                  <c:v>345.096</c:v>
                </c:pt>
                <c:pt idx="95">
                  <c:v>271.90350000000001</c:v>
                </c:pt>
                <c:pt idx="96">
                  <c:v>334.16700000000003</c:v>
                </c:pt>
                <c:pt idx="97">
                  <c:v>228.51999999999998</c:v>
                </c:pt>
                <c:pt idx="98">
                  <c:v>383.35700000000003</c:v>
                </c:pt>
                <c:pt idx="99">
                  <c:v>293.41000000000003</c:v>
                </c:pt>
                <c:pt idx="100">
                  <c:v>149.50650000000002</c:v>
                </c:pt>
                <c:pt idx="101">
                  <c:v>183.20500000000001</c:v>
                </c:pt>
                <c:pt idx="102">
                  <c:v>191.71900000000002</c:v>
                </c:pt>
                <c:pt idx="103">
                  <c:v>91.108500000000006</c:v>
                </c:pt>
                <c:pt idx="104">
                  <c:v>594.33000000000004</c:v>
                </c:pt>
                <c:pt idx="105">
                  <c:v>460.90800000000002</c:v>
                </c:pt>
                <c:pt idx="106">
                  <c:v>360.40000000000003</c:v>
                </c:pt>
                <c:pt idx="107">
                  <c:v>250.24</c:v>
                </c:pt>
                <c:pt idx="108">
                  <c:v>219.91200000000001</c:v>
                </c:pt>
                <c:pt idx="109">
                  <c:v>279.88800000000003</c:v>
                </c:pt>
                <c:pt idx="110">
                  <c:v>226.304</c:v>
                </c:pt>
                <c:pt idx="111">
                  <c:v>296.20800000000003</c:v>
                </c:pt>
                <c:pt idx="112">
                  <c:v>174.62400000000002</c:v>
                </c:pt>
                <c:pt idx="113">
                  <c:v>192.71199999999999</c:v>
                </c:pt>
                <c:pt idx="114">
                  <c:v>266.21999999999997</c:v>
                </c:pt>
                <c:pt idx="115">
                  <c:v>259.89600000000002</c:v>
                </c:pt>
                <c:pt idx="116">
                  <c:v>299.88000000000005</c:v>
                </c:pt>
                <c:pt idx="117">
                  <c:v>145.52000000000001</c:v>
                </c:pt>
                <c:pt idx="118">
                  <c:v>168.91200000000001</c:v>
                </c:pt>
                <c:pt idx="119">
                  <c:v>175.44000000000003</c:v>
                </c:pt>
                <c:pt idx="120">
                  <c:v>149.6</c:v>
                </c:pt>
                <c:pt idx="121">
                  <c:v>171.36</c:v>
                </c:pt>
                <c:pt idx="122">
                  <c:v>134.64000000000001</c:v>
                </c:pt>
                <c:pt idx="123">
                  <c:v>206.44800000000001</c:v>
                </c:pt>
                <c:pt idx="124">
                  <c:v>152.5855</c:v>
                </c:pt>
                <c:pt idx="125">
                  <c:v>60.0625</c:v>
                </c:pt>
                <c:pt idx="126">
                  <c:v>98.111000000000004</c:v>
                </c:pt>
                <c:pt idx="127">
                  <c:v>131.232</c:v>
                </c:pt>
                <c:pt idx="128">
                  <c:v>202.3125</c:v>
                </c:pt>
                <c:pt idx="129">
                  <c:v>242.33500000000001</c:v>
                </c:pt>
                <c:pt idx="130">
                  <c:v>168.52800000000002</c:v>
                </c:pt>
                <c:pt idx="131">
                  <c:v>483.07200000000006</c:v>
                </c:pt>
                <c:pt idx="132">
                  <c:v>138.244</c:v>
                </c:pt>
                <c:pt idx="133">
                  <c:v>269.91300000000001</c:v>
                </c:pt>
                <c:pt idx="134">
                  <c:v>215.26400000000001</c:v>
                </c:pt>
                <c:pt idx="135">
                  <c:v>167.387</c:v>
                </c:pt>
                <c:pt idx="136">
                  <c:v>159.40600000000001</c:v>
                </c:pt>
                <c:pt idx="137">
                  <c:v>159.56</c:v>
                </c:pt>
                <c:pt idx="138">
                  <c:v>176.84100000000001</c:v>
                </c:pt>
                <c:pt idx="139">
                  <c:v>268.14150000000001</c:v>
                </c:pt>
                <c:pt idx="140">
                  <c:v>171.66800000000001</c:v>
                </c:pt>
                <c:pt idx="141">
                  <c:v>213.18700000000001</c:v>
                </c:pt>
                <c:pt idx="142">
                  <c:v>203.80950000000001</c:v>
                </c:pt>
                <c:pt idx="143">
                  <c:v>351.024</c:v>
                </c:pt>
                <c:pt idx="144">
                  <c:v>321.32500000000005</c:v>
                </c:pt>
                <c:pt idx="145">
                  <c:v>229.58600000000001</c:v>
                </c:pt>
                <c:pt idx="146">
                  <c:v>201.66900000000001</c:v>
                </c:pt>
                <c:pt idx="147">
                  <c:v>215.10400000000001</c:v>
                </c:pt>
                <c:pt idx="148">
                  <c:v>351.03200000000004</c:v>
                </c:pt>
                <c:pt idx="149">
                  <c:v>192.79500000000002</c:v>
                </c:pt>
                <c:pt idx="150">
                  <c:v>334.03899999999999</c:v>
                </c:pt>
                <c:pt idx="151">
                  <c:v>333.90000000000003</c:v>
                </c:pt>
                <c:pt idx="152">
                  <c:v>142.577</c:v>
                </c:pt>
                <c:pt idx="153">
                  <c:v>159.40600000000001</c:v>
                </c:pt>
                <c:pt idx="154">
                  <c:v>221.4</c:v>
                </c:pt>
                <c:pt idx="155">
                  <c:v>289.04599999999999</c:v>
                </c:pt>
                <c:pt idx="156">
                  <c:v>114.85250000000002</c:v>
                </c:pt>
                <c:pt idx="157">
                  <c:v>311.577</c:v>
                </c:pt>
                <c:pt idx="158">
                  <c:v>86.765000000000001</c:v>
                </c:pt>
                <c:pt idx="159">
                  <c:v>221.38649999999998</c:v>
                </c:pt>
                <c:pt idx="160">
                  <c:v>294.74700000000001</c:v>
                </c:pt>
                <c:pt idx="161">
                  <c:v>263.25749999999999</c:v>
                </c:pt>
                <c:pt idx="162">
                  <c:v>379.995</c:v>
                </c:pt>
                <c:pt idx="163">
                  <c:v>400.42800000000005</c:v>
                </c:pt>
                <c:pt idx="164">
                  <c:v>462.28800000000001</c:v>
                </c:pt>
                <c:pt idx="165">
                  <c:v>414.81750000000005</c:v>
                </c:pt>
                <c:pt idx="166">
                  <c:v>250.995</c:v>
                </c:pt>
                <c:pt idx="167">
                  <c:v>270.55349999999999</c:v>
                </c:pt>
                <c:pt idx="168">
                  <c:v>192.04500000000002</c:v>
                </c:pt>
                <c:pt idx="169">
                  <c:v>196.52</c:v>
                </c:pt>
                <c:pt idx="170">
                  <c:v>374.94499999999999</c:v>
                </c:pt>
                <c:pt idx="171">
                  <c:v>225.8955</c:v>
                </c:pt>
                <c:pt idx="172">
                  <c:v>288.73600000000005</c:v>
                </c:pt>
                <c:pt idx="173">
                  <c:v>196.12800000000001</c:v>
                </c:pt>
                <c:pt idx="174">
                  <c:v>458.01800000000003</c:v>
                </c:pt>
                <c:pt idx="175">
                  <c:v>481.55</c:v>
                </c:pt>
                <c:pt idx="176">
                  <c:v>171.61199999999999</c:v>
                </c:pt>
                <c:pt idx="177">
                  <c:v>276.09450000000004</c:v>
                </c:pt>
                <c:pt idx="178">
                  <c:v>346.73099999999999</c:v>
                </c:pt>
                <c:pt idx="179">
                  <c:v>343.80549999999999</c:v>
                </c:pt>
                <c:pt idx="180">
                  <c:v>146.51349999999999</c:v>
                </c:pt>
                <c:pt idx="181">
                  <c:v>179.21250000000001</c:v>
                </c:pt>
                <c:pt idx="182">
                  <c:v>140.89349999999999</c:v>
                </c:pt>
                <c:pt idx="183">
                  <c:v>171</c:v>
                </c:pt>
                <c:pt idx="184">
                  <c:v>128.75200000000001</c:v>
                </c:pt>
                <c:pt idx="185">
                  <c:v>98.064000000000007</c:v>
                </c:pt>
                <c:pt idx="186">
                  <c:v>434.51800000000003</c:v>
                </c:pt>
                <c:pt idx="187">
                  <c:v>301.71899999999999</c:v>
                </c:pt>
                <c:pt idx="188">
                  <c:v>563.96</c:v>
                </c:pt>
                <c:pt idx="189">
                  <c:v>401.16450000000003</c:v>
                </c:pt>
                <c:pt idx="190">
                  <c:v>245.20000000000002</c:v>
                </c:pt>
                <c:pt idx="191">
                  <c:v>429.72600000000006</c:v>
                </c:pt>
                <c:pt idx="192">
                  <c:v>373.72500000000002</c:v>
                </c:pt>
                <c:pt idx="193">
                  <c:v>194.18700000000001</c:v>
                </c:pt>
                <c:pt idx="194">
                  <c:v>444.38500000000005</c:v>
                </c:pt>
                <c:pt idx="195">
                  <c:v>430.14600000000002</c:v>
                </c:pt>
                <c:pt idx="196">
                  <c:v>359.072</c:v>
                </c:pt>
                <c:pt idx="197">
                  <c:v>418.92900000000003</c:v>
                </c:pt>
                <c:pt idx="198">
                  <c:v>530.31000000000006</c:v>
                </c:pt>
                <c:pt idx="199">
                  <c:v>290.92</c:v>
                </c:pt>
                <c:pt idx="200">
                  <c:v>353.56350000000003</c:v>
                </c:pt>
                <c:pt idx="201">
                  <c:v>420.57799999999997</c:v>
                </c:pt>
                <c:pt idx="202">
                  <c:v>328.53800000000001</c:v>
                </c:pt>
                <c:pt idx="203">
                  <c:v>398.77199999999999</c:v>
                </c:pt>
                <c:pt idx="204">
                  <c:v>134.4</c:v>
                </c:pt>
                <c:pt idx="205">
                  <c:v>94.413000000000011</c:v>
                </c:pt>
                <c:pt idx="206">
                  <c:v>125.66400000000002</c:v>
                </c:pt>
                <c:pt idx="207">
                  <c:v>238.22399999999999</c:v>
                </c:pt>
                <c:pt idx="208">
                  <c:v>178.03200000000001</c:v>
                </c:pt>
                <c:pt idx="209">
                  <c:v>191.18200000000002</c:v>
                </c:pt>
                <c:pt idx="210">
                  <c:v>114.048</c:v>
                </c:pt>
                <c:pt idx="211">
                  <c:v>433.89</c:v>
                </c:pt>
                <c:pt idx="212">
                  <c:v>169.74900000000002</c:v>
                </c:pt>
                <c:pt idx="213">
                  <c:v>170.77200000000002</c:v>
                </c:pt>
                <c:pt idx="214">
                  <c:v>121.97850000000001</c:v>
                </c:pt>
                <c:pt idx="215">
                  <c:v>241.49</c:v>
                </c:pt>
                <c:pt idx="216">
                  <c:v>205.00500000000002</c:v>
                </c:pt>
                <c:pt idx="217">
                  <c:v>328.15300000000002</c:v>
                </c:pt>
                <c:pt idx="218">
                  <c:v>340.86100000000005</c:v>
                </c:pt>
                <c:pt idx="219">
                  <c:v>308.197</c:v>
                </c:pt>
                <c:pt idx="220">
                  <c:v>246.69600000000003</c:v>
                </c:pt>
                <c:pt idx="221">
                  <c:v>202.81800000000001</c:v>
                </c:pt>
                <c:pt idx="222">
                  <c:v>287.971</c:v>
                </c:pt>
                <c:pt idx="223">
                  <c:v>172.55</c:v>
                </c:pt>
                <c:pt idx="224">
                  <c:v>296.02</c:v>
                </c:pt>
                <c:pt idx="225">
                  <c:v>333.41200000000003</c:v>
                </c:pt>
                <c:pt idx="226">
                  <c:v>204.73599999999999</c:v>
                </c:pt>
                <c:pt idx="227">
                  <c:v>146.92500000000001</c:v>
                </c:pt>
                <c:pt idx="228">
                  <c:v>319.39000000000004</c:v>
                </c:pt>
                <c:pt idx="229">
                  <c:v>319.8</c:v>
                </c:pt>
                <c:pt idx="230">
                  <c:v>133.45500000000001</c:v>
                </c:pt>
                <c:pt idx="231">
                  <c:v>239.20650000000001</c:v>
                </c:pt>
                <c:pt idx="232">
                  <c:v>163.69650000000001</c:v>
                </c:pt>
                <c:pt idx="233">
                  <c:v>179.32150000000001</c:v>
                </c:pt>
                <c:pt idx="234">
                  <c:v>298.01799999999997</c:v>
                </c:pt>
                <c:pt idx="235">
                  <c:v>423.50700000000001</c:v>
                </c:pt>
                <c:pt idx="236">
                  <c:v>147.6</c:v>
                </c:pt>
                <c:pt idx="237">
                  <c:v>123.24000000000001</c:v>
                </c:pt>
                <c:pt idx="238">
                  <c:v>311.60000000000002</c:v>
                </c:pt>
                <c:pt idx="239">
                  <c:v>398.46800000000002</c:v>
                </c:pt>
                <c:pt idx="240">
                  <c:v>151.83000000000001</c:v>
                </c:pt>
                <c:pt idx="241">
                  <c:v>414.20000000000005</c:v>
                </c:pt>
                <c:pt idx="242">
                  <c:v>135.56</c:v>
                </c:pt>
                <c:pt idx="243">
                  <c:v>416.99</c:v>
                </c:pt>
                <c:pt idx="244">
                  <c:v>311.94200000000001</c:v>
                </c:pt>
                <c:pt idx="245">
                  <c:v>231.96250000000001</c:v>
                </c:pt>
                <c:pt idx="246">
                  <c:v>337.38000000000005</c:v>
                </c:pt>
                <c:pt idx="247">
                  <c:v>225.624</c:v>
                </c:pt>
                <c:pt idx="248">
                  <c:v>201.45000000000002</c:v>
                </c:pt>
                <c:pt idx="249">
                  <c:v>238.59000000000003</c:v>
                </c:pt>
                <c:pt idx="250">
                  <c:v>304.39699999999999</c:v>
                </c:pt>
                <c:pt idx="251">
                  <c:v>209.66399999999999</c:v>
                </c:pt>
                <c:pt idx="252">
                  <c:v>377.61400000000003</c:v>
                </c:pt>
                <c:pt idx="253">
                  <c:v>321.72000000000003</c:v>
                </c:pt>
                <c:pt idx="254">
                  <c:v>259.07499999999999</c:v>
                </c:pt>
                <c:pt idx="255">
                  <c:v>343.19600000000003</c:v>
                </c:pt>
                <c:pt idx="256">
                  <c:v>207.852</c:v>
                </c:pt>
                <c:pt idx="257">
                  <c:v>233.012</c:v>
                </c:pt>
                <c:pt idx="258">
                  <c:v>205.59000000000003</c:v>
                </c:pt>
                <c:pt idx="259">
                  <c:v>177.13200000000001</c:v>
                </c:pt>
                <c:pt idx="260">
                  <c:v>405.92750000000001</c:v>
                </c:pt>
                <c:pt idx="261">
                  <c:v>193.85300000000001</c:v>
                </c:pt>
                <c:pt idx="262">
                  <c:v>193.35400000000001</c:v>
                </c:pt>
                <c:pt idx="263">
                  <c:v>297.572</c:v>
                </c:pt>
                <c:pt idx="264">
                  <c:v>432.43200000000002</c:v>
                </c:pt>
                <c:pt idx="265">
                  <c:v>172.38900000000001</c:v>
                </c:pt>
                <c:pt idx="266">
                  <c:v>297.92500000000001</c:v>
                </c:pt>
                <c:pt idx="267">
                  <c:v>295.58200000000005</c:v>
                </c:pt>
                <c:pt idx="268">
                  <c:v>368.322</c:v>
                </c:pt>
                <c:pt idx="269">
                  <c:v>249.28200000000004</c:v>
                </c:pt>
                <c:pt idx="270">
                  <c:v>269.68200000000002</c:v>
                </c:pt>
                <c:pt idx="271">
                  <c:v>244.00100000000003</c:v>
                </c:pt>
                <c:pt idx="272">
                  <c:v>418.93450000000007</c:v>
                </c:pt>
                <c:pt idx="273">
                  <c:v>201.91050000000001</c:v>
                </c:pt>
                <c:pt idx="274">
                  <c:v>190.35599999999999</c:v>
                </c:pt>
                <c:pt idx="275">
                  <c:v>157.11800000000002</c:v>
                </c:pt>
                <c:pt idx="276">
                  <c:v>235.68000000000004</c:v>
                </c:pt>
                <c:pt idx="277">
                  <c:v>350.81550000000004</c:v>
                </c:pt>
                <c:pt idx="278">
                  <c:v>219.0625</c:v>
                </c:pt>
                <c:pt idx="279">
                  <c:v>214.15050000000002</c:v>
                </c:pt>
                <c:pt idx="280">
                  <c:v>218.24099999999999</c:v>
                </c:pt>
                <c:pt idx="281">
                  <c:v>212.11199999999999</c:v>
                </c:pt>
                <c:pt idx="282">
                  <c:v>249.13499999999999</c:v>
                </c:pt>
                <c:pt idx="283">
                  <c:v>319.67700000000002</c:v>
                </c:pt>
                <c:pt idx="284">
                  <c:v>73.345500000000001</c:v>
                </c:pt>
                <c:pt idx="285">
                  <c:v>202.9665</c:v>
                </c:pt>
                <c:pt idx="286">
                  <c:v>240.07600000000002</c:v>
                </c:pt>
                <c:pt idx="287">
                  <c:v>135.583</c:v>
                </c:pt>
                <c:pt idx="288">
                  <c:v>293.10000000000002</c:v>
                </c:pt>
                <c:pt idx="289">
                  <c:v>203.5925</c:v>
                </c:pt>
                <c:pt idx="290">
                  <c:v>411.83750000000003</c:v>
                </c:pt>
                <c:pt idx="291">
                  <c:v>306.51750000000004</c:v>
                </c:pt>
                <c:pt idx="292">
                  <c:v>184.66700000000003</c:v>
                </c:pt>
                <c:pt idx="293">
                  <c:v>301.584</c:v>
                </c:pt>
                <c:pt idx="294">
                  <c:v>174.74700000000001</c:v>
                </c:pt>
                <c:pt idx="295">
                  <c:v>264.70700000000005</c:v>
                </c:pt>
                <c:pt idx="296">
                  <c:v>273.23449999999997</c:v>
                </c:pt>
                <c:pt idx="297">
                  <c:v>143.03800000000001</c:v>
                </c:pt>
                <c:pt idx="298">
                  <c:v>279.5</c:v>
                </c:pt>
                <c:pt idx="299">
                  <c:v>112.74000000000001</c:v>
                </c:pt>
                <c:pt idx="300">
                  <c:v>247.33800000000002</c:v>
                </c:pt>
                <c:pt idx="301">
                  <c:v>124.77500000000001</c:v>
                </c:pt>
                <c:pt idx="302">
                  <c:v>158.36900000000003</c:v>
                </c:pt>
                <c:pt idx="303">
                  <c:v>120.14200000000001</c:v>
                </c:pt>
                <c:pt idx="304">
                  <c:v>122.727</c:v>
                </c:pt>
                <c:pt idx="305">
                  <c:v>273.23449999999997</c:v>
                </c:pt>
                <c:pt idx="306">
                  <c:v>237.82500000000002</c:v>
                </c:pt>
                <c:pt idx="307">
                  <c:v>199.23000000000002</c:v>
                </c:pt>
                <c:pt idx="308">
                  <c:v>155.01600000000002</c:v>
                </c:pt>
                <c:pt idx="309">
                  <c:v>242.51500000000001</c:v>
                </c:pt>
                <c:pt idx="310">
                  <c:v>192.34900000000002</c:v>
                </c:pt>
                <c:pt idx="311">
                  <c:v>211.04600000000002</c:v>
                </c:pt>
                <c:pt idx="312">
                  <c:v>164.44100000000003</c:v>
                </c:pt>
                <c:pt idx="313">
                  <c:v>199.36</c:v>
                </c:pt>
                <c:pt idx="314">
                  <c:v>90.475000000000009</c:v>
                </c:pt>
                <c:pt idx="315">
                  <c:v>54.610000000000007</c:v>
                </c:pt>
                <c:pt idx="316">
                  <c:v>228.30250000000001</c:v>
                </c:pt>
                <c:pt idx="317">
                  <c:v>296.90700000000004</c:v>
                </c:pt>
                <c:pt idx="318">
                  <c:v>406.93800000000005</c:v>
                </c:pt>
                <c:pt idx="319">
                  <c:v>473.54700000000003</c:v>
                </c:pt>
                <c:pt idx="320">
                  <c:v>351.84450000000004</c:v>
                </c:pt>
                <c:pt idx="321">
                  <c:v>277.95150000000001</c:v>
                </c:pt>
                <c:pt idx="322">
                  <c:v>393.625</c:v>
                </c:pt>
                <c:pt idx="323">
                  <c:v>394.31</c:v>
                </c:pt>
                <c:pt idx="324">
                  <c:v>361.608</c:v>
                </c:pt>
                <c:pt idx="325">
                  <c:v>155.72000000000003</c:v>
                </c:pt>
                <c:pt idx="326">
                  <c:v>252.26100000000002</c:v>
                </c:pt>
                <c:pt idx="327">
                  <c:v>347.60599999999999</c:v>
                </c:pt>
                <c:pt idx="328">
                  <c:v>207.88649999999998</c:v>
                </c:pt>
                <c:pt idx="329">
                  <c:v>398.11200000000002</c:v>
                </c:pt>
                <c:pt idx="330">
                  <c:v>188.94000000000003</c:v>
                </c:pt>
                <c:pt idx="331">
                  <c:v>412.65000000000003</c:v>
                </c:pt>
                <c:pt idx="332">
                  <c:v>181.67000000000002</c:v>
                </c:pt>
                <c:pt idx="333">
                  <c:v>345.69000000000005</c:v>
                </c:pt>
                <c:pt idx="334">
                  <c:v>129.18</c:v>
                </c:pt>
                <c:pt idx="335">
                  <c:v>155.28100000000001</c:v>
                </c:pt>
                <c:pt idx="336">
                  <c:v>220.42800000000003</c:v>
                </c:pt>
                <c:pt idx="337">
                  <c:v>152.12049999999999</c:v>
                </c:pt>
                <c:pt idx="338">
                  <c:v>297.07499999999999</c:v>
                </c:pt>
                <c:pt idx="339">
                  <c:v>162.09500000000003</c:v>
                </c:pt>
                <c:pt idx="340">
                  <c:v>305.46449999999999</c:v>
                </c:pt>
                <c:pt idx="341">
                  <c:v>169.38900000000001</c:v>
                </c:pt>
                <c:pt idx="342">
                  <c:v>174.29100000000003</c:v>
                </c:pt>
                <c:pt idx="343">
                  <c:v>102.14400000000001</c:v>
                </c:pt>
                <c:pt idx="344">
                  <c:v>90.012</c:v>
                </c:pt>
                <c:pt idx="345">
                  <c:v>67.032000000000011</c:v>
                </c:pt>
                <c:pt idx="346">
                  <c:v>88.103999999999999</c:v>
                </c:pt>
                <c:pt idx="347">
                  <c:v>114.91199999999999</c:v>
                </c:pt>
                <c:pt idx="348">
                  <c:v>81.400000000000006</c:v>
                </c:pt>
                <c:pt idx="349">
                  <c:v>96.960000000000008</c:v>
                </c:pt>
                <c:pt idx="350">
                  <c:v>182.578</c:v>
                </c:pt>
                <c:pt idx="351">
                  <c:v>129.59800000000001</c:v>
                </c:pt>
                <c:pt idx="352">
                  <c:v>143.20850000000002</c:v>
                </c:pt>
                <c:pt idx="353">
                  <c:v>74.210000000000008</c:v>
                </c:pt>
                <c:pt idx="354">
                  <c:v>112.71250000000001</c:v>
                </c:pt>
                <c:pt idx="355">
                  <c:v>134.0675</c:v>
                </c:pt>
                <c:pt idx="356">
                  <c:v>159.20100000000002</c:v>
                </c:pt>
                <c:pt idx="357">
                  <c:v>142.33150000000001</c:v>
                </c:pt>
                <c:pt idx="358">
                  <c:v>84.271000000000015</c:v>
                </c:pt>
                <c:pt idx="359">
                  <c:v>199.43</c:v>
                </c:pt>
                <c:pt idx="360">
                  <c:v>139.49800000000002</c:v>
                </c:pt>
                <c:pt idx="361">
                  <c:v>180.37800000000001</c:v>
                </c:pt>
                <c:pt idx="362">
                  <c:v>168.40800000000002</c:v>
                </c:pt>
                <c:pt idx="363">
                  <c:v>138.75399999999999</c:v>
                </c:pt>
                <c:pt idx="364">
                  <c:v>81.396000000000015</c:v>
                </c:pt>
                <c:pt idx="365">
                  <c:v>126.46800000000002</c:v>
                </c:pt>
                <c:pt idx="366">
                  <c:v>153.28900000000002</c:v>
                </c:pt>
                <c:pt idx="367">
                  <c:v>230.78899999999999</c:v>
                </c:pt>
                <c:pt idx="368">
                  <c:v>286.18900000000002</c:v>
                </c:pt>
                <c:pt idx="369">
                  <c:v>127.98</c:v>
                </c:pt>
                <c:pt idx="370">
                  <c:v>107.00550000000001</c:v>
                </c:pt>
                <c:pt idx="371">
                  <c:v>166.38</c:v>
                </c:pt>
                <c:pt idx="372">
                  <c:v>341.28000000000003</c:v>
                </c:pt>
                <c:pt idx="373">
                  <c:v>177.16400000000002</c:v>
                </c:pt>
                <c:pt idx="374">
                  <c:v>225.81100000000004</c:v>
                </c:pt>
                <c:pt idx="375">
                  <c:v>322.27300000000002</c:v>
                </c:pt>
                <c:pt idx="376">
                  <c:v>169.21800000000002</c:v>
                </c:pt>
                <c:pt idx="377">
                  <c:v>244.58400000000003</c:v>
                </c:pt>
                <c:pt idx="378">
                  <c:v>226.09800000000001</c:v>
                </c:pt>
                <c:pt idx="379">
                  <c:v>253.483</c:v>
                </c:pt>
                <c:pt idx="380">
                  <c:v>327.06</c:v>
                </c:pt>
                <c:pt idx="381">
                  <c:v>150.61350000000002</c:v>
                </c:pt>
                <c:pt idx="382">
                  <c:v>262.35900000000004</c:v>
                </c:pt>
                <c:pt idx="383">
                  <c:v>110.7435</c:v>
                </c:pt>
                <c:pt idx="384">
                  <c:v>238.65900000000002</c:v>
                </c:pt>
                <c:pt idx="385">
                  <c:v>309.28500000000003</c:v>
                </c:pt>
                <c:pt idx="386">
                  <c:v>75.894000000000005</c:v>
                </c:pt>
                <c:pt idx="387">
                  <c:v>318.63000000000005</c:v>
                </c:pt>
                <c:pt idx="388">
                  <c:v>261.64800000000002</c:v>
                </c:pt>
                <c:pt idx="389">
                  <c:v>134.73599999999999</c:v>
                </c:pt>
                <c:pt idx="390">
                  <c:v>87.489500000000007</c:v>
                </c:pt>
                <c:pt idx="391">
                  <c:v>106.52800000000001</c:v>
                </c:pt>
                <c:pt idx="392">
                  <c:v>297.56700000000001</c:v>
                </c:pt>
                <c:pt idx="393">
                  <c:v>234.63000000000002</c:v>
                </c:pt>
                <c:pt idx="394">
                  <c:v>186.55200000000002</c:v>
                </c:pt>
                <c:pt idx="395">
                  <c:v>107.10000000000001</c:v>
                </c:pt>
                <c:pt idx="396">
                  <c:v>141.94050000000001</c:v>
                </c:pt>
                <c:pt idx="397">
                  <c:v>161.51850000000002</c:v>
                </c:pt>
                <c:pt idx="398">
                  <c:v>259.10000000000002</c:v>
                </c:pt>
                <c:pt idx="399">
                  <c:v>219.55500000000004</c:v>
                </c:pt>
                <c:pt idx="400">
                  <c:v>223.86599999999999</c:v>
                </c:pt>
                <c:pt idx="401">
                  <c:v>177.22800000000001</c:v>
                </c:pt>
                <c:pt idx="402">
                  <c:v>259.79250000000002</c:v>
                </c:pt>
                <c:pt idx="403">
                  <c:v>209.02199999999999</c:v>
                </c:pt>
                <c:pt idx="404">
                  <c:v>134.22149999999999</c:v>
                </c:pt>
                <c:pt idx="405">
                  <c:v>97.944000000000017</c:v>
                </c:pt>
                <c:pt idx="406">
                  <c:v>245.52850000000001</c:v>
                </c:pt>
                <c:pt idx="407">
                  <c:v>223.42</c:v>
                </c:pt>
                <c:pt idx="408">
                  <c:v>156.39400000000001</c:v>
                </c:pt>
                <c:pt idx="409">
                  <c:v>133.75650000000002</c:v>
                </c:pt>
                <c:pt idx="410">
                  <c:v>140.38050000000001</c:v>
                </c:pt>
                <c:pt idx="411">
                  <c:v>125.23750000000001</c:v>
                </c:pt>
                <c:pt idx="412">
                  <c:v>149.244</c:v>
                </c:pt>
                <c:pt idx="413">
                  <c:v>126.24300000000001</c:v>
                </c:pt>
                <c:pt idx="414">
                  <c:v>206.8</c:v>
                </c:pt>
                <c:pt idx="415">
                  <c:v>203.435</c:v>
                </c:pt>
                <c:pt idx="416">
                  <c:v>259.10000000000002</c:v>
                </c:pt>
                <c:pt idx="417">
                  <c:v>262.18950000000001</c:v>
                </c:pt>
                <c:pt idx="418">
                  <c:v>452.40800000000002</c:v>
                </c:pt>
                <c:pt idx="419">
                  <c:v>191.63200000000001</c:v>
                </c:pt>
                <c:pt idx="420">
                  <c:v>196</c:v>
                </c:pt>
                <c:pt idx="421">
                  <c:v>245.833</c:v>
                </c:pt>
                <c:pt idx="422">
                  <c:v>192.85000000000002</c:v>
                </c:pt>
                <c:pt idx="423">
                  <c:v>209.072</c:v>
                </c:pt>
                <c:pt idx="424">
                  <c:v>232.05</c:v>
                </c:pt>
                <c:pt idx="425">
                  <c:v>178.506</c:v>
                </c:pt>
                <c:pt idx="426">
                  <c:v>224.01599999999999</c:v>
                </c:pt>
                <c:pt idx="427">
                  <c:v>101.68200000000002</c:v>
                </c:pt>
                <c:pt idx="428">
                  <c:v>98.007000000000005</c:v>
                </c:pt>
                <c:pt idx="429">
                  <c:v>198.33900000000003</c:v>
                </c:pt>
                <c:pt idx="430">
                  <c:v>257.60000000000002</c:v>
                </c:pt>
                <c:pt idx="431">
                  <c:v>168</c:v>
                </c:pt>
                <c:pt idx="432">
                  <c:v>172.55</c:v>
                </c:pt>
                <c:pt idx="433">
                  <c:v>272.65000000000003</c:v>
                </c:pt>
                <c:pt idx="434">
                  <c:v>208.20600000000002</c:v>
                </c:pt>
                <c:pt idx="435">
                  <c:v>140.00399999999999</c:v>
                </c:pt>
                <c:pt idx="436">
                  <c:v>234.39699999999999</c:v>
                </c:pt>
                <c:pt idx="437">
                  <c:v>225.4</c:v>
                </c:pt>
                <c:pt idx="438">
                  <c:v>209.072</c:v>
                </c:pt>
                <c:pt idx="439">
                  <c:v>112.55200000000001</c:v>
                </c:pt>
                <c:pt idx="440">
                  <c:v>58.362500000000004</c:v>
                </c:pt>
                <c:pt idx="441">
                  <c:v>104.16</c:v>
                </c:pt>
                <c:pt idx="442">
                  <c:v>191.10000000000002</c:v>
                </c:pt>
                <c:pt idx="443">
                  <c:v>195.5745</c:v>
                </c:pt>
                <c:pt idx="444">
                  <c:v>235.20000000000002</c:v>
                </c:pt>
                <c:pt idx="445">
                  <c:v>123.39500000000001</c:v>
                </c:pt>
                <c:pt idx="446">
                  <c:v>160.65</c:v>
                </c:pt>
                <c:pt idx="447">
                  <c:v>359.1</c:v>
                </c:pt>
                <c:pt idx="448">
                  <c:v>218.95900000000003</c:v>
                </c:pt>
                <c:pt idx="449">
                  <c:v>250.24</c:v>
                </c:pt>
                <c:pt idx="450">
                  <c:v>182.23750000000001</c:v>
                </c:pt>
                <c:pt idx="451">
                  <c:v>135.102</c:v>
                </c:pt>
                <c:pt idx="452">
                  <c:v>188.24400000000003</c:v>
                </c:pt>
                <c:pt idx="453">
                  <c:v>225.4</c:v>
                </c:pt>
                <c:pt idx="454">
                  <c:v>270.90800000000002</c:v>
                </c:pt>
                <c:pt idx="455">
                  <c:v>165.03300000000002</c:v>
                </c:pt>
                <c:pt idx="456">
                  <c:v>309.12</c:v>
                </c:pt>
                <c:pt idx="457">
                  <c:v>209.3365</c:v>
                </c:pt>
                <c:pt idx="458">
                  <c:v>226.464</c:v>
                </c:pt>
                <c:pt idx="459">
                  <c:v>281.44450000000001</c:v>
                </c:pt>
                <c:pt idx="460">
                  <c:v>152.72400000000002</c:v>
                </c:pt>
                <c:pt idx="461">
                  <c:v>126.32550000000002</c:v>
                </c:pt>
                <c:pt idx="462">
                  <c:v>233.393</c:v>
                </c:pt>
                <c:pt idx="463">
                  <c:v>324.96600000000001</c:v>
                </c:pt>
                <c:pt idx="464">
                  <c:v>295.88900000000001</c:v>
                </c:pt>
                <c:pt idx="465">
                  <c:v>311.59550000000002</c:v>
                </c:pt>
                <c:pt idx="466">
                  <c:v>290.15700000000004</c:v>
                </c:pt>
                <c:pt idx="467">
                  <c:v>321.70100000000002</c:v>
                </c:pt>
                <c:pt idx="468">
                  <c:v>322.72000000000003</c:v>
                </c:pt>
                <c:pt idx="469">
                  <c:v>209.84000000000003</c:v>
                </c:pt>
                <c:pt idx="470">
                  <c:v>130.59</c:v>
                </c:pt>
                <c:pt idx="471">
                  <c:v>294.7525</c:v>
                </c:pt>
                <c:pt idx="472">
                  <c:v>168.786</c:v>
                </c:pt>
                <c:pt idx="473">
                  <c:v>418.73450000000003</c:v>
                </c:pt>
                <c:pt idx="474">
                  <c:v>223.21199999999999</c:v>
                </c:pt>
                <c:pt idx="475">
                  <c:v>240.41550000000004</c:v>
                </c:pt>
                <c:pt idx="476">
                  <c:v>164.43900000000002</c:v>
                </c:pt>
                <c:pt idx="477">
                  <c:v>162.73599999999999</c:v>
                </c:pt>
                <c:pt idx="478">
                  <c:v>159.24700000000001</c:v>
                </c:pt>
                <c:pt idx="479">
                  <c:v>295.375</c:v>
                </c:pt>
                <c:pt idx="480">
                  <c:v>219.45600000000002</c:v>
                </c:pt>
                <c:pt idx="481">
                  <c:v>251.80799999999999</c:v>
                </c:pt>
                <c:pt idx="482">
                  <c:v>109.16250000000001</c:v>
                </c:pt>
                <c:pt idx="483">
                  <c:v>155.34400000000002</c:v>
                </c:pt>
                <c:pt idx="484">
                  <c:v>186.786</c:v>
                </c:pt>
                <c:pt idx="485">
                  <c:v>120.66300000000001</c:v>
                </c:pt>
                <c:pt idx="486">
                  <c:v>147.6875</c:v>
                </c:pt>
                <c:pt idx="487">
                  <c:v>234.24</c:v>
                </c:pt>
                <c:pt idx="488">
                  <c:v>162.435</c:v>
                </c:pt>
                <c:pt idx="489">
                  <c:v>261.97500000000002</c:v>
                </c:pt>
                <c:pt idx="490">
                  <c:v>228.399</c:v>
                </c:pt>
                <c:pt idx="491">
                  <c:v>176.76750000000001</c:v>
                </c:pt>
                <c:pt idx="492">
                  <c:v>192.16700000000003</c:v>
                </c:pt>
                <c:pt idx="493">
                  <c:v>185.54500000000002</c:v>
                </c:pt>
                <c:pt idx="494">
                  <c:v>218.79899999999998</c:v>
                </c:pt>
                <c:pt idx="495">
                  <c:v>75.831000000000003</c:v>
                </c:pt>
                <c:pt idx="496">
                  <c:v>125.45</c:v>
                </c:pt>
                <c:pt idx="497">
                  <c:v>462.02200000000005</c:v>
                </c:pt>
                <c:pt idx="498">
                  <c:v>125.76600000000002</c:v>
                </c:pt>
                <c:pt idx="499">
                  <c:v>277.44499999999999</c:v>
                </c:pt>
                <c:pt idx="500">
                  <c:v>243.65250000000003</c:v>
                </c:pt>
                <c:pt idx="501">
                  <c:v>102.78699999999999</c:v>
                </c:pt>
                <c:pt idx="502">
                  <c:v>117.74400000000001</c:v>
                </c:pt>
                <c:pt idx="503">
                  <c:v>115.479</c:v>
                </c:pt>
                <c:pt idx="504">
                  <c:v>105.66849999999999</c:v>
                </c:pt>
                <c:pt idx="505">
                  <c:v>87.33</c:v>
                </c:pt>
                <c:pt idx="506">
                  <c:v>115.2225</c:v>
                </c:pt>
                <c:pt idx="507">
                  <c:v>106.104</c:v>
                </c:pt>
                <c:pt idx="508">
                  <c:v>87.12</c:v>
                </c:pt>
                <c:pt idx="509">
                  <c:v>122.751</c:v>
                </c:pt>
                <c:pt idx="510">
                  <c:v>152.66400000000002</c:v>
                </c:pt>
                <c:pt idx="511">
                  <c:v>71.164500000000004</c:v>
                </c:pt>
                <c:pt idx="512">
                  <c:v>75.206000000000003</c:v>
                </c:pt>
                <c:pt idx="513">
                  <c:v>58.220000000000006</c:v>
                </c:pt>
                <c:pt idx="514">
                  <c:v>75.037500000000009</c:v>
                </c:pt>
                <c:pt idx="515">
                  <c:v>77.867999999999995</c:v>
                </c:pt>
                <c:pt idx="516">
                  <c:v>67.284000000000006</c:v>
                </c:pt>
                <c:pt idx="517">
                  <c:v>89.762</c:v>
                </c:pt>
                <c:pt idx="518">
                  <c:v>55.262500000000003</c:v>
                </c:pt>
                <c:pt idx="519">
                  <c:v>118.24400000000001</c:v>
                </c:pt>
                <c:pt idx="520">
                  <c:v>121.35150000000002</c:v>
                </c:pt>
                <c:pt idx="521">
                  <c:v>61.897500000000008</c:v>
                </c:pt>
                <c:pt idx="522">
                  <c:v>79.65100000000001</c:v>
                </c:pt>
                <c:pt idx="523">
                  <c:v>157.80799999999999</c:v>
                </c:pt>
                <c:pt idx="524">
                  <c:v>66.037500000000009</c:v>
                </c:pt>
                <c:pt idx="525">
                  <c:v>249.9</c:v>
                </c:pt>
                <c:pt idx="526">
                  <c:v>64.6875</c:v>
                </c:pt>
                <c:pt idx="527">
                  <c:v>271.654</c:v>
                </c:pt>
                <c:pt idx="528">
                  <c:v>153.68600000000001</c:v>
                </c:pt>
                <c:pt idx="529">
                  <c:v>219.01</c:v>
                </c:pt>
                <c:pt idx="530">
                  <c:v>292.43400000000003</c:v>
                </c:pt>
                <c:pt idx="531">
                  <c:v>307.68650000000002</c:v>
                </c:pt>
                <c:pt idx="532">
                  <c:v>248.262</c:v>
                </c:pt>
                <c:pt idx="533">
                  <c:v>271.78200000000004</c:v>
                </c:pt>
                <c:pt idx="534">
                  <c:v>212.91800000000001</c:v>
                </c:pt>
                <c:pt idx="535">
                  <c:v>201.60000000000002</c:v>
                </c:pt>
                <c:pt idx="536">
                  <c:v>224.61799999999999</c:v>
                </c:pt>
                <c:pt idx="537">
                  <c:v>208.06900000000002</c:v>
                </c:pt>
                <c:pt idx="538">
                  <c:v>125.43299999999999</c:v>
                </c:pt>
                <c:pt idx="539">
                  <c:v>168.74400000000003</c:v>
                </c:pt>
                <c:pt idx="540">
                  <c:v>259.83000000000004</c:v>
                </c:pt>
                <c:pt idx="541">
                  <c:v>130.226</c:v>
                </c:pt>
                <c:pt idx="542">
                  <c:v>146.84</c:v>
                </c:pt>
                <c:pt idx="543">
                  <c:v>171.232</c:v>
                </c:pt>
                <c:pt idx="544">
                  <c:v>146.16</c:v>
                </c:pt>
                <c:pt idx="545">
                  <c:v>224.48800000000003</c:v>
                </c:pt>
                <c:pt idx="546">
                  <c:v>242.46199999999999</c:v>
                </c:pt>
                <c:pt idx="547">
                  <c:v>292.44600000000003</c:v>
                </c:pt>
                <c:pt idx="548">
                  <c:v>137.935</c:v>
                </c:pt>
                <c:pt idx="549">
                  <c:v>72.488</c:v>
                </c:pt>
                <c:pt idx="550">
                  <c:v>352.40700000000004</c:v>
                </c:pt>
                <c:pt idx="551">
                  <c:v>260.14699999999999</c:v>
                </c:pt>
                <c:pt idx="552">
                  <c:v>263.96999999999997</c:v>
                </c:pt>
                <c:pt idx="553">
                  <c:v>345.80600000000004</c:v>
                </c:pt>
                <c:pt idx="554">
                  <c:v>139.083</c:v>
                </c:pt>
                <c:pt idx="555">
                  <c:v>262.40000000000003</c:v>
                </c:pt>
                <c:pt idx="556">
                  <c:v>326.572</c:v>
                </c:pt>
                <c:pt idx="557">
                  <c:v>288.18600000000004</c:v>
                </c:pt>
                <c:pt idx="558">
                  <c:v>324.53400000000005</c:v>
                </c:pt>
                <c:pt idx="559">
                  <c:v>300.24</c:v>
                </c:pt>
                <c:pt idx="560">
                  <c:v>374.19900000000001</c:v>
                </c:pt>
                <c:pt idx="561">
                  <c:v>285.97500000000002</c:v>
                </c:pt>
                <c:pt idx="562">
                  <c:v>347.70400000000001</c:v>
                </c:pt>
                <c:pt idx="563">
                  <c:v>408.01500000000004</c:v>
                </c:pt>
                <c:pt idx="564">
                  <c:v>328.39800000000002</c:v>
                </c:pt>
                <c:pt idx="565">
                  <c:v>336.20000000000005</c:v>
                </c:pt>
                <c:pt idx="566">
                  <c:v>287.39250000000004</c:v>
                </c:pt>
                <c:pt idx="567">
                  <c:v>283.84200000000004</c:v>
                </c:pt>
                <c:pt idx="568">
                  <c:v>368.99850000000004</c:v>
                </c:pt>
                <c:pt idx="569">
                  <c:v>185.20650000000001</c:v>
                </c:pt>
                <c:pt idx="570">
                  <c:v>140.23750000000001</c:v>
                </c:pt>
                <c:pt idx="571">
                  <c:v>281.23950000000002</c:v>
                </c:pt>
                <c:pt idx="572">
                  <c:v>194.06400000000002</c:v>
                </c:pt>
                <c:pt idx="573">
                  <c:v>80.570000000000007</c:v>
                </c:pt>
                <c:pt idx="574">
                  <c:v>68.212500000000006</c:v>
                </c:pt>
                <c:pt idx="575">
                  <c:v>210.75450000000001</c:v>
                </c:pt>
                <c:pt idx="576">
                  <c:v>321.69100000000003</c:v>
                </c:pt>
                <c:pt idx="577">
                  <c:v>217.608</c:v>
                </c:pt>
                <c:pt idx="578">
                  <c:v>257.55</c:v>
                </c:pt>
                <c:pt idx="579">
                  <c:v>303.45</c:v>
                </c:pt>
                <c:pt idx="580">
                  <c:v>142.80000000000001</c:v>
                </c:pt>
                <c:pt idx="581">
                  <c:v>268.77</c:v>
                </c:pt>
                <c:pt idx="582">
                  <c:v>258.82499999999999</c:v>
                </c:pt>
                <c:pt idx="583">
                  <c:v>175.44000000000003</c:v>
                </c:pt>
                <c:pt idx="584">
                  <c:v>377.74</c:v>
                </c:pt>
                <c:pt idx="585">
                  <c:v>157.08000000000001</c:v>
                </c:pt>
                <c:pt idx="586">
                  <c:v>294.52500000000003</c:v>
                </c:pt>
                <c:pt idx="587">
                  <c:v>298.35000000000002</c:v>
                </c:pt>
                <c:pt idx="588">
                  <c:v>185.64000000000001</c:v>
                </c:pt>
                <c:pt idx="589">
                  <c:v>379.86500000000001</c:v>
                </c:pt>
                <c:pt idx="590">
                  <c:v>183.43</c:v>
                </c:pt>
                <c:pt idx="591">
                  <c:v>293.76</c:v>
                </c:pt>
                <c:pt idx="592">
                  <c:v>365.5</c:v>
                </c:pt>
                <c:pt idx="593">
                  <c:v>403.92</c:v>
                </c:pt>
                <c:pt idx="594">
                  <c:v>162.88800000000003</c:v>
                </c:pt>
                <c:pt idx="595">
                  <c:v>382.5</c:v>
                </c:pt>
                <c:pt idx="596">
                  <c:v>235.19050000000004</c:v>
                </c:pt>
                <c:pt idx="597">
                  <c:v>269.97750000000002</c:v>
                </c:pt>
                <c:pt idx="598">
                  <c:v>704.14</c:v>
                </c:pt>
                <c:pt idx="599">
                  <c:v>264.18</c:v>
                </c:pt>
                <c:pt idx="600">
                  <c:v>156.54100000000003</c:v>
                </c:pt>
                <c:pt idx="601">
                  <c:v>155.61700000000002</c:v>
                </c:pt>
                <c:pt idx="602">
                  <c:v>190.34400000000002</c:v>
                </c:pt>
                <c:pt idx="603">
                  <c:v>107.107</c:v>
                </c:pt>
                <c:pt idx="604">
                  <c:v>168.245</c:v>
                </c:pt>
                <c:pt idx="605">
                  <c:v>63.14</c:v>
                </c:pt>
                <c:pt idx="606">
                  <c:v>81.312000000000012</c:v>
                </c:pt>
                <c:pt idx="607">
                  <c:v>204.435</c:v>
                </c:pt>
                <c:pt idx="608">
                  <c:v>192.3075</c:v>
                </c:pt>
                <c:pt idx="609">
                  <c:v>66.989999999999995</c:v>
                </c:pt>
                <c:pt idx="610">
                  <c:v>151.99800000000002</c:v>
                </c:pt>
                <c:pt idx="611">
                  <c:v>170.01600000000002</c:v>
                </c:pt>
                <c:pt idx="612">
                  <c:v>96.519500000000008</c:v>
                </c:pt>
                <c:pt idx="613">
                  <c:v>123.2385</c:v>
                </c:pt>
                <c:pt idx="614">
                  <c:v>131.74700000000001</c:v>
                </c:pt>
                <c:pt idx="615">
                  <c:v>181.25800000000001</c:v>
                </c:pt>
                <c:pt idx="616">
                  <c:v>189.42000000000002</c:v>
                </c:pt>
                <c:pt idx="617">
                  <c:v>91.63</c:v>
                </c:pt>
                <c:pt idx="618">
                  <c:v>145.29900000000001</c:v>
                </c:pt>
                <c:pt idx="619">
                  <c:v>147.7405</c:v>
                </c:pt>
                <c:pt idx="620">
                  <c:v>179.98750000000001</c:v>
                </c:pt>
                <c:pt idx="621">
                  <c:v>184.327</c:v>
                </c:pt>
                <c:pt idx="622">
                  <c:v>105.02800000000001</c:v>
                </c:pt>
                <c:pt idx="623">
                  <c:v>194.08900000000003</c:v>
                </c:pt>
                <c:pt idx="624">
                  <c:v>225.45600000000002</c:v>
                </c:pt>
                <c:pt idx="625">
                  <c:v>163.6635</c:v>
                </c:pt>
                <c:pt idx="626">
                  <c:v>221.63499999999999</c:v>
                </c:pt>
                <c:pt idx="627">
                  <c:v>205.04949999999999</c:v>
                </c:pt>
                <c:pt idx="628">
                  <c:v>263.73600000000005</c:v>
                </c:pt>
                <c:pt idx="629">
                  <c:v>211.60000000000002</c:v>
                </c:pt>
                <c:pt idx="630">
                  <c:v>307.27199999999999</c:v>
                </c:pt>
                <c:pt idx="631">
                  <c:v>234.01</c:v>
                </c:pt>
                <c:pt idx="632">
                  <c:v>164.304</c:v>
                </c:pt>
                <c:pt idx="633">
                  <c:v>371.06500000000005</c:v>
                </c:pt>
                <c:pt idx="634">
                  <c:v>321.63200000000006</c:v>
                </c:pt>
                <c:pt idx="635">
                  <c:v>242.04349999999999</c:v>
                </c:pt>
                <c:pt idx="636">
                  <c:v>194.60400000000001</c:v>
                </c:pt>
                <c:pt idx="637">
                  <c:v>276.31599999999997</c:v>
                </c:pt>
                <c:pt idx="638">
                  <c:v>222.98099999999999</c:v>
                </c:pt>
                <c:pt idx="639">
                  <c:v>310.17</c:v>
                </c:pt>
                <c:pt idx="640">
                  <c:v>187.70250000000001</c:v>
                </c:pt>
                <c:pt idx="641">
                  <c:v>175.82400000000001</c:v>
                </c:pt>
                <c:pt idx="642">
                  <c:v>374.40200000000004</c:v>
                </c:pt>
                <c:pt idx="643">
                  <c:v>172.404</c:v>
                </c:pt>
                <c:pt idx="644">
                  <c:v>186.70000000000002</c:v>
                </c:pt>
                <c:pt idx="645">
                  <c:v>48.705000000000005</c:v>
                </c:pt>
                <c:pt idx="646">
                  <c:v>158.03700000000001</c:v>
                </c:pt>
                <c:pt idx="647">
                  <c:v>87.331500000000005</c:v>
                </c:pt>
                <c:pt idx="648">
                  <c:v>210.39200000000002</c:v>
                </c:pt>
                <c:pt idx="649">
                  <c:v>217.63800000000003</c:v>
                </c:pt>
                <c:pt idx="650">
                  <c:v>73.185000000000002</c:v>
                </c:pt>
                <c:pt idx="651">
                  <c:v>358.464</c:v>
                </c:pt>
                <c:pt idx="652">
                  <c:v>229.73800000000003</c:v>
                </c:pt>
                <c:pt idx="653">
                  <c:v>172.89600000000002</c:v>
                </c:pt>
                <c:pt idx="654">
                  <c:v>369.05799999999999</c:v>
                </c:pt>
                <c:pt idx="655">
                  <c:v>357.34500000000003</c:v>
                </c:pt>
                <c:pt idx="656">
                  <c:v>296.92649999999998</c:v>
                </c:pt>
                <c:pt idx="657">
                  <c:v>355.5455</c:v>
                </c:pt>
                <c:pt idx="658">
                  <c:v>251.64750000000001</c:v>
                </c:pt>
                <c:pt idx="659">
                  <c:v>183.38</c:v>
                </c:pt>
                <c:pt idx="660">
                  <c:v>369.05799999999999</c:v>
                </c:pt>
                <c:pt idx="661">
                  <c:v>256.40550000000002</c:v>
                </c:pt>
                <c:pt idx="662">
                  <c:v>353.012</c:v>
                </c:pt>
                <c:pt idx="663">
                  <c:v>422.43200000000002</c:v>
                </c:pt>
                <c:pt idx="664">
                  <c:v>365.02550000000002</c:v>
                </c:pt>
                <c:pt idx="665">
                  <c:v>327.46000000000004</c:v>
                </c:pt>
                <c:pt idx="666">
                  <c:v>284.89499999999998</c:v>
                </c:pt>
                <c:pt idx="667">
                  <c:v>458.45000000000005</c:v>
                </c:pt>
                <c:pt idx="668">
                  <c:v>161.93150000000003</c:v>
                </c:pt>
                <c:pt idx="669">
                  <c:v>227.74699999999999</c:v>
                </c:pt>
                <c:pt idx="670">
                  <c:v>196.72200000000001</c:v>
                </c:pt>
                <c:pt idx="671">
                  <c:v>288.81300000000005</c:v>
                </c:pt>
                <c:pt idx="672">
                  <c:v>360.3725</c:v>
                </c:pt>
                <c:pt idx="673">
                  <c:v>373.03700000000003</c:v>
                </c:pt>
                <c:pt idx="674">
                  <c:v>335.97700000000003</c:v>
                </c:pt>
                <c:pt idx="675">
                  <c:v>121.4</c:v>
                </c:pt>
                <c:pt idx="676">
                  <c:v>130.11250000000001</c:v>
                </c:pt>
                <c:pt idx="677">
                  <c:v>110</c:v>
                </c:pt>
                <c:pt idx="678">
                  <c:v>335.64650000000006</c:v>
                </c:pt>
                <c:pt idx="679">
                  <c:v>265.90199999999999</c:v>
                </c:pt>
                <c:pt idx="680">
                  <c:v>169.5</c:v>
                </c:pt>
                <c:pt idx="681">
                  <c:v>80.400000000000006</c:v>
                </c:pt>
                <c:pt idx="682">
                  <c:v>113.14800000000001</c:v>
                </c:pt>
                <c:pt idx="683">
                  <c:v>74.832000000000008</c:v>
                </c:pt>
                <c:pt idx="684">
                  <c:v>93.987000000000009</c:v>
                </c:pt>
                <c:pt idx="685">
                  <c:v>74.763000000000005</c:v>
                </c:pt>
                <c:pt idx="686">
                  <c:v>116.185</c:v>
                </c:pt>
                <c:pt idx="687">
                  <c:v>124.59300000000002</c:v>
                </c:pt>
                <c:pt idx="688">
                  <c:v>82.156000000000006</c:v>
                </c:pt>
                <c:pt idx="689">
                  <c:v>66.108000000000004</c:v>
                </c:pt>
                <c:pt idx="690">
                  <c:v>71.19</c:v>
                </c:pt>
                <c:pt idx="691">
                  <c:v>119.8725</c:v>
                </c:pt>
                <c:pt idx="692">
                  <c:v>78.7</c:v>
                </c:pt>
                <c:pt idx="693">
                  <c:v>86.45</c:v>
                </c:pt>
                <c:pt idx="694">
                  <c:v>112.79200000000002</c:v>
                </c:pt>
                <c:pt idx="695">
                  <c:v>91.725000000000009</c:v>
                </c:pt>
                <c:pt idx="696">
                  <c:v>160.07500000000002</c:v>
                </c:pt>
                <c:pt idx="697">
                  <c:v>113.82000000000001</c:v>
                </c:pt>
                <c:pt idx="698">
                  <c:v>444.24</c:v>
                </c:pt>
                <c:pt idx="699">
                  <c:v>66.554999999999993</c:v>
                </c:pt>
                <c:pt idx="700">
                  <c:v>152.56500000000003</c:v>
                </c:pt>
                <c:pt idx="701">
                  <c:v>114.426</c:v>
                </c:pt>
                <c:pt idx="702">
                  <c:v>188.63050000000001</c:v>
                </c:pt>
                <c:pt idx="703">
                  <c:v>208.221</c:v>
                </c:pt>
                <c:pt idx="704">
                  <c:v>314.79750000000001</c:v>
                </c:pt>
                <c:pt idx="705">
                  <c:v>314.38300000000004</c:v>
                </c:pt>
                <c:pt idx="706">
                  <c:v>270.62700000000001</c:v>
                </c:pt>
                <c:pt idx="707">
                  <c:v>299.20700000000005</c:v>
                </c:pt>
                <c:pt idx="708">
                  <c:v>294.55200000000002</c:v>
                </c:pt>
                <c:pt idx="709">
                  <c:v>299.20700000000005</c:v>
                </c:pt>
                <c:pt idx="710">
                  <c:v>180.40750000000003</c:v>
                </c:pt>
                <c:pt idx="711">
                  <c:v>287.62700000000001</c:v>
                </c:pt>
                <c:pt idx="712">
                  <c:v>188.26600000000002</c:v>
                </c:pt>
                <c:pt idx="713">
                  <c:v>107.998</c:v>
                </c:pt>
                <c:pt idx="714">
                  <c:v>168.99700000000001</c:v>
                </c:pt>
                <c:pt idx="715">
                  <c:v>254.67500000000001</c:v>
                </c:pt>
                <c:pt idx="716">
                  <c:v>288.67199999999997</c:v>
                </c:pt>
                <c:pt idx="717">
                  <c:v>226.44299999999998</c:v>
                </c:pt>
                <c:pt idx="718">
                  <c:v>240.804</c:v>
                </c:pt>
                <c:pt idx="719">
                  <c:v>170.83900000000003</c:v>
                </c:pt>
                <c:pt idx="720">
                  <c:v>61.841999999999999</c:v>
                </c:pt>
                <c:pt idx="721">
                  <c:v>290.74299999999999</c:v>
                </c:pt>
                <c:pt idx="722">
                  <c:v>261.17399999999998</c:v>
                </c:pt>
                <c:pt idx="723">
                  <c:v>36.42</c:v>
                </c:pt>
                <c:pt idx="724">
                  <c:v>197.45000000000002</c:v>
                </c:pt>
                <c:pt idx="725">
                  <c:v>192.1995</c:v>
                </c:pt>
                <c:pt idx="726">
                  <c:v>274.904</c:v>
                </c:pt>
                <c:pt idx="727">
                  <c:v>188.87900000000002</c:v>
                </c:pt>
                <c:pt idx="728">
                  <c:v>189.10000000000002</c:v>
                </c:pt>
                <c:pt idx="729">
                  <c:v>192.98400000000001</c:v>
                </c:pt>
                <c:pt idx="730">
                  <c:v>221.59200000000001</c:v>
                </c:pt>
                <c:pt idx="731">
                  <c:v>247.51650000000001</c:v>
                </c:pt>
                <c:pt idx="732">
                  <c:v>214.98500000000001</c:v>
                </c:pt>
                <c:pt idx="733">
                  <c:v>224.64150000000001</c:v>
                </c:pt>
                <c:pt idx="734">
                  <c:v>110.60000000000001</c:v>
                </c:pt>
                <c:pt idx="735">
                  <c:v>232.14400000000001</c:v>
                </c:pt>
                <c:pt idx="736">
                  <c:v>160.31600000000003</c:v>
                </c:pt>
                <c:pt idx="737">
                  <c:v>180.2115</c:v>
                </c:pt>
                <c:pt idx="738">
                  <c:v>350.88800000000003</c:v>
                </c:pt>
                <c:pt idx="739">
                  <c:v>307.70900000000006</c:v>
                </c:pt>
                <c:pt idx="740">
                  <c:v>237.54000000000002</c:v>
                </c:pt>
                <c:pt idx="741">
                  <c:v>191.14600000000002</c:v>
                </c:pt>
                <c:pt idx="742">
                  <c:v>122.04000000000002</c:v>
                </c:pt>
                <c:pt idx="743">
                  <c:v>236.46799999999999</c:v>
                </c:pt>
                <c:pt idx="744">
                  <c:v>626.82500000000005</c:v>
                </c:pt>
                <c:pt idx="745">
                  <c:v>113.20750000000001</c:v>
                </c:pt>
                <c:pt idx="746">
                  <c:v>196.41</c:v>
                </c:pt>
                <c:pt idx="747">
                  <c:v>181.511</c:v>
                </c:pt>
                <c:pt idx="748">
                  <c:v>209.80349999999999</c:v>
                </c:pt>
                <c:pt idx="749">
                  <c:v>246.58000000000004</c:v>
                </c:pt>
                <c:pt idx="750">
                  <c:v>153.43450000000001</c:v>
                </c:pt>
                <c:pt idx="751">
                  <c:v>39.282000000000004</c:v>
                </c:pt>
                <c:pt idx="752">
                  <c:v>248.85000000000002</c:v>
                </c:pt>
                <c:pt idx="753">
                  <c:v>59.499000000000002</c:v>
                </c:pt>
                <c:pt idx="754">
                  <c:v>154.50750000000002</c:v>
                </c:pt>
                <c:pt idx="755">
                  <c:v>139.79300000000001</c:v>
                </c:pt>
                <c:pt idx="756">
                  <c:v>142.577</c:v>
                </c:pt>
                <c:pt idx="757">
                  <c:v>135.096</c:v>
                </c:pt>
                <c:pt idx="758">
                  <c:v>110.205</c:v>
                </c:pt>
                <c:pt idx="759">
                  <c:v>142.024</c:v>
                </c:pt>
                <c:pt idx="760">
                  <c:v>132.352</c:v>
                </c:pt>
                <c:pt idx="761">
                  <c:v>158.60250000000002</c:v>
                </c:pt>
                <c:pt idx="762">
                  <c:v>129.29650000000001</c:v>
                </c:pt>
                <c:pt idx="763">
                  <c:v>107.41500000000002</c:v>
                </c:pt>
                <c:pt idx="764">
                  <c:v>83.37</c:v>
                </c:pt>
                <c:pt idx="765">
                  <c:v>92.985000000000014</c:v>
                </c:pt>
                <c:pt idx="766">
                  <c:v>73.83</c:v>
                </c:pt>
                <c:pt idx="767">
                  <c:v>86.600000000000009</c:v>
                </c:pt>
                <c:pt idx="768">
                  <c:v>83.708500000000015</c:v>
                </c:pt>
                <c:pt idx="769">
                  <c:v>75.049000000000007</c:v>
                </c:pt>
                <c:pt idx="770">
                  <c:v>109.634</c:v>
                </c:pt>
                <c:pt idx="771">
                  <c:v>89.879000000000005</c:v>
                </c:pt>
                <c:pt idx="772">
                  <c:v>107.11750000000001</c:v>
                </c:pt>
                <c:pt idx="773">
                  <c:v>104.346</c:v>
                </c:pt>
                <c:pt idx="774">
                  <c:v>341.72500000000002</c:v>
                </c:pt>
                <c:pt idx="775">
                  <c:v>127.07950000000001</c:v>
                </c:pt>
                <c:pt idx="776">
                  <c:v>106.54600000000001</c:v>
                </c:pt>
                <c:pt idx="777">
                  <c:v>85.085000000000008</c:v>
                </c:pt>
                <c:pt idx="778">
                  <c:v>84.7</c:v>
                </c:pt>
                <c:pt idx="779">
                  <c:v>145.6765</c:v>
                </c:pt>
                <c:pt idx="780">
                  <c:v>46.759</c:v>
                </c:pt>
                <c:pt idx="781">
                  <c:v>153.66300000000001</c:v>
                </c:pt>
                <c:pt idx="782">
                  <c:v>104.1245</c:v>
                </c:pt>
                <c:pt idx="783">
                  <c:v>169.7115</c:v>
                </c:pt>
                <c:pt idx="784">
                  <c:v>127.98</c:v>
                </c:pt>
                <c:pt idx="785">
                  <c:v>74.50800000000001</c:v>
                </c:pt>
                <c:pt idx="786">
                  <c:v>192.20000000000002</c:v>
                </c:pt>
                <c:pt idx="787">
                  <c:v>236.24549999999999</c:v>
                </c:pt>
                <c:pt idx="788">
                  <c:v>91.236000000000004</c:v>
                </c:pt>
                <c:pt idx="789">
                  <c:v>133.434</c:v>
                </c:pt>
                <c:pt idx="790">
                  <c:v>142.18050000000002</c:v>
                </c:pt>
                <c:pt idx="791">
                  <c:v>158.1825</c:v>
                </c:pt>
                <c:pt idx="792">
                  <c:v>111.30550000000001</c:v>
                </c:pt>
                <c:pt idx="793">
                  <c:v>103.48750000000001</c:v>
                </c:pt>
                <c:pt idx="794">
                  <c:v>111.76650000000001</c:v>
                </c:pt>
                <c:pt idx="795">
                  <c:v>155.82150000000001</c:v>
                </c:pt>
                <c:pt idx="796">
                  <c:v>239.08500000000001</c:v>
                </c:pt>
                <c:pt idx="797">
                  <c:v>140.535</c:v>
                </c:pt>
                <c:pt idx="798">
                  <c:v>175.7835</c:v>
                </c:pt>
                <c:pt idx="799">
                  <c:v>145.46700000000001</c:v>
                </c:pt>
                <c:pt idx="800">
                  <c:v>78.508500000000012</c:v>
                </c:pt>
                <c:pt idx="801">
                  <c:v>130.696</c:v>
                </c:pt>
                <c:pt idx="802">
                  <c:v>159.66300000000001</c:v>
                </c:pt>
                <c:pt idx="803">
                  <c:v>74.13</c:v>
                </c:pt>
                <c:pt idx="804">
                  <c:v>102.76150000000001</c:v>
                </c:pt>
                <c:pt idx="805">
                  <c:v>133.745</c:v>
                </c:pt>
                <c:pt idx="806">
                  <c:v>92.670000000000016</c:v>
                </c:pt>
                <c:pt idx="807">
                  <c:v>74.504999999999995</c:v>
                </c:pt>
                <c:pt idx="808">
                  <c:v>108.108</c:v>
                </c:pt>
                <c:pt idx="809">
                  <c:v>140.71400000000003</c:v>
                </c:pt>
                <c:pt idx="810">
                  <c:v>80.25</c:v>
                </c:pt>
                <c:pt idx="811">
                  <c:v>104.67200000000001</c:v>
                </c:pt>
                <c:pt idx="812">
                  <c:v>97.215000000000003</c:v>
                </c:pt>
                <c:pt idx="813">
                  <c:v>99.34</c:v>
                </c:pt>
                <c:pt idx="814">
                  <c:v>84.798000000000002</c:v>
                </c:pt>
                <c:pt idx="815">
                  <c:v>64.078000000000003</c:v>
                </c:pt>
                <c:pt idx="816">
                  <c:v>88.711000000000013</c:v>
                </c:pt>
                <c:pt idx="817">
                  <c:v>99.875</c:v>
                </c:pt>
                <c:pt idx="818">
                  <c:v>117.66</c:v>
                </c:pt>
                <c:pt idx="819">
                  <c:v>49.06</c:v>
                </c:pt>
                <c:pt idx="820">
                  <c:v>77.536000000000001</c:v>
                </c:pt>
                <c:pt idx="821">
                  <c:v>88.552999999999997</c:v>
                </c:pt>
                <c:pt idx="822">
                  <c:v>110.67000000000002</c:v>
                </c:pt>
                <c:pt idx="823">
                  <c:v>263.30200000000002</c:v>
                </c:pt>
                <c:pt idx="824">
                  <c:v>93.240000000000009</c:v>
                </c:pt>
                <c:pt idx="825">
                  <c:v>57.120500000000007</c:v>
                </c:pt>
                <c:pt idx="826">
                  <c:v>58.629999999999995</c:v>
                </c:pt>
                <c:pt idx="827">
                  <c:v>349.05</c:v>
                </c:pt>
                <c:pt idx="828">
                  <c:v>153.22999999999999</c:v>
                </c:pt>
                <c:pt idx="829">
                  <c:v>110.12400000000001</c:v>
                </c:pt>
                <c:pt idx="830">
                  <c:v>188.66900000000001</c:v>
                </c:pt>
                <c:pt idx="831">
                  <c:v>253.71950000000004</c:v>
                </c:pt>
                <c:pt idx="832">
                  <c:v>324.173</c:v>
                </c:pt>
                <c:pt idx="833">
                  <c:v>397.82300000000004</c:v>
                </c:pt>
                <c:pt idx="834">
                  <c:v>211.53100000000001</c:v>
                </c:pt>
                <c:pt idx="835">
                  <c:v>360.45600000000002</c:v>
                </c:pt>
                <c:pt idx="836">
                  <c:v>172.63400000000001</c:v>
                </c:pt>
                <c:pt idx="837">
                  <c:v>152.38650000000001</c:v>
                </c:pt>
                <c:pt idx="838">
                  <c:v>183.76600000000002</c:v>
                </c:pt>
                <c:pt idx="839">
                  <c:v>374.62</c:v>
                </c:pt>
                <c:pt idx="840">
                  <c:v>476.72500000000002</c:v>
                </c:pt>
                <c:pt idx="841">
                  <c:v>278.95100000000002</c:v>
                </c:pt>
                <c:pt idx="842">
                  <c:v>297.517</c:v>
                </c:pt>
                <c:pt idx="843">
                  <c:v>186.3</c:v>
                </c:pt>
                <c:pt idx="844">
                  <c:v>222.75</c:v>
                </c:pt>
                <c:pt idx="845">
                  <c:v>413.61700000000002</c:v>
                </c:pt>
                <c:pt idx="846">
                  <c:v>178.88</c:v>
                </c:pt>
                <c:pt idx="847">
                  <c:v>194.0625</c:v>
                </c:pt>
                <c:pt idx="848">
                  <c:v>289.87200000000001</c:v>
                </c:pt>
                <c:pt idx="849">
                  <c:v>63.204000000000001</c:v>
                </c:pt>
                <c:pt idx="850">
                  <c:v>240.76500000000001</c:v>
                </c:pt>
                <c:pt idx="851">
                  <c:v>223.11</c:v>
                </c:pt>
                <c:pt idx="852">
                  <c:v>151.66400000000002</c:v>
                </c:pt>
                <c:pt idx="853">
                  <c:v>49.539000000000001</c:v>
                </c:pt>
                <c:pt idx="854">
                  <c:v>101.54300000000001</c:v>
                </c:pt>
                <c:pt idx="855">
                  <c:v>271.6875</c:v>
                </c:pt>
                <c:pt idx="856">
                  <c:v>157.87200000000001</c:v>
                </c:pt>
                <c:pt idx="857">
                  <c:v>258.06</c:v>
                </c:pt>
                <c:pt idx="858">
                  <c:v>217.33800000000002</c:v>
                </c:pt>
                <c:pt idx="859">
                  <c:v>176.41800000000001</c:v>
                </c:pt>
                <c:pt idx="860">
                  <c:v>159.39000000000001</c:v>
                </c:pt>
                <c:pt idx="861">
                  <c:v>301.15800000000002</c:v>
                </c:pt>
                <c:pt idx="862">
                  <c:v>194.23800000000003</c:v>
                </c:pt>
                <c:pt idx="863">
                  <c:v>248.29200000000003</c:v>
                </c:pt>
                <c:pt idx="864">
                  <c:v>208.49400000000003</c:v>
                </c:pt>
                <c:pt idx="865">
                  <c:v>245.51999999999998</c:v>
                </c:pt>
                <c:pt idx="866">
                  <c:v>161.56800000000001</c:v>
                </c:pt>
                <c:pt idx="867">
                  <c:v>342.67200000000003</c:v>
                </c:pt>
                <c:pt idx="868">
                  <c:v>258.85200000000003</c:v>
                </c:pt>
                <c:pt idx="869">
                  <c:v>141.24</c:v>
                </c:pt>
                <c:pt idx="870">
                  <c:v>216.21600000000001</c:v>
                </c:pt>
                <c:pt idx="871">
                  <c:v>252.64800000000002</c:v>
                </c:pt>
                <c:pt idx="872">
                  <c:v>161.17200000000003</c:v>
                </c:pt>
                <c:pt idx="873">
                  <c:v>263.93400000000003</c:v>
                </c:pt>
                <c:pt idx="874">
                  <c:v>142.56</c:v>
                </c:pt>
                <c:pt idx="875">
                  <c:v>84.37</c:v>
                </c:pt>
                <c:pt idx="876">
                  <c:v>65.400000000000006</c:v>
                </c:pt>
                <c:pt idx="877">
                  <c:v>307.23</c:v>
                </c:pt>
                <c:pt idx="878">
                  <c:v>256.36</c:v>
                </c:pt>
                <c:pt idx="879">
                  <c:v>319.30799999999999</c:v>
                </c:pt>
                <c:pt idx="880">
                  <c:v>384.78000000000003</c:v>
                </c:pt>
                <c:pt idx="881">
                  <c:v>112.14449999999999</c:v>
                </c:pt>
                <c:pt idx="882">
                  <c:v>126.9945</c:v>
                </c:pt>
                <c:pt idx="883">
                  <c:v>139.76349999999999</c:v>
                </c:pt>
                <c:pt idx="884">
                  <c:v>277.28800000000001</c:v>
                </c:pt>
                <c:pt idx="885">
                  <c:v>214.27300000000002</c:v>
                </c:pt>
                <c:pt idx="886">
                  <c:v>166.45450000000002</c:v>
                </c:pt>
                <c:pt idx="887">
                  <c:v>279.61100000000005</c:v>
                </c:pt>
                <c:pt idx="888">
                  <c:v>164.92750000000001</c:v>
                </c:pt>
                <c:pt idx="889">
                  <c:v>130.494</c:v>
                </c:pt>
                <c:pt idx="890">
                  <c:v>166.81450000000001</c:v>
                </c:pt>
                <c:pt idx="891">
                  <c:v>275.5025</c:v>
                </c:pt>
                <c:pt idx="892">
                  <c:v>125.22000000000001</c:v>
                </c:pt>
                <c:pt idx="893">
                  <c:v>176.28</c:v>
                </c:pt>
                <c:pt idx="894">
                  <c:v>220.35000000000002</c:v>
                </c:pt>
                <c:pt idx="895">
                  <c:v>149.172</c:v>
                </c:pt>
                <c:pt idx="896">
                  <c:v>256.31200000000001</c:v>
                </c:pt>
                <c:pt idx="897">
                  <c:v>285.68950000000001</c:v>
                </c:pt>
                <c:pt idx="898">
                  <c:v>230.69000000000003</c:v>
                </c:pt>
                <c:pt idx="899">
                  <c:v>185.55500000000001</c:v>
                </c:pt>
                <c:pt idx="900">
                  <c:v>176.23650000000001</c:v>
                </c:pt>
                <c:pt idx="901">
                  <c:v>139.76349999999999</c:v>
                </c:pt>
                <c:pt idx="902">
                  <c:v>240.72</c:v>
                </c:pt>
                <c:pt idx="903">
                  <c:v>178.6165</c:v>
                </c:pt>
                <c:pt idx="904">
                  <c:v>229.06799999999998</c:v>
                </c:pt>
                <c:pt idx="905">
                  <c:v>215.98800000000003</c:v>
                </c:pt>
                <c:pt idx="906">
                  <c:v>72.400000000000006</c:v>
                </c:pt>
                <c:pt idx="907">
                  <c:v>44.07</c:v>
                </c:pt>
                <c:pt idx="908">
                  <c:v>100.55500000000001</c:v>
                </c:pt>
                <c:pt idx="909">
                  <c:v>90.062000000000012</c:v>
                </c:pt>
                <c:pt idx="910">
                  <c:v>169.51</c:v>
                </c:pt>
                <c:pt idx="911">
                  <c:v>71.2</c:v>
                </c:pt>
                <c:pt idx="912">
                  <c:v>74.954999999999998</c:v>
                </c:pt>
                <c:pt idx="913">
                  <c:v>167.904</c:v>
                </c:pt>
                <c:pt idx="914">
                  <c:v>75.208000000000013</c:v>
                </c:pt>
                <c:pt idx="915">
                  <c:v>132.756</c:v>
                </c:pt>
                <c:pt idx="916">
                  <c:v>62.208000000000006</c:v>
                </c:pt>
                <c:pt idx="917">
                  <c:v>94.444000000000017</c:v>
                </c:pt>
                <c:pt idx="918">
                  <c:v>91.000500000000002</c:v>
                </c:pt>
                <c:pt idx="919">
                  <c:v>143.3475</c:v>
                </c:pt>
                <c:pt idx="920">
                  <c:v>69.708000000000013</c:v>
                </c:pt>
                <c:pt idx="921">
                  <c:v>131.614</c:v>
                </c:pt>
                <c:pt idx="922">
                  <c:v>100.928</c:v>
                </c:pt>
                <c:pt idx="923">
                  <c:v>147.72650000000002</c:v>
                </c:pt>
                <c:pt idx="924">
                  <c:v>93.591499999999996</c:v>
                </c:pt>
                <c:pt idx="925">
                  <c:v>77.951999999999998</c:v>
                </c:pt>
                <c:pt idx="926">
                  <c:v>94.01</c:v>
                </c:pt>
                <c:pt idx="927">
                  <c:v>61.233500000000006</c:v>
                </c:pt>
                <c:pt idx="928">
                  <c:v>148.95400000000001</c:v>
                </c:pt>
                <c:pt idx="929">
                  <c:v>110.432</c:v>
                </c:pt>
                <c:pt idx="930">
                  <c:v>172.92100000000002</c:v>
                </c:pt>
                <c:pt idx="931">
                  <c:v>61.894000000000005</c:v>
                </c:pt>
                <c:pt idx="932">
                  <c:v>136.16</c:v>
                </c:pt>
                <c:pt idx="933">
                  <c:v>110.926</c:v>
                </c:pt>
                <c:pt idx="934">
                  <c:v>83.266000000000005</c:v>
                </c:pt>
                <c:pt idx="935">
                  <c:v>171.05200000000002</c:v>
                </c:pt>
                <c:pt idx="936">
                  <c:v>93.933000000000007</c:v>
                </c:pt>
                <c:pt idx="937">
                  <c:v>192.68</c:v>
                </c:pt>
                <c:pt idx="938">
                  <c:v>172.13200000000001</c:v>
                </c:pt>
                <c:pt idx="939">
                  <c:v>174.108</c:v>
                </c:pt>
                <c:pt idx="940">
                  <c:v>168.17600000000002</c:v>
                </c:pt>
                <c:pt idx="941">
                  <c:v>167.52600000000001</c:v>
                </c:pt>
                <c:pt idx="942">
                  <c:v>143.136</c:v>
                </c:pt>
                <c:pt idx="943">
                  <c:v>201.80200000000002</c:v>
                </c:pt>
                <c:pt idx="944">
                  <c:v>140.89600000000002</c:v>
                </c:pt>
                <c:pt idx="945">
                  <c:v>231.81900000000002</c:v>
                </c:pt>
                <c:pt idx="946">
                  <c:v>77.679000000000002</c:v>
                </c:pt>
                <c:pt idx="947">
                  <c:v>134.88</c:v>
                </c:pt>
                <c:pt idx="948">
                  <c:v>166.702</c:v>
                </c:pt>
                <c:pt idx="949">
                  <c:v>102.96300000000002</c:v>
                </c:pt>
                <c:pt idx="950">
                  <c:v>101.15700000000001</c:v>
                </c:pt>
                <c:pt idx="951">
                  <c:v>129.33199999999999</c:v>
                </c:pt>
                <c:pt idx="952">
                  <c:v>99.350999999999999</c:v>
                </c:pt>
                <c:pt idx="953">
                  <c:v>57.325000000000003</c:v>
                </c:pt>
                <c:pt idx="954">
                  <c:v>115.61199999999999</c:v>
                </c:pt>
                <c:pt idx="955">
                  <c:v>139.68550000000002</c:v>
                </c:pt>
                <c:pt idx="956">
                  <c:v>95.414000000000001</c:v>
                </c:pt>
                <c:pt idx="957">
                  <c:v>172.0685</c:v>
                </c:pt>
                <c:pt idx="958">
                  <c:v>101.164</c:v>
                </c:pt>
                <c:pt idx="959">
                  <c:v>112.25999999999999</c:v>
                </c:pt>
                <c:pt idx="960">
                  <c:v>162.756</c:v>
                </c:pt>
                <c:pt idx="961">
                  <c:v>126.97500000000001</c:v>
                </c:pt>
                <c:pt idx="962">
                  <c:v>240.9075</c:v>
                </c:pt>
                <c:pt idx="963">
                  <c:v>146.08500000000001</c:v>
                </c:pt>
                <c:pt idx="964">
                  <c:v>90.06</c:v>
                </c:pt>
                <c:pt idx="965">
                  <c:v>140.21800000000002</c:v>
                </c:pt>
                <c:pt idx="966">
                  <c:v>245.04000000000002</c:v>
                </c:pt>
                <c:pt idx="967">
                  <c:v>137.96549999999999</c:v>
                </c:pt>
                <c:pt idx="968">
                  <c:v>124.41</c:v>
                </c:pt>
                <c:pt idx="969">
                  <c:v>138.49449999999999</c:v>
                </c:pt>
                <c:pt idx="970">
                  <c:v>179.07000000000002</c:v>
                </c:pt>
                <c:pt idx="971">
                  <c:v>264.25700000000001</c:v>
                </c:pt>
                <c:pt idx="972">
                  <c:v>159.07650000000001</c:v>
                </c:pt>
                <c:pt idx="973">
                  <c:v>167.02550000000002</c:v>
                </c:pt>
                <c:pt idx="974">
                  <c:v>156.91700000000003</c:v>
                </c:pt>
                <c:pt idx="975">
                  <c:v>238.75400000000002</c:v>
                </c:pt>
                <c:pt idx="976">
                  <c:v>150.32149999999999</c:v>
                </c:pt>
                <c:pt idx="977">
                  <c:v>143.31300000000002</c:v>
                </c:pt>
                <c:pt idx="978">
                  <c:v>111.631</c:v>
                </c:pt>
                <c:pt idx="979">
                  <c:v>222.85100000000003</c:v>
                </c:pt>
                <c:pt idx="980">
                  <c:v>112.89600000000002</c:v>
                </c:pt>
                <c:pt idx="981">
                  <c:v>79.600000000000009</c:v>
                </c:pt>
                <c:pt idx="982">
                  <c:v>247.41</c:v>
                </c:pt>
                <c:pt idx="983">
                  <c:v>258.03800000000001</c:v>
                </c:pt>
                <c:pt idx="984">
                  <c:v>98.930999999999997</c:v>
                </c:pt>
                <c:pt idx="985">
                  <c:v>214.41</c:v>
                </c:pt>
                <c:pt idx="986">
                  <c:v>126.03399999999999</c:v>
                </c:pt>
                <c:pt idx="987">
                  <c:v>89.061000000000007</c:v>
                </c:pt>
                <c:pt idx="988">
                  <c:v>153.25200000000001</c:v>
                </c:pt>
                <c:pt idx="989">
                  <c:v>177.56700000000001</c:v>
                </c:pt>
                <c:pt idx="990">
                  <c:v>277.20100000000002</c:v>
                </c:pt>
                <c:pt idx="991">
                  <c:v>301.7165</c:v>
                </c:pt>
                <c:pt idx="992">
                  <c:v>182.07850000000002</c:v>
                </c:pt>
                <c:pt idx="993">
                  <c:v>346.53700000000003</c:v>
                </c:pt>
                <c:pt idx="994">
                  <c:v>183.78150000000002</c:v>
                </c:pt>
                <c:pt idx="995">
                  <c:v>172.102</c:v>
                </c:pt>
                <c:pt idx="996">
                  <c:v>344.69050000000004</c:v>
                </c:pt>
                <c:pt idx="997">
                  <c:v>131.124</c:v>
                </c:pt>
                <c:pt idx="998">
                  <c:v>220.86900000000003</c:v>
                </c:pt>
                <c:pt idx="999">
                  <c:v>180.30100000000002</c:v>
                </c:pt>
                <c:pt idx="1000">
                  <c:v>190.12800000000001</c:v>
                </c:pt>
                <c:pt idx="1001">
                  <c:v>251.32</c:v>
                </c:pt>
                <c:pt idx="1002">
                  <c:v>334.7765</c:v>
                </c:pt>
                <c:pt idx="1003">
                  <c:v>140.96400000000003</c:v>
                </c:pt>
                <c:pt idx="1004">
                  <c:v>187.952</c:v>
                </c:pt>
                <c:pt idx="1005">
                  <c:v>136.59</c:v>
                </c:pt>
                <c:pt idx="1006">
                  <c:v>82.944000000000017</c:v>
                </c:pt>
                <c:pt idx="1007">
                  <c:v>288.91199999999998</c:v>
                </c:pt>
                <c:pt idx="1008">
                  <c:v>259.55599999999998</c:v>
                </c:pt>
                <c:pt idx="1009">
                  <c:v>193.14400000000001</c:v>
                </c:pt>
                <c:pt idx="1010">
                  <c:v>73.823999999999998</c:v>
                </c:pt>
                <c:pt idx="1011">
                  <c:v>263.68649999999997</c:v>
                </c:pt>
                <c:pt idx="1012">
                  <c:v>243.60149999999999</c:v>
                </c:pt>
                <c:pt idx="1013">
                  <c:v>227.84950000000001</c:v>
                </c:pt>
                <c:pt idx="1014">
                  <c:v>412.85</c:v>
                </c:pt>
                <c:pt idx="1015">
                  <c:v>410.47200000000004</c:v>
                </c:pt>
                <c:pt idx="1016">
                  <c:v>179.92500000000001</c:v>
                </c:pt>
                <c:pt idx="1017">
                  <c:v>191.86199999999999</c:v>
                </c:pt>
                <c:pt idx="1018">
                  <c:v>416.58050000000003</c:v>
                </c:pt>
                <c:pt idx="1019">
                  <c:v>241.82500000000002</c:v>
                </c:pt>
                <c:pt idx="1020">
                  <c:v>270.94400000000002</c:v>
                </c:pt>
                <c:pt idx="1021">
                  <c:v>186.70050000000003</c:v>
                </c:pt>
                <c:pt idx="1022">
                  <c:v>199.82000000000002</c:v>
                </c:pt>
                <c:pt idx="1023">
                  <c:v>437.73450000000003</c:v>
                </c:pt>
                <c:pt idx="1024">
                  <c:v>274.07249999999999</c:v>
                </c:pt>
                <c:pt idx="1025">
                  <c:v>220.99450000000002</c:v>
                </c:pt>
                <c:pt idx="1026">
                  <c:v>316.23750000000001</c:v>
                </c:pt>
                <c:pt idx="1027">
                  <c:v>220.48600000000002</c:v>
                </c:pt>
                <c:pt idx="1028">
                  <c:v>195.923</c:v>
                </c:pt>
                <c:pt idx="1029">
                  <c:v>381.02500000000003</c:v>
                </c:pt>
                <c:pt idx="1030">
                  <c:v>414.55200000000008</c:v>
                </c:pt>
                <c:pt idx="1031">
                  <c:v>196.86250000000001</c:v>
                </c:pt>
                <c:pt idx="1032">
                  <c:v>277.71999999999997</c:v>
                </c:pt>
                <c:pt idx="1033">
                  <c:v>320.39300000000003</c:v>
                </c:pt>
                <c:pt idx="1034">
                  <c:v>208.62600000000003</c:v>
                </c:pt>
                <c:pt idx="1035">
                  <c:v>354.16849999999999</c:v>
                </c:pt>
                <c:pt idx="1036">
                  <c:v>356.63400000000001</c:v>
                </c:pt>
                <c:pt idx="1037">
                  <c:v>338.68000000000006</c:v>
                </c:pt>
                <c:pt idx="1038">
                  <c:v>182.8845</c:v>
                </c:pt>
                <c:pt idx="1039">
                  <c:v>240.62750000000003</c:v>
                </c:pt>
                <c:pt idx="1040">
                  <c:v>196.43</c:v>
                </c:pt>
                <c:pt idx="1041">
                  <c:v>320.06100000000004</c:v>
                </c:pt>
                <c:pt idx="1042">
                  <c:v>209.5625</c:v>
                </c:pt>
                <c:pt idx="1043">
                  <c:v>292.62600000000003</c:v>
                </c:pt>
                <c:pt idx="1044">
                  <c:v>142.24350000000001</c:v>
                </c:pt>
                <c:pt idx="1045">
                  <c:v>200.583</c:v>
                </c:pt>
                <c:pt idx="1046">
                  <c:v>372.79349999999999</c:v>
                </c:pt>
                <c:pt idx="1047">
                  <c:v>447.048</c:v>
                </c:pt>
                <c:pt idx="1048">
                  <c:v>228.61250000000001</c:v>
                </c:pt>
                <c:pt idx="1049">
                  <c:v>285.00450000000001</c:v>
                </c:pt>
                <c:pt idx="1050">
                  <c:v>157.77449999999999</c:v>
                </c:pt>
                <c:pt idx="1051">
                  <c:v>208.53449999999998</c:v>
                </c:pt>
                <c:pt idx="1052">
                  <c:v>143.94000000000003</c:v>
                </c:pt>
                <c:pt idx="1053">
                  <c:v>251.47500000000002</c:v>
                </c:pt>
                <c:pt idx="1054">
                  <c:v>369.84000000000003</c:v>
                </c:pt>
                <c:pt idx="1055">
                  <c:v>149.584</c:v>
                </c:pt>
                <c:pt idx="1056">
                  <c:v>313.78600000000006</c:v>
                </c:pt>
                <c:pt idx="1057">
                  <c:v>76.747500000000002</c:v>
                </c:pt>
                <c:pt idx="1058">
                  <c:v>363.22649999999999</c:v>
                </c:pt>
                <c:pt idx="1059">
                  <c:v>343.45250000000004</c:v>
                </c:pt>
                <c:pt idx="1060">
                  <c:v>167.65100000000001</c:v>
                </c:pt>
                <c:pt idx="1061">
                  <c:v>414.45249999999999</c:v>
                </c:pt>
                <c:pt idx="1062">
                  <c:v>594.39</c:v>
                </c:pt>
                <c:pt idx="1063">
                  <c:v>296.34499999999997</c:v>
                </c:pt>
                <c:pt idx="1064">
                  <c:v>189.65800000000002</c:v>
                </c:pt>
                <c:pt idx="1065">
                  <c:v>216.50500000000002</c:v>
                </c:pt>
                <c:pt idx="1066">
                  <c:v>100.59</c:v>
                </c:pt>
                <c:pt idx="1067">
                  <c:v>241.85900000000004</c:v>
                </c:pt>
                <c:pt idx="1068">
                  <c:v>107.59100000000001</c:v>
                </c:pt>
                <c:pt idx="1069">
                  <c:v>128.673</c:v>
                </c:pt>
                <c:pt idx="1070">
                  <c:v>267.22500000000002</c:v>
                </c:pt>
                <c:pt idx="1071">
                  <c:v>153.52600000000001</c:v>
                </c:pt>
                <c:pt idx="1072">
                  <c:v>197.64150000000001</c:v>
                </c:pt>
                <c:pt idx="1073">
                  <c:v>178.23750000000001</c:v>
                </c:pt>
                <c:pt idx="1074">
                  <c:v>280.72800000000001</c:v>
                </c:pt>
                <c:pt idx="1075">
                  <c:v>92.770500000000013</c:v>
                </c:pt>
                <c:pt idx="1076">
                  <c:v>229.92</c:v>
                </c:pt>
                <c:pt idx="1077">
                  <c:v>254.12100000000001</c:v>
                </c:pt>
                <c:pt idx="1078">
                  <c:v>272.52950000000004</c:v>
                </c:pt>
                <c:pt idx="1079">
                  <c:v>208.74600000000001</c:v>
                </c:pt>
                <c:pt idx="1080">
                  <c:v>120.91199999999999</c:v>
                </c:pt>
                <c:pt idx="1081">
                  <c:v>183.52</c:v>
                </c:pt>
                <c:pt idx="1082">
                  <c:v>124.08499999999999</c:v>
                </c:pt>
                <c:pt idx="1083">
                  <c:v>190.38400000000001</c:v>
                </c:pt>
                <c:pt idx="1084">
                  <c:v>111.5205</c:v>
                </c:pt>
                <c:pt idx="1085">
                  <c:v>190.732</c:v>
                </c:pt>
                <c:pt idx="1086">
                  <c:v>105.8875</c:v>
                </c:pt>
                <c:pt idx="1087">
                  <c:v>167.024</c:v>
                </c:pt>
                <c:pt idx="1088">
                  <c:v>107.7</c:v>
                </c:pt>
                <c:pt idx="1089">
                  <c:v>290.42399999999998</c:v>
                </c:pt>
                <c:pt idx="1090">
                  <c:v>88.855000000000004</c:v>
                </c:pt>
                <c:pt idx="1091">
                  <c:v>76.828500000000005</c:v>
                </c:pt>
                <c:pt idx="1092">
                  <c:v>175.5</c:v>
                </c:pt>
                <c:pt idx="1093">
                  <c:v>154.87200000000001</c:v>
                </c:pt>
                <c:pt idx="1094">
                  <c:v>85.270500000000013</c:v>
                </c:pt>
                <c:pt idx="1095">
                  <c:v>113.21600000000001</c:v>
                </c:pt>
                <c:pt idx="1096">
                  <c:v>124.23</c:v>
                </c:pt>
                <c:pt idx="1097">
                  <c:v>170.78399999999999</c:v>
                </c:pt>
                <c:pt idx="1098">
                  <c:v>141.96600000000001</c:v>
                </c:pt>
                <c:pt idx="1099">
                  <c:v>136.5</c:v>
                </c:pt>
                <c:pt idx="1100">
                  <c:v>177.02650000000003</c:v>
                </c:pt>
                <c:pt idx="1101">
                  <c:v>149.99850000000001</c:v>
                </c:pt>
                <c:pt idx="1102">
                  <c:v>76.39</c:v>
                </c:pt>
                <c:pt idx="1103">
                  <c:v>195.39000000000001</c:v>
                </c:pt>
                <c:pt idx="1104">
                  <c:v>132.92400000000001</c:v>
                </c:pt>
                <c:pt idx="1105">
                  <c:v>152.13399999999999</c:v>
                </c:pt>
                <c:pt idx="1106">
                  <c:v>193.06</c:v>
                </c:pt>
                <c:pt idx="1107">
                  <c:v>108.55350000000001</c:v>
                </c:pt>
                <c:pt idx="1108">
                  <c:v>170.154</c:v>
                </c:pt>
                <c:pt idx="1109">
                  <c:v>112.29000000000002</c:v>
                </c:pt>
                <c:pt idx="1110">
                  <c:v>83.425000000000011</c:v>
                </c:pt>
                <c:pt idx="1111">
                  <c:v>138.69000000000003</c:v>
                </c:pt>
                <c:pt idx="1112">
                  <c:v>123.2</c:v>
                </c:pt>
                <c:pt idx="1113">
                  <c:v>274.58000000000004</c:v>
                </c:pt>
                <c:pt idx="1114">
                  <c:v>239.59100000000001</c:v>
                </c:pt>
                <c:pt idx="1115">
                  <c:v>208.94250000000002</c:v>
                </c:pt>
                <c:pt idx="1116">
                  <c:v>156.44600000000003</c:v>
                </c:pt>
                <c:pt idx="1117">
                  <c:v>154.77000000000001</c:v>
                </c:pt>
                <c:pt idx="1118">
                  <c:v>197.92500000000001</c:v>
                </c:pt>
                <c:pt idx="1119">
                  <c:v>249.572</c:v>
                </c:pt>
                <c:pt idx="1120">
                  <c:v>138.09800000000001</c:v>
                </c:pt>
                <c:pt idx="1121">
                  <c:v>142.41150000000002</c:v>
                </c:pt>
                <c:pt idx="1122">
                  <c:v>126.99200000000002</c:v>
                </c:pt>
                <c:pt idx="1123">
                  <c:v>122.22000000000001</c:v>
                </c:pt>
                <c:pt idx="1124">
                  <c:v>227.79600000000002</c:v>
                </c:pt>
                <c:pt idx="1125">
                  <c:v>183.34800000000001</c:v>
                </c:pt>
                <c:pt idx="1126">
                  <c:v>151.79400000000001</c:v>
                </c:pt>
                <c:pt idx="1127">
                  <c:v>116.077</c:v>
                </c:pt>
                <c:pt idx="1128">
                  <c:v>173.72300000000001</c:v>
                </c:pt>
                <c:pt idx="1129">
                  <c:v>125.099</c:v>
                </c:pt>
                <c:pt idx="1130">
                  <c:v>197.923</c:v>
                </c:pt>
                <c:pt idx="1131">
                  <c:v>176.79750000000001</c:v>
                </c:pt>
                <c:pt idx="1132">
                  <c:v>150.59549999999999</c:v>
                </c:pt>
                <c:pt idx="1133">
                  <c:v>566.83500000000004</c:v>
                </c:pt>
                <c:pt idx="1134">
                  <c:v>132.84700000000001</c:v>
                </c:pt>
                <c:pt idx="1135">
                  <c:v>130.21250000000001</c:v>
                </c:pt>
                <c:pt idx="1136">
                  <c:v>164.43</c:v>
                </c:pt>
                <c:pt idx="1137">
                  <c:v>446.77500000000003</c:v>
                </c:pt>
                <c:pt idx="1138">
                  <c:v>201.798</c:v>
                </c:pt>
                <c:pt idx="1139">
                  <c:v>93.754500000000007</c:v>
                </c:pt>
                <c:pt idx="1140">
                  <c:v>202.47800000000001</c:v>
                </c:pt>
                <c:pt idx="1141">
                  <c:v>123.4695</c:v>
                </c:pt>
                <c:pt idx="1142">
                  <c:v>271.63499999999999</c:v>
                </c:pt>
                <c:pt idx="1143">
                  <c:v>220.26100000000002</c:v>
                </c:pt>
                <c:pt idx="1144">
                  <c:v>181.9</c:v>
                </c:pt>
                <c:pt idx="1145">
                  <c:v>222.24600000000001</c:v>
                </c:pt>
                <c:pt idx="1146">
                  <c:v>169.774</c:v>
                </c:pt>
                <c:pt idx="1147">
                  <c:v>170.72900000000001</c:v>
                </c:pt>
                <c:pt idx="1148">
                  <c:v>256.35200000000003</c:v>
                </c:pt>
                <c:pt idx="1149">
                  <c:v>187.26400000000001</c:v>
                </c:pt>
                <c:pt idx="1150">
                  <c:v>228.20400000000001</c:v>
                </c:pt>
                <c:pt idx="1151">
                  <c:v>327.71199999999999</c:v>
                </c:pt>
                <c:pt idx="1152">
                  <c:v>337.49150000000003</c:v>
                </c:pt>
                <c:pt idx="1153">
                  <c:v>421.35100000000006</c:v>
                </c:pt>
                <c:pt idx="1154">
                  <c:v>196.23000000000002</c:v>
                </c:pt>
                <c:pt idx="1155">
                  <c:v>338.08000000000004</c:v>
                </c:pt>
                <c:pt idx="1156">
                  <c:v>189.3245</c:v>
                </c:pt>
                <c:pt idx="1157">
                  <c:v>313.30600000000004</c:v>
                </c:pt>
                <c:pt idx="1158">
                  <c:v>174.55</c:v>
                </c:pt>
                <c:pt idx="1159">
                  <c:v>220.26100000000002</c:v>
                </c:pt>
                <c:pt idx="1160">
                  <c:v>327.41500000000002</c:v>
                </c:pt>
                <c:pt idx="1161">
                  <c:v>158.8955</c:v>
                </c:pt>
                <c:pt idx="1162">
                  <c:v>207.13200000000003</c:v>
                </c:pt>
                <c:pt idx="1163">
                  <c:v>207.45349999999999</c:v>
                </c:pt>
                <c:pt idx="1164">
                  <c:v>369.85</c:v>
                </c:pt>
                <c:pt idx="1165">
                  <c:v>312.08000000000004</c:v>
                </c:pt>
                <c:pt idx="1166">
                  <c:v>266.59399999999999</c:v>
                </c:pt>
                <c:pt idx="1167">
                  <c:v>256.21500000000003</c:v>
                </c:pt>
                <c:pt idx="1168">
                  <c:v>181.97200000000001</c:v>
                </c:pt>
                <c:pt idx="1169">
                  <c:v>277.2</c:v>
                </c:pt>
                <c:pt idx="1170">
                  <c:v>274.65600000000001</c:v>
                </c:pt>
                <c:pt idx="1171">
                  <c:v>289.26300000000003</c:v>
                </c:pt>
                <c:pt idx="1172">
                  <c:v>267.03000000000003</c:v>
                </c:pt>
                <c:pt idx="1173">
                  <c:v>286.79000000000002</c:v>
                </c:pt>
                <c:pt idx="1174">
                  <c:v>317.88000000000005</c:v>
                </c:pt>
                <c:pt idx="1175">
                  <c:v>367.19499999999999</c:v>
                </c:pt>
                <c:pt idx="1176">
                  <c:v>297.96100000000001</c:v>
                </c:pt>
                <c:pt idx="1177">
                  <c:v>201.46900000000002</c:v>
                </c:pt>
                <c:pt idx="1178">
                  <c:v>251.75700000000003</c:v>
                </c:pt>
                <c:pt idx="1179">
                  <c:v>205.84000000000003</c:v>
                </c:pt>
                <c:pt idx="1180">
                  <c:v>215.52750000000003</c:v>
                </c:pt>
                <c:pt idx="1181">
                  <c:v>322.33500000000004</c:v>
                </c:pt>
                <c:pt idx="1182">
                  <c:v>180.83199999999999</c:v>
                </c:pt>
                <c:pt idx="1183">
                  <c:v>211.63800000000003</c:v>
                </c:pt>
                <c:pt idx="1184">
                  <c:v>88.283000000000015</c:v>
                </c:pt>
                <c:pt idx="1185">
                  <c:v>186.73599999999999</c:v>
                </c:pt>
                <c:pt idx="1186">
                  <c:v>240.41900000000001</c:v>
                </c:pt>
                <c:pt idx="1187">
                  <c:v>113.328</c:v>
                </c:pt>
                <c:pt idx="1188">
                  <c:v>523.44500000000005</c:v>
                </c:pt>
                <c:pt idx="1189">
                  <c:v>279.45700000000005</c:v>
                </c:pt>
                <c:pt idx="1190">
                  <c:v>145.7055</c:v>
                </c:pt>
                <c:pt idx="1191">
                  <c:v>87.045000000000016</c:v>
                </c:pt>
                <c:pt idx="1192">
                  <c:v>113.31</c:v>
                </c:pt>
                <c:pt idx="1193">
                  <c:v>157.779</c:v>
                </c:pt>
                <c:pt idx="1194">
                  <c:v>67.893000000000001</c:v>
                </c:pt>
                <c:pt idx="1195">
                  <c:v>129.941</c:v>
                </c:pt>
                <c:pt idx="1196">
                  <c:v>52.878</c:v>
                </c:pt>
                <c:pt idx="1197">
                  <c:v>156.39100000000002</c:v>
                </c:pt>
                <c:pt idx="1198">
                  <c:v>124.407</c:v>
                </c:pt>
                <c:pt idx="1199">
                  <c:v>111.036</c:v>
                </c:pt>
                <c:pt idx="1200">
                  <c:v>67.88600000000001</c:v>
                </c:pt>
                <c:pt idx="1201">
                  <c:v>81.902000000000001</c:v>
                </c:pt>
                <c:pt idx="1202">
                  <c:v>131.304</c:v>
                </c:pt>
                <c:pt idx="1203">
                  <c:v>83.094000000000008</c:v>
                </c:pt>
                <c:pt idx="1204">
                  <c:v>108.68</c:v>
                </c:pt>
                <c:pt idx="1205">
                  <c:v>109.10250000000002</c:v>
                </c:pt>
                <c:pt idx="1206">
                  <c:v>140.994</c:v>
                </c:pt>
                <c:pt idx="1207">
                  <c:v>129.93199999999999</c:v>
                </c:pt>
                <c:pt idx="1208">
                  <c:v>100.96350000000001</c:v>
                </c:pt>
                <c:pt idx="1209">
                  <c:v>72.734999999999999</c:v>
                </c:pt>
                <c:pt idx="1210">
                  <c:v>82.878500000000003</c:v>
                </c:pt>
                <c:pt idx="1211">
                  <c:v>142.59200000000001</c:v>
                </c:pt>
                <c:pt idx="1212">
                  <c:v>230.48200000000003</c:v>
                </c:pt>
                <c:pt idx="1213">
                  <c:v>253.99800000000002</c:v>
                </c:pt>
                <c:pt idx="1214">
                  <c:v>93.996000000000009</c:v>
                </c:pt>
                <c:pt idx="1215">
                  <c:v>238.74299999999999</c:v>
                </c:pt>
                <c:pt idx="1216">
                  <c:v>134.352</c:v>
                </c:pt>
                <c:pt idx="1217">
                  <c:v>171.1875</c:v>
                </c:pt>
                <c:pt idx="1218">
                  <c:v>172.78800000000001</c:v>
                </c:pt>
                <c:pt idx="1219">
                  <c:v>181.14850000000001</c:v>
                </c:pt>
                <c:pt idx="1220">
                  <c:v>179.97900000000001</c:v>
                </c:pt>
                <c:pt idx="1221">
                  <c:v>269.32800000000003</c:v>
                </c:pt>
                <c:pt idx="1222">
                  <c:v>245.93899999999999</c:v>
                </c:pt>
                <c:pt idx="1223">
                  <c:v>126.94000000000001</c:v>
                </c:pt>
                <c:pt idx="1224">
                  <c:v>124.93</c:v>
                </c:pt>
                <c:pt idx="1225">
                  <c:v>192.9375</c:v>
                </c:pt>
                <c:pt idx="1226">
                  <c:v>280.02500000000003</c:v>
                </c:pt>
                <c:pt idx="1227">
                  <c:v>205.173</c:v>
                </c:pt>
                <c:pt idx="1228">
                  <c:v>214.375</c:v>
                </c:pt>
                <c:pt idx="1229">
                  <c:v>289.77699999999999</c:v>
                </c:pt>
                <c:pt idx="1230">
                  <c:v>93.170000000000016</c:v>
                </c:pt>
                <c:pt idx="1231">
                  <c:v>208.34400000000002</c:v>
                </c:pt>
                <c:pt idx="1232">
                  <c:v>204.00350000000003</c:v>
                </c:pt>
                <c:pt idx="1233">
                  <c:v>190.774</c:v>
                </c:pt>
                <c:pt idx="1234">
                  <c:v>276.32249999999999</c:v>
                </c:pt>
                <c:pt idx="1235">
                  <c:v>168.73000000000002</c:v>
                </c:pt>
                <c:pt idx="1236">
                  <c:v>151.22499999999999</c:v>
                </c:pt>
                <c:pt idx="1237">
                  <c:v>63.305</c:v>
                </c:pt>
                <c:pt idx="1238">
                  <c:v>240.59250000000003</c:v>
                </c:pt>
                <c:pt idx="1239">
                  <c:v>365.37100000000004</c:v>
                </c:pt>
                <c:pt idx="1240">
                  <c:v>310.46250000000003</c:v>
                </c:pt>
                <c:pt idx="1241">
                  <c:v>267.42500000000001</c:v>
                </c:pt>
                <c:pt idx="1242">
                  <c:v>139.029</c:v>
                </c:pt>
                <c:pt idx="1243">
                  <c:v>172.35000000000002</c:v>
                </c:pt>
                <c:pt idx="1244">
                  <c:v>189.57600000000002</c:v>
                </c:pt>
                <c:pt idx="1245">
                  <c:v>226.20500000000004</c:v>
                </c:pt>
                <c:pt idx="1246">
                  <c:v>166.88</c:v>
                </c:pt>
                <c:pt idx="1247">
                  <c:v>276.60599999999999</c:v>
                </c:pt>
                <c:pt idx="1248">
                  <c:v>254.84550000000002</c:v>
                </c:pt>
                <c:pt idx="1249">
                  <c:v>226.85400000000001</c:v>
                </c:pt>
                <c:pt idx="1250">
                  <c:v>307.34000000000003</c:v>
                </c:pt>
                <c:pt idx="1251">
                  <c:v>412.90000000000003</c:v>
                </c:pt>
                <c:pt idx="1252">
                  <c:v>361.91399999999999</c:v>
                </c:pt>
                <c:pt idx="1253">
                  <c:v>337.8</c:v>
                </c:pt>
                <c:pt idx="1254">
                  <c:v>186.70000000000002</c:v>
                </c:pt>
                <c:pt idx="1255">
                  <c:v>233.74</c:v>
                </c:pt>
                <c:pt idx="1256">
                  <c:v>357.03800000000001</c:v>
                </c:pt>
                <c:pt idx="1257">
                  <c:v>180.03250000000003</c:v>
                </c:pt>
                <c:pt idx="1258">
                  <c:v>210.33699999999999</c:v>
                </c:pt>
                <c:pt idx="1259">
                  <c:v>268.9855</c:v>
                </c:pt>
                <c:pt idx="1260">
                  <c:v>283.96800000000002</c:v>
                </c:pt>
                <c:pt idx="1261">
                  <c:v>219.74200000000002</c:v>
                </c:pt>
                <c:pt idx="1262">
                  <c:v>126.41250000000001</c:v>
                </c:pt>
                <c:pt idx="1263">
                  <c:v>351.57600000000002</c:v>
                </c:pt>
                <c:pt idx="1264">
                  <c:v>267.04500000000002</c:v>
                </c:pt>
                <c:pt idx="1265">
                  <c:v>318.82900000000001</c:v>
                </c:pt>
                <c:pt idx="1266">
                  <c:v>344.83750000000003</c:v>
                </c:pt>
                <c:pt idx="1267">
                  <c:v>95.161000000000001</c:v>
                </c:pt>
                <c:pt idx="1268">
                  <c:v>124.97800000000001</c:v>
                </c:pt>
                <c:pt idx="1269">
                  <c:v>154.06200000000001</c:v>
                </c:pt>
                <c:pt idx="1270">
                  <c:v>179.911</c:v>
                </c:pt>
                <c:pt idx="1271">
                  <c:v>195.60450000000003</c:v>
                </c:pt>
                <c:pt idx="1272">
                  <c:v>79.233000000000004</c:v>
                </c:pt>
                <c:pt idx="1273">
                  <c:v>197.136</c:v>
                </c:pt>
                <c:pt idx="1274">
                  <c:v>117.06</c:v>
                </c:pt>
                <c:pt idx="1275">
                  <c:v>124.10550000000001</c:v>
                </c:pt>
                <c:pt idx="1276">
                  <c:v>180.101</c:v>
                </c:pt>
                <c:pt idx="1277">
                  <c:v>178.34700000000001</c:v>
                </c:pt>
                <c:pt idx="1278">
                  <c:v>189.399</c:v>
                </c:pt>
                <c:pt idx="1279">
                  <c:v>185.20250000000001</c:v>
                </c:pt>
                <c:pt idx="1280">
                  <c:v>141.73250000000002</c:v>
                </c:pt>
                <c:pt idx="1281">
                  <c:v>169.61300000000003</c:v>
                </c:pt>
                <c:pt idx="1282">
                  <c:v>167.91550000000001</c:v>
                </c:pt>
                <c:pt idx="1283">
                  <c:v>365.5</c:v>
                </c:pt>
                <c:pt idx="1284">
                  <c:v>110.15550000000002</c:v>
                </c:pt>
                <c:pt idx="1285">
                  <c:v>134.84800000000001</c:v>
                </c:pt>
                <c:pt idx="1286">
                  <c:v>168.83199999999999</c:v>
                </c:pt>
                <c:pt idx="1287">
                  <c:v>27.057000000000002</c:v>
                </c:pt>
                <c:pt idx="1288">
                  <c:v>306.73500000000001</c:v>
                </c:pt>
                <c:pt idx="1289">
                  <c:v>169.125</c:v>
                </c:pt>
                <c:pt idx="1290">
                  <c:v>112.033</c:v>
                </c:pt>
                <c:pt idx="1291">
                  <c:v>198.14400000000001</c:v>
                </c:pt>
                <c:pt idx="1292">
                  <c:v>84.26400000000001</c:v>
                </c:pt>
                <c:pt idx="1293">
                  <c:v>91.718000000000004</c:v>
                </c:pt>
                <c:pt idx="1294">
                  <c:v>95.849000000000004</c:v>
                </c:pt>
                <c:pt idx="1295">
                  <c:v>130.55000000000001</c:v>
                </c:pt>
                <c:pt idx="1296">
                  <c:v>181.51400000000001</c:v>
                </c:pt>
                <c:pt idx="1297">
                  <c:v>254.52500000000001</c:v>
                </c:pt>
                <c:pt idx="1298">
                  <c:v>197.48250000000002</c:v>
                </c:pt>
                <c:pt idx="1299">
                  <c:v>174.58350000000002</c:v>
                </c:pt>
                <c:pt idx="1300">
                  <c:v>102.95950000000001</c:v>
                </c:pt>
                <c:pt idx="1301">
                  <c:v>158.50800000000001</c:v>
                </c:pt>
                <c:pt idx="1302">
                  <c:v>89.53</c:v>
                </c:pt>
                <c:pt idx="1303">
                  <c:v>117.29849999999999</c:v>
                </c:pt>
                <c:pt idx="1304">
                  <c:v>179.04400000000001</c:v>
                </c:pt>
                <c:pt idx="1305">
                  <c:v>247.30300000000003</c:v>
                </c:pt>
                <c:pt idx="1306">
                  <c:v>176.28</c:v>
                </c:pt>
                <c:pt idx="1307">
                  <c:v>180.108</c:v>
                </c:pt>
                <c:pt idx="1308">
                  <c:v>215.02500000000001</c:v>
                </c:pt>
                <c:pt idx="1309">
                  <c:v>224.90949999999998</c:v>
                </c:pt>
                <c:pt idx="1310">
                  <c:v>151.155</c:v>
                </c:pt>
                <c:pt idx="1311">
                  <c:v>178.12450000000001</c:v>
                </c:pt>
                <c:pt idx="1312">
                  <c:v>82.012</c:v>
                </c:pt>
                <c:pt idx="1313">
                  <c:v>236.97</c:v>
                </c:pt>
                <c:pt idx="1314">
                  <c:v>60.384000000000007</c:v>
                </c:pt>
                <c:pt idx="1315">
                  <c:v>211.41</c:v>
                </c:pt>
                <c:pt idx="1316">
                  <c:v>240.77250000000001</c:v>
                </c:pt>
                <c:pt idx="1317">
                  <c:v>354.15000000000003</c:v>
                </c:pt>
                <c:pt idx="1318">
                  <c:v>230.06</c:v>
                </c:pt>
                <c:pt idx="1319">
                  <c:v>323.35100000000006</c:v>
                </c:pt>
                <c:pt idx="1320">
                  <c:v>250.62750000000003</c:v>
                </c:pt>
                <c:pt idx="1321">
                  <c:v>256.0795</c:v>
                </c:pt>
                <c:pt idx="1322">
                  <c:v>122.05200000000001</c:v>
                </c:pt>
                <c:pt idx="1323">
                  <c:v>213.10400000000001</c:v>
                </c:pt>
                <c:pt idx="1324">
                  <c:v>332.90100000000007</c:v>
                </c:pt>
                <c:pt idx="1325">
                  <c:v>225.45400000000001</c:v>
                </c:pt>
                <c:pt idx="1326">
                  <c:v>235.8115</c:v>
                </c:pt>
                <c:pt idx="1327">
                  <c:v>119.511</c:v>
                </c:pt>
                <c:pt idx="1328">
                  <c:v>233.33100000000002</c:v>
                </c:pt>
                <c:pt idx="1329">
                  <c:v>269.154</c:v>
                </c:pt>
                <c:pt idx="1330">
                  <c:v>124.11250000000001</c:v>
                </c:pt>
                <c:pt idx="1331">
                  <c:v>264.43200000000002</c:v>
                </c:pt>
                <c:pt idx="1332">
                  <c:v>109.21900000000001</c:v>
                </c:pt>
                <c:pt idx="1333">
                  <c:v>144.08800000000002</c:v>
                </c:pt>
                <c:pt idx="1334">
                  <c:v>310.15300000000002</c:v>
                </c:pt>
                <c:pt idx="1335">
                  <c:v>338.17350000000005</c:v>
                </c:pt>
                <c:pt idx="1336">
                  <c:v>294.23250000000002</c:v>
                </c:pt>
                <c:pt idx="1337">
                  <c:v>177.982</c:v>
                </c:pt>
                <c:pt idx="1338">
                  <c:v>83.418499999999995</c:v>
                </c:pt>
                <c:pt idx="1339">
                  <c:v>244.53000000000003</c:v>
                </c:pt>
                <c:pt idx="1340">
                  <c:v>261.786</c:v>
                </c:pt>
                <c:pt idx="1341">
                  <c:v>216.25800000000001</c:v>
                </c:pt>
                <c:pt idx="1342">
                  <c:v>96.944500000000005</c:v>
                </c:pt>
                <c:pt idx="1343">
                  <c:v>124.52500000000001</c:v>
                </c:pt>
                <c:pt idx="1344">
                  <c:v>115.73450000000001</c:v>
                </c:pt>
                <c:pt idx="1345">
                  <c:v>62.741500000000002</c:v>
                </c:pt>
                <c:pt idx="1346">
                  <c:v>64.14</c:v>
                </c:pt>
                <c:pt idx="1347">
                  <c:v>67.287500000000009</c:v>
                </c:pt>
                <c:pt idx="1348">
                  <c:v>109.711</c:v>
                </c:pt>
                <c:pt idx="1349">
                  <c:v>98.600000000000009</c:v>
                </c:pt>
                <c:pt idx="1350">
                  <c:v>91.799000000000007</c:v>
                </c:pt>
                <c:pt idx="1351">
                  <c:v>55.996500000000005</c:v>
                </c:pt>
                <c:pt idx="1352">
                  <c:v>104.14400000000001</c:v>
                </c:pt>
                <c:pt idx="1353">
                  <c:v>78.487500000000011</c:v>
                </c:pt>
                <c:pt idx="1354">
                  <c:v>134.70750000000001</c:v>
                </c:pt>
                <c:pt idx="1355">
                  <c:v>62.863500000000002</c:v>
                </c:pt>
                <c:pt idx="1356">
                  <c:v>128.39200000000002</c:v>
                </c:pt>
                <c:pt idx="1357">
                  <c:v>131.71400000000003</c:v>
                </c:pt>
                <c:pt idx="1358">
                  <c:v>75.138999999999996</c:v>
                </c:pt>
                <c:pt idx="1359">
                  <c:v>83.81</c:v>
                </c:pt>
                <c:pt idx="1360">
                  <c:v>110.85750000000002</c:v>
                </c:pt>
                <c:pt idx="1361">
                  <c:v>341.60100000000006</c:v>
                </c:pt>
                <c:pt idx="1362">
                  <c:v>95.832000000000008</c:v>
                </c:pt>
                <c:pt idx="1363">
                  <c:v>355.54</c:v>
                </c:pt>
                <c:pt idx="1364">
                  <c:v>265.14000000000004</c:v>
                </c:pt>
                <c:pt idx="1365">
                  <c:v>136.5</c:v>
                </c:pt>
                <c:pt idx="1366">
                  <c:v>391.36500000000001</c:v>
                </c:pt>
                <c:pt idx="1367">
                  <c:v>104.77249999999999</c:v>
                </c:pt>
                <c:pt idx="1368">
                  <c:v>77.831000000000003</c:v>
                </c:pt>
                <c:pt idx="1369">
                  <c:v>278.25600000000003</c:v>
                </c:pt>
                <c:pt idx="1370">
                  <c:v>179.15800000000002</c:v>
                </c:pt>
                <c:pt idx="1371">
                  <c:v>235.25900000000001</c:v>
                </c:pt>
                <c:pt idx="1372">
                  <c:v>222.227</c:v>
                </c:pt>
                <c:pt idx="1373">
                  <c:v>230.94400000000002</c:v>
                </c:pt>
                <c:pt idx="1374">
                  <c:v>245.51999999999998</c:v>
                </c:pt>
                <c:pt idx="1375">
                  <c:v>278.25600000000003</c:v>
                </c:pt>
                <c:pt idx="1376">
                  <c:v>211.88800000000003</c:v>
                </c:pt>
                <c:pt idx="1377">
                  <c:v>283.67900000000003</c:v>
                </c:pt>
                <c:pt idx="1378">
                  <c:v>263.00749999999999</c:v>
                </c:pt>
                <c:pt idx="1379">
                  <c:v>317.548</c:v>
                </c:pt>
                <c:pt idx="1380">
                  <c:v>177.97000000000003</c:v>
                </c:pt>
                <c:pt idx="1381">
                  <c:v>120.53</c:v>
                </c:pt>
                <c:pt idx="1382">
                  <c:v>285.69600000000003</c:v>
                </c:pt>
                <c:pt idx="1383">
                  <c:v>215.01599999999999</c:v>
                </c:pt>
                <c:pt idx="1384">
                  <c:v>397.36550000000005</c:v>
                </c:pt>
                <c:pt idx="1385">
                  <c:v>267.84000000000003</c:v>
                </c:pt>
                <c:pt idx="1386">
                  <c:v>395.05500000000006</c:v>
                </c:pt>
                <c:pt idx="1387">
                  <c:v>305.05</c:v>
                </c:pt>
                <c:pt idx="1388">
                  <c:v>313.82300000000004</c:v>
                </c:pt>
                <c:pt idx="1389">
                  <c:v>210.17500000000001</c:v>
                </c:pt>
                <c:pt idx="1390">
                  <c:v>81.451999999999998</c:v>
                </c:pt>
                <c:pt idx="1391">
                  <c:v>164.49300000000002</c:v>
                </c:pt>
                <c:pt idx="1392">
                  <c:v>343.14699999999999</c:v>
                </c:pt>
                <c:pt idx="1393">
                  <c:v>128.709</c:v>
                </c:pt>
                <c:pt idx="1394">
                  <c:v>66.389499999999998</c:v>
                </c:pt>
                <c:pt idx="1395">
                  <c:v>117.8125</c:v>
                </c:pt>
                <c:pt idx="1396">
                  <c:v>100.67500000000001</c:v>
                </c:pt>
                <c:pt idx="1397">
                  <c:v>140.36099999999999</c:v>
                </c:pt>
                <c:pt idx="1398">
                  <c:v>153.64800000000002</c:v>
                </c:pt>
                <c:pt idx="1399">
                  <c:v>95.325000000000003</c:v>
                </c:pt>
                <c:pt idx="1400">
                  <c:v>171.58500000000001</c:v>
                </c:pt>
                <c:pt idx="1401">
                  <c:v>104.23750000000001</c:v>
                </c:pt>
                <c:pt idx="1402">
                  <c:v>106.80050000000001</c:v>
                </c:pt>
                <c:pt idx="1403">
                  <c:v>100.48500000000001</c:v>
                </c:pt>
                <c:pt idx="1404">
                  <c:v>135.99</c:v>
                </c:pt>
                <c:pt idx="1405">
                  <c:v>78.754000000000005</c:v>
                </c:pt>
                <c:pt idx="1406">
                  <c:v>84.421500000000009</c:v>
                </c:pt>
                <c:pt idx="1407">
                  <c:v>83.605000000000004</c:v>
                </c:pt>
                <c:pt idx="1408">
                  <c:v>83.737500000000011</c:v>
                </c:pt>
                <c:pt idx="1409">
                  <c:v>173.649</c:v>
                </c:pt>
                <c:pt idx="1410">
                  <c:v>82.459000000000003</c:v>
                </c:pt>
                <c:pt idx="1411">
                  <c:v>187.55</c:v>
                </c:pt>
                <c:pt idx="1412">
                  <c:v>226.8</c:v>
                </c:pt>
                <c:pt idx="1413">
                  <c:v>221.06700000000001</c:v>
                </c:pt>
                <c:pt idx="1414">
                  <c:v>103.91400000000002</c:v>
                </c:pt>
                <c:pt idx="1415">
                  <c:v>153.45000000000002</c:v>
                </c:pt>
                <c:pt idx="1416">
                  <c:v>85.69</c:v>
                </c:pt>
                <c:pt idx="1417">
                  <c:v>75.325000000000003</c:v>
                </c:pt>
                <c:pt idx="1418">
                  <c:v>134.60599999999999</c:v>
                </c:pt>
                <c:pt idx="1419">
                  <c:v>121.104</c:v>
                </c:pt>
                <c:pt idx="1420">
                  <c:v>174.41700000000003</c:v>
                </c:pt>
                <c:pt idx="1421">
                  <c:v>129.167</c:v>
                </c:pt>
                <c:pt idx="1422">
                  <c:v>62.470000000000006</c:v>
                </c:pt>
                <c:pt idx="1423">
                  <c:v>168.7355</c:v>
                </c:pt>
                <c:pt idx="1424">
                  <c:v>63.273000000000003</c:v>
                </c:pt>
                <c:pt idx="1425">
                  <c:v>84.073000000000008</c:v>
                </c:pt>
                <c:pt idx="1426">
                  <c:v>160.20000000000002</c:v>
                </c:pt>
                <c:pt idx="1427">
                  <c:v>119.93599999999999</c:v>
                </c:pt>
                <c:pt idx="1428">
                  <c:v>119.05200000000001</c:v>
                </c:pt>
                <c:pt idx="1429">
                  <c:v>97.227000000000004</c:v>
                </c:pt>
                <c:pt idx="1430">
                  <c:v>113.685</c:v>
                </c:pt>
                <c:pt idx="1431">
                  <c:v>105.825</c:v>
                </c:pt>
                <c:pt idx="1432">
                  <c:v>65.366</c:v>
                </c:pt>
                <c:pt idx="1433">
                  <c:v>86.3185</c:v>
                </c:pt>
                <c:pt idx="1434">
                  <c:v>63.388500000000001</c:v>
                </c:pt>
                <c:pt idx="1435">
                  <c:v>172.09100000000001</c:v>
                </c:pt>
                <c:pt idx="1436">
                  <c:v>99.359000000000009</c:v>
                </c:pt>
                <c:pt idx="1437">
                  <c:v>194.01</c:v>
                </c:pt>
                <c:pt idx="1438">
                  <c:v>97.107500000000016</c:v>
                </c:pt>
                <c:pt idx="1439">
                  <c:v>162.99600000000001</c:v>
                </c:pt>
                <c:pt idx="1440">
                  <c:v>60.69</c:v>
                </c:pt>
                <c:pt idx="1441">
                  <c:v>54.33</c:v>
                </c:pt>
                <c:pt idx="1442">
                  <c:v>81.637500000000003</c:v>
                </c:pt>
                <c:pt idx="1443">
                  <c:v>86.7</c:v>
                </c:pt>
                <c:pt idx="1444">
                  <c:v>92.853000000000009</c:v>
                </c:pt>
                <c:pt idx="1445">
                  <c:v>93.170500000000004</c:v>
                </c:pt>
                <c:pt idx="1446">
                  <c:v>146.23400000000001</c:v>
                </c:pt>
                <c:pt idx="1447">
                  <c:v>114.709</c:v>
                </c:pt>
                <c:pt idx="1448">
                  <c:v>72.891000000000005</c:v>
                </c:pt>
                <c:pt idx="1449">
                  <c:v>97.794000000000011</c:v>
                </c:pt>
                <c:pt idx="1450">
                  <c:v>115.72000000000001</c:v>
                </c:pt>
                <c:pt idx="1451">
                  <c:v>65.548000000000002</c:v>
                </c:pt>
                <c:pt idx="1452">
                  <c:v>145.66500000000002</c:v>
                </c:pt>
                <c:pt idx="1453">
                  <c:v>67.888999999999996</c:v>
                </c:pt>
                <c:pt idx="1454">
                  <c:v>107.5</c:v>
                </c:pt>
                <c:pt idx="1455">
                  <c:v>139.16249999999999</c:v>
                </c:pt>
                <c:pt idx="1456">
                  <c:v>116.99600000000001</c:v>
                </c:pt>
                <c:pt idx="1457">
                  <c:v>86.45</c:v>
                </c:pt>
                <c:pt idx="1458">
                  <c:v>298.62</c:v>
                </c:pt>
                <c:pt idx="1459">
                  <c:v>113.75999999999999</c:v>
                </c:pt>
                <c:pt idx="1460">
                  <c:v>133.672</c:v>
                </c:pt>
                <c:pt idx="1461">
                  <c:v>121.58750000000001</c:v>
                </c:pt>
                <c:pt idx="1462">
                  <c:v>100.93600000000001</c:v>
                </c:pt>
                <c:pt idx="1463">
                  <c:v>77.9495</c:v>
                </c:pt>
                <c:pt idx="1464">
                  <c:v>55.23</c:v>
                </c:pt>
                <c:pt idx="1465">
                  <c:v>128.755</c:v>
                </c:pt>
                <c:pt idx="1466">
                  <c:v>142.28749999999999</c:v>
                </c:pt>
                <c:pt idx="1467">
                  <c:v>171.58750000000001</c:v>
                </c:pt>
                <c:pt idx="1468">
                  <c:v>163.69500000000002</c:v>
                </c:pt>
                <c:pt idx="1469">
                  <c:v>205.97</c:v>
                </c:pt>
                <c:pt idx="1470">
                  <c:v>267.78400000000005</c:v>
                </c:pt>
                <c:pt idx="1471">
                  <c:v>287.375</c:v>
                </c:pt>
                <c:pt idx="1472">
                  <c:v>267.76799999999997</c:v>
                </c:pt>
                <c:pt idx="1473">
                  <c:v>126.78750000000001</c:v>
                </c:pt>
                <c:pt idx="1474">
                  <c:v>217.5615</c:v>
                </c:pt>
                <c:pt idx="1475">
                  <c:v>112.7</c:v>
                </c:pt>
                <c:pt idx="1476">
                  <c:v>146.06400000000002</c:v>
                </c:pt>
                <c:pt idx="1477">
                  <c:v>114.95</c:v>
                </c:pt>
                <c:pt idx="1478">
                  <c:v>131.85900000000001</c:v>
                </c:pt>
                <c:pt idx="1479">
                  <c:v>215.37600000000003</c:v>
                </c:pt>
                <c:pt idx="1480">
                  <c:v>107.68800000000002</c:v>
                </c:pt>
                <c:pt idx="1481">
                  <c:v>185.84400000000002</c:v>
                </c:pt>
                <c:pt idx="1482">
                  <c:v>272.78800000000001</c:v>
                </c:pt>
                <c:pt idx="1483">
                  <c:v>132.53100000000001</c:v>
                </c:pt>
                <c:pt idx="1484">
                  <c:v>321.86400000000003</c:v>
                </c:pt>
                <c:pt idx="1485">
                  <c:v>131.67000000000002</c:v>
                </c:pt>
                <c:pt idx="1486">
                  <c:v>113.92650000000002</c:v>
                </c:pt>
                <c:pt idx="1487">
                  <c:v>242.3</c:v>
                </c:pt>
                <c:pt idx="1488">
                  <c:v>209.85500000000002</c:v>
                </c:pt>
                <c:pt idx="1489">
                  <c:v>229.88249999999999</c:v>
                </c:pt>
                <c:pt idx="1490">
                  <c:v>264.38499999999999</c:v>
                </c:pt>
                <c:pt idx="1491">
                  <c:v>177.50250000000003</c:v>
                </c:pt>
                <c:pt idx="1492">
                  <c:v>86.086500000000001</c:v>
                </c:pt>
                <c:pt idx="1493">
                  <c:v>149.67500000000001</c:v>
                </c:pt>
                <c:pt idx="1494">
                  <c:v>64.753</c:v>
                </c:pt>
                <c:pt idx="1495">
                  <c:v>133.5975</c:v>
                </c:pt>
                <c:pt idx="1496">
                  <c:v>61.329499999999996</c:v>
                </c:pt>
                <c:pt idx="1497">
                  <c:v>72.691999999999993</c:v>
                </c:pt>
                <c:pt idx="1498">
                  <c:v>91.51100000000001</c:v>
                </c:pt>
                <c:pt idx="1499">
                  <c:v>126.50050000000002</c:v>
                </c:pt>
                <c:pt idx="1500">
                  <c:v>112.07249999999999</c:v>
                </c:pt>
                <c:pt idx="1501">
                  <c:v>119.99250000000001</c:v>
                </c:pt>
                <c:pt idx="1502">
                  <c:v>77.88600000000001</c:v>
                </c:pt>
                <c:pt idx="1503">
                  <c:v>42.262500000000003</c:v>
                </c:pt>
                <c:pt idx="1504">
                  <c:v>67.62</c:v>
                </c:pt>
                <c:pt idx="1505">
                  <c:v>79.240000000000009</c:v>
                </c:pt>
                <c:pt idx="1506">
                  <c:v>130.80000000000001</c:v>
                </c:pt>
                <c:pt idx="1507">
                  <c:v>56.451999999999998</c:v>
                </c:pt>
                <c:pt idx="1508">
                  <c:v>110.92500000000001</c:v>
                </c:pt>
                <c:pt idx="1509">
                  <c:v>101.42400000000001</c:v>
                </c:pt>
                <c:pt idx="1510">
                  <c:v>87.960000000000008</c:v>
                </c:pt>
                <c:pt idx="1511">
                  <c:v>48.883499999999998</c:v>
                </c:pt>
                <c:pt idx="1512">
                  <c:v>73.150000000000006</c:v>
                </c:pt>
                <c:pt idx="1513">
                  <c:v>198.52800000000002</c:v>
                </c:pt>
                <c:pt idx="1514">
                  <c:v>128.80000000000001</c:v>
                </c:pt>
                <c:pt idx="1515">
                  <c:v>111.68450000000001</c:v>
                </c:pt>
                <c:pt idx="1516">
                  <c:v>124.08199999999999</c:v>
                </c:pt>
                <c:pt idx="1517">
                  <c:v>232.57650000000001</c:v>
                </c:pt>
                <c:pt idx="1518">
                  <c:v>192.905</c:v>
                </c:pt>
                <c:pt idx="1519">
                  <c:v>175.08</c:v>
                </c:pt>
                <c:pt idx="1520">
                  <c:v>321.685</c:v>
                </c:pt>
                <c:pt idx="1521">
                  <c:v>132.94800000000001</c:v>
                </c:pt>
                <c:pt idx="1522">
                  <c:v>180.43800000000002</c:v>
                </c:pt>
                <c:pt idx="1523">
                  <c:v>110.73350000000001</c:v>
                </c:pt>
                <c:pt idx="1524">
                  <c:v>137.37650000000002</c:v>
                </c:pt>
                <c:pt idx="1525">
                  <c:v>165.54600000000002</c:v>
                </c:pt>
                <c:pt idx="1526">
                  <c:v>119</c:v>
                </c:pt>
                <c:pt idx="1527">
                  <c:v>115.54400000000001</c:v>
                </c:pt>
                <c:pt idx="1528">
                  <c:v>203.08800000000002</c:v>
                </c:pt>
                <c:pt idx="1529">
                  <c:v>174.685</c:v>
                </c:pt>
                <c:pt idx="1530">
                  <c:v>143.61250000000001</c:v>
                </c:pt>
                <c:pt idx="1531">
                  <c:v>205.71900000000002</c:v>
                </c:pt>
                <c:pt idx="1532">
                  <c:v>53.182500000000005</c:v>
                </c:pt>
                <c:pt idx="1533">
                  <c:v>100.42200000000001</c:v>
                </c:pt>
                <c:pt idx="1534">
                  <c:v>216.43000000000004</c:v>
                </c:pt>
                <c:pt idx="1535">
                  <c:v>68.8215</c:v>
                </c:pt>
                <c:pt idx="1536">
                  <c:v>277.608</c:v>
                </c:pt>
                <c:pt idx="1537">
                  <c:v>182.95100000000002</c:v>
                </c:pt>
                <c:pt idx="1538">
                  <c:v>208.28049999999999</c:v>
                </c:pt>
                <c:pt idx="1539">
                  <c:v>70.2</c:v>
                </c:pt>
                <c:pt idx="1540">
                  <c:v>35.510000000000005</c:v>
                </c:pt>
                <c:pt idx="1541">
                  <c:v>85.14</c:v>
                </c:pt>
                <c:pt idx="1542">
                  <c:v>59.741999999999997</c:v>
                </c:pt>
                <c:pt idx="1543">
                  <c:v>50.356999999999999</c:v>
                </c:pt>
                <c:pt idx="1544">
                  <c:v>48.871499999999997</c:v>
                </c:pt>
                <c:pt idx="1545">
                  <c:v>71.838000000000008</c:v>
                </c:pt>
                <c:pt idx="1546">
                  <c:v>37.973000000000006</c:v>
                </c:pt>
                <c:pt idx="1547">
                  <c:v>59.472000000000008</c:v>
                </c:pt>
                <c:pt idx="1548">
                  <c:v>34.19</c:v>
                </c:pt>
                <c:pt idx="1549">
                  <c:v>61.341000000000001</c:v>
                </c:pt>
                <c:pt idx="1550">
                  <c:v>48.741000000000007</c:v>
                </c:pt>
                <c:pt idx="1551">
                  <c:v>28.880000000000003</c:v>
                </c:pt>
                <c:pt idx="1552">
                  <c:v>55.346500000000006</c:v>
                </c:pt>
                <c:pt idx="1553">
                  <c:v>34.730000000000004</c:v>
                </c:pt>
                <c:pt idx="1554">
                  <c:v>57.603000000000002</c:v>
                </c:pt>
                <c:pt idx="1555">
                  <c:v>131.20000000000002</c:v>
                </c:pt>
                <c:pt idx="1556">
                  <c:v>184.29750000000001</c:v>
                </c:pt>
                <c:pt idx="1557">
                  <c:v>35.18</c:v>
                </c:pt>
                <c:pt idx="1558">
                  <c:v>486</c:v>
                </c:pt>
                <c:pt idx="1559">
                  <c:v>41.733499999999999</c:v>
                </c:pt>
                <c:pt idx="1560">
                  <c:v>112.89600000000002</c:v>
                </c:pt>
                <c:pt idx="1561">
                  <c:v>417.2355</c:v>
                </c:pt>
                <c:pt idx="1562">
                  <c:v>90.097000000000008</c:v>
                </c:pt>
                <c:pt idx="1563">
                  <c:v>60.48</c:v>
                </c:pt>
                <c:pt idx="1564">
                  <c:v>157.75700000000001</c:v>
                </c:pt>
                <c:pt idx="1565">
                  <c:v>142.44300000000001</c:v>
                </c:pt>
                <c:pt idx="1566">
                  <c:v>178.5145</c:v>
                </c:pt>
                <c:pt idx="1567">
                  <c:v>195.12049999999999</c:v>
                </c:pt>
                <c:pt idx="1568">
                  <c:v>73.733000000000004</c:v>
                </c:pt>
                <c:pt idx="1569">
                  <c:v>109.3445</c:v>
                </c:pt>
                <c:pt idx="1570">
                  <c:v>95.970000000000013</c:v>
                </c:pt>
                <c:pt idx="1571">
                  <c:v>182.8</c:v>
                </c:pt>
                <c:pt idx="1572">
                  <c:v>92.350000000000009</c:v>
                </c:pt>
                <c:pt idx="1573">
                  <c:v>92.550000000000011</c:v>
                </c:pt>
                <c:pt idx="1574">
                  <c:v>131.68900000000002</c:v>
                </c:pt>
                <c:pt idx="1575">
                  <c:v>157.68</c:v>
                </c:pt>
                <c:pt idx="1576">
                  <c:v>140.16</c:v>
                </c:pt>
                <c:pt idx="1577">
                  <c:v>115.551</c:v>
                </c:pt>
                <c:pt idx="1578">
                  <c:v>119.97000000000001</c:v>
                </c:pt>
                <c:pt idx="1579">
                  <c:v>136.65600000000001</c:v>
                </c:pt>
                <c:pt idx="1580">
                  <c:v>104.81600000000002</c:v>
                </c:pt>
                <c:pt idx="1581">
                  <c:v>148.56700000000001</c:v>
                </c:pt>
                <c:pt idx="1582">
                  <c:v>112.879</c:v>
                </c:pt>
                <c:pt idx="1583">
                  <c:v>174.69550000000001</c:v>
                </c:pt>
                <c:pt idx="1584">
                  <c:v>219.94499999999999</c:v>
                </c:pt>
                <c:pt idx="1585">
                  <c:v>179.78100000000001</c:v>
                </c:pt>
                <c:pt idx="1586">
                  <c:v>122.1645</c:v>
                </c:pt>
                <c:pt idx="1587">
                  <c:v>199.43</c:v>
                </c:pt>
                <c:pt idx="1588">
                  <c:v>258.42</c:v>
                </c:pt>
                <c:pt idx="1589">
                  <c:v>140.16</c:v>
                </c:pt>
                <c:pt idx="1590">
                  <c:v>317.06050000000005</c:v>
                </c:pt>
                <c:pt idx="1591">
                  <c:v>259.48899999999998</c:v>
                </c:pt>
                <c:pt idx="1592">
                  <c:v>301.38749999999999</c:v>
                </c:pt>
                <c:pt idx="1593">
                  <c:v>168.3</c:v>
                </c:pt>
                <c:pt idx="1594">
                  <c:v>272.82</c:v>
                </c:pt>
                <c:pt idx="1595">
                  <c:v>190.608</c:v>
                </c:pt>
                <c:pt idx="1596">
                  <c:v>304.15000000000003</c:v>
                </c:pt>
                <c:pt idx="1597">
                  <c:v>158.535</c:v>
                </c:pt>
                <c:pt idx="1598">
                  <c:v>226.73000000000002</c:v>
                </c:pt>
                <c:pt idx="1599">
                  <c:v>215.0575</c:v>
                </c:pt>
                <c:pt idx="1600">
                  <c:v>340.23150000000004</c:v>
                </c:pt>
                <c:pt idx="1601">
                  <c:v>282.64699999999999</c:v>
                </c:pt>
                <c:pt idx="1602">
                  <c:v>348.024</c:v>
                </c:pt>
                <c:pt idx="1603">
                  <c:v>225.63000000000002</c:v>
                </c:pt>
                <c:pt idx="1604">
                  <c:v>139.23800000000003</c:v>
                </c:pt>
                <c:pt idx="1605">
                  <c:v>265.81799999999998</c:v>
                </c:pt>
                <c:pt idx="1606">
                  <c:v>147.09450000000001</c:v>
                </c:pt>
                <c:pt idx="1607">
                  <c:v>160.37</c:v>
                </c:pt>
                <c:pt idx="1608">
                  <c:v>210.75250000000003</c:v>
                </c:pt>
                <c:pt idx="1609">
                  <c:v>216.6645</c:v>
                </c:pt>
                <c:pt idx="1610">
                  <c:v>104.35650000000001</c:v>
                </c:pt>
                <c:pt idx="1611">
                  <c:v>85.561000000000007</c:v>
                </c:pt>
                <c:pt idx="1612">
                  <c:v>195.52650000000003</c:v>
                </c:pt>
                <c:pt idx="1613">
                  <c:v>112.756</c:v>
                </c:pt>
                <c:pt idx="1614">
                  <c:v>286.03750000000002</c:v>
                </c:pt>
                <c:pt idx="1615">
                  <c:v>166.76150000000001</c:v>
                </c:pt>
                <c:pt idx="1616">
                  <c:v>123.64800000000001</c:v>
                </c:pt>
                <c:pt idx="1617">
                  <c:v>86.482500000000016</c:v>
                </c:pt>
                <c:pt idx="1618">
                  <c:v>49.775000000000006</c:v>
                </c:pt>
                <c:pt idx="1619">
                  <c:v>120.73599999999999</c:v>
                </c:pt>
                <c:pt idx="1620">
                  <c:v>78.023500000000013</c:v>
                </c:pt>
                <c:pt idx="1621">
                  <c:v>55.647000000000006</c:v>
                </c:pt>
                <c:pt idx="1622">
                  <c:v>56.947000000000003</c:v>
                </c:pt>
                <c:pt idx="1623">
                  <c:v>50.620000000000005</c:v>
                </c:pt>
                <c:pt idx="1624">
                  <c:v>45.695999999999998</c:v>
                </c:pt>
                <c:pt idx="1625">
                  <c:v>117.453</c:v>
                </c:pt>
                <c:pt idx="1626">
                  <c:v>58.055999999999997</c:v>
                </c:pt>
                <c:pt idx="1627">
                  <c:v>88.237500000000011</c:v>
                </c:pt>
                <c:pt idx="1628">
                  <c:v>84.545000000000016</c:v>
                </c:pt>
                <c:pt idx="1629">
                  <c:v>106.85250000000002</c:v>
                </c:pt>
                <c:pt idx="1630">
                  <c:v>108.855</c:v>
                </c:pt>
                <c:pt idx="1631">
                  <c:v>86.724000000000004</c:v>
                </c:pt>
                <c:pt idx="1632">
                  <c:v>43.274500000000003</c:v>
                </c:pt>
                <c:pt idx="1633">
                  <c:v>175.005</c:v>
                </c:pt>
                <c:pt idx="1634">
                  <c:v>111.176</c:v>
                </c:pt>
                <c:pt idx="1635">
                  <c:v>115.584</c:v>
                </c:pt>
                <c:pt idx="1636">
                  <c:v>41.418000000000006</c:v>
                </c:pt>
                <c:pt idx="1637">
                  <c:v>42.826000000000001</c:v>
                </c:pt>
                <c:pt idx="1638">
                  <c:v>92.272500000000008</c:v>
                </c:pt>
                <c:pt idx="1639">
                  <c:v>202.10400000000001</c:v>
                </c:pt>
                <c:pt idx="1640">
                  <c:v>91.4</c:v>
                </c:pt>
                <c:pt idx="1641">
                  <c:v>184.01400000000001</c:v>
                </c:pt>
                <c:pt idx="1642">
                  <c:v>146.25450000000001</c:v>
                </c:pt>
                <c:pt idx="1643">
                  <c:v>170.7885</c:v>
                </c:pt>
                <c:pt idx="1644">
                  <c:v>255.25700000000003</c:v>
                </c:pt>
                <c:pt idx="1645">
                  <c:v>254.94000000000003</c:v>
                </c:pt>
                <c:pt idx="1646">
                  <c:v>233.08800000000002</c:v>
                </c:pt>
                <c:pt idx="1647">
                  <c:v>148.49800000000002</c:v>
                </c:pt>
                <c:pt idx="1648">
                  <c:v>174.81600000000003</c:v>
                </c:pt>
                <c:pt idx="1649">
                  <c:v>288.04650000000004</c:v>
                </c:pt>
                <c:pt idx="1650">
                  <c:v>340.952</c:v>
                </c:pt>
                <c:pt idx="1651">
                  <c:v>157.44400000000002</c:v>
                </c:pt>
                <c:pt idx="1652">
                  <c:v>285.21600000000001</c:v>
                </c:pt>
                <c:pt idx="1653">
                  <c:v>176.03</c:v>
                </c:pt>
                <c:pt idx="1654">
                  <c:v>264.28100000000001</c:v>
                </c:pt>
                <c:pt idx="1655">
                  <c:v>280.2525</c:v>
                </c:pt>
                <c:pt idx="1656">
                  <c:v>138.97499999999999</c:v>
                </c:pt>
                <c:pt idx="1657">
                  <c:v>269.904</c:v>
                </c:pt>
                <c:pt idx="1658">
                  <c:v>159.48000000000002</c:v>
                </c:pt>
                <c:pt idx="1659">
                  <c:v>279.09000000000003</c:v>
                </c:pt>
                <c:pt idx="1660">
                  <c:v>191.02200000000002</c:v>
                </c:pt>
                <c:pt idx="1661">
                  <c:v>276.40199999999999</c:v>
                </c:pt>
                <c:pt idx="1662">
                  <c:v>299.07100000000003</c:v>
                </c:pt>
                <c:pt idx="1663">
                  <c:v>284.23250000000002</c:v>
                </c:pt>
                <c:pt idx="1664">
                  <c:v>172.47000000000003</c:v>
                </c:pt>
                <c:pt idx="1665">
                  <c:v>132.72</c:v>
                </c:pt>
                <c:pt idx="1666">
                  <c:v>424.90000000000003</c:v>
                </c:pt>
                <c:pt idx="1667">
                  <c:v>275.52699999999999</c:v>
                </c:pt>
                <c:pt idx="1668">
                  <c:v>103.02249999999999</c:v>
                </c:pt>
                <c:pt idx="1669">
                  <c:v>123.008</c:v>
                </c:pt>
                <c:pt idx="1670">
                  <c:v>89.378</c:v>
                </c:pt>
                <c:pt idx="1671">
                  <c:v>82.282500000000013</c:v>
                </c:pt>
                <c:pt idx="1672">
                  <c:v>108.459</c:v>
                </c:pt>
                <c:pt idx="1673">
                  <c:v>140.809</c:v>
                </c:pt>
                <c:pt idx="1674">
                  <c:v>126.05250000000001</c:v>
                </c:pt>
                <c:pt idx="1675">
                  <c:v>159.99900000000002</c:v>
                </c:pt>
                <c:pt idx="1676">
                  <c:v>66.905999999999992</c:v>
                </c:pt>
                <c:pt idx="1677">
                  <c:v>148.62899999999999</c:v>
                </c:pt>
                <c:pt idx="1678">
                  <c:v>103.54500000000002</c:v>
                </c:pt>
                <c:pt idx="1679">
                  <c:v>154.63</c:v>
                </c:pt>
                <c:pt idx="1680">
                  <c:v>120.435</c:v>
                </c:pt>
                <c:pt idx="1681">
                  <c:v>173.62700000000001</c:v>
                </c:pt>
                <c:pt idx="1682">
                  <c:v>113.16400000000002</c:v>
                </c:pt>
                <c:pt idx="1683">
                  <c:v>109.70850000000002</c:v>
                </c:pt>
                <c:pt idx="1684">
                  <c:v>67.320000000000007</c:v>
                </c:pt>
                <c:pt idx="1685">
                  <c:v>126.68150000000001</c:v>
                </c:pt>
                <c:pt idx="1686">
                  <c:v>170.16300000000001</c:v>
                </c:pt>
                <c:pt idx="1687">
                  <c:v>165.36</c:v>
                </c:pt>
                <c:pt idx="1688">
                  <c:v>144.83250000000001</c:v>
                </c:pt>
                <c:pt idx="1689">
                  <c:v>131.64449999999999</c:v>
                </c:pt>
                <c:pt idx="1690">
                  <c:v>102.30000000000001</c:v>
                </c:pt>
                <c:pt idx="1691">
                  <c:v>113.97750000000002</c:v>
                </c:pt>
                <c:pt idx="1692">
                  <c:v>107.52750000000002</c:v>
                </c:pt>
                <c:pt idx="1693">
                  <c:v>168.02250000000001</c:v>
                </c:pt>
                <c:pt idx="1694">
                  <c:v>116.32000000000001</c:v>
                </c:pt>
                <c:pt idx="1695">
                  <c:v>77.28</c:v>
                </c:pt>
                <c:pt idx="1696">
                  <c:v>107.23</c:v>
                </c:pt>
                <c:pt idx="1697">
                  <c:v>81.961000000000013</c:v>
                </c:pt>
                <c:pt idx="1698">
                  <c:v>132.47999999999999</c:v>
                </c:pt>
                <c:pt idx="1699">
                  <c:v>192.28</c:v>
                </c:pt>
                <c:pt idx="1700">
                  <c:v>226.352</c:v>
                </c:pt>
                <c:pt idx="1701">
                  <c:v>198.31500000000003</c:v>
                </c:pt>
                <c:pt idx="1702">
                  <c:v>207.12900000000002</c:v>
                </c:pt>
                <c:pt idx="1703">
                  <c:v>222.07500000000002</c:v>
                </c:pt>
                <c:pt idx="1704">
                  <c:v>165.756</c:v>
                </c:pt>
                <c:pt idx="1705">
                  <c:v>195.92650000000003</c:v>
                </c:pt>
                <c:pt idx="1706">
                  <c:v>141.52250000000001</c:v>
                </c:pt>
                <c:pt idx="1707">
                  <c:v>264.94299999999998</c:v>
                </c:pt>
                <c:pt idx="1708">
                  <c:v>131.04000000000002</c:v>
                </c:pt>
                <c:pt idx="1709">
                  <c:v>109.05000000000001</c:v>
                </c:pt>
                <c:pt idx="1710">
                  <c:v>169.10400000000001</c:v>
                </c:pt>
                <c:pt idx="1711">
                  <c:v>143.83750000000001</c:v>
                </c:pt>
                <c:pt idx="1712">
                  <c:v>205.36</c:v>
                </c:pt>
                <c:pt idx="1713">
                  <c:v>67.5</c:v>
                </c:pt>
                <c:pt idx="1714">
                  <c:v>359.1</c:v>
                </c:pt>
                <c:pt idx="1715">
                  <c:v>196.69650000000001</c:v>
                </c:pt>
                <c:pt idx="1716">
                  <c:v>87.12</c:v>
                </c:pt>
                <c:pt idx="1717">
                  <c:v>36.072000000000003</c:v>
                </c:pt>
                <c:pt idx="1718">
                  <c:v>74.470500000000001</c:v>
                </c:pt>
                <c:pt idx="1719">
                  <c:v>44.551500000000004</c:v>
                </c:pt>
                <c:pt idx="1720">
                  <c:v>60.465000000000003</c:v>
                </c:pt>
                <c:pt idx="1721">
                  <c:v>42.957000000000001</c:v>
                </c:pt>
                <c:pt idx="1722">
                  <c:v>57.572000000000003</c:v>
                </c:pt>
                <c:pt idx="1723">
                  <c:v>66.822000000000003</c:v>
                </c:pt>
                <c:pt idx="1724">
                  <c:v>45.264000000000003</c:v>
                </c:pt>
                <c:pt idx="1725">
                  <c:v>62.370000000000005</c:v>
                </c:pt>
                <c:pt idx="1726">
                  <c:v>42.325500000000005</c:v>
                </c:pt>
                <c:pt idx="1727">
                  <c:v>54.252000000000002</c:v>
                </c:pt>
                <c:pt idx="1728">
                  <c:v>88.371500000000012</c:v>
                </c:pt>
                <c:pt idx="1729">
                  <c:v>51.522000000000006</c:v>
                </c:pt>
                <c:pt idx="1730">
                  <c:v>79.268000000000001</c:v>
                </c:pt>
                <c:pt idx="1731">
                  <c:v>40.660000000000004</c:v>
                </c:pt>
                <c:pt idx="1732">
                  <c:v>58.616999999999997</c:v>
                </c:pt>
                <c:pt idx="1733">
                  <c:v>75.528000000000006</c:v>
                </c:pt>
                <c:pt idx="1734">
                  <c:v>72.403499999999994</c:v>
                </c:pt>
                <c:pt idx="1735">
                  <c:v>166.905</c:v>
                </c:pt>
                <c:pt idx="1736">
                  <c:v>61.264499999999998</c:v>
                </c:pt>
                <c:pt idx="1737">
                  <c:v>66.834000000000003</c:v>
                </c:pt>
                <c:pt idx="1738">
                  <c:v>149.292</c:v>
                </c:pt>
                <c:pt idx="1739">
                  <c:v>277.29000000000002</c:v>
                </c:pt>
                <c:pt idx="1740">
                  <c:v>304.48</c:v>
                </c:pt>
                <c:pt idx="1741">
                  <c:v>89.470000000000013</c:v>
                </c:pt>
                <c:pt idx="1742">
                  <c:v>54.104999999999997</c:v>
                </c:pt>
                <c:pt idx="1743">
                  <c:v>51.522000000000006</c:v>
                </c:pt>
                <c:pt idx="1744">
                  <c:v>182.96600000000001</c:v>
                </c:pt>
                <c:pt idx="1745">
                  <c:v>122.18</c:v>
                </c:pt>
                <c:pt idx="1746">
                  <c:v>117.495</c:v>
                </c:pt>
                <c:pt idx="1747">
                  <c:v>82.309500000000014</c:v>
                </c:pt>
                <c:pt idx="1748">
                  <c:v>83.513000000000005</c:v>
                </c:pt>
                <c:pt idx="1749">
                  <c:v>73.374000000000009</c:v>
                </c:pt>
                <c:pt idx="1750">
                  <c:v>137.428</c:v>
                </c:pt>
                <c:pt idx="1751">
                  <c:v>76.12</c:v>
                </c:pt>
                <c:pt idx="1752">
                  <c:v>162.76800000000003</c:v>
                </c:pt>
                <c:pt idx="1753">
                  <c:v>176.75150000000002</c:v>
                </c:pt>
                <c:pt idx="1754">
                  <c:v>130.44800000000001</c:v>
                </c:pt>
                <c:pt idx="1755">
                  <c:v>67.820000000000007</c:v>
                </c:pt>
                <c:pt idx="1756">
                  <c:v>80.567999999999998</c:v>
                </c:pt>
                <c:pt idx="1757">
                  <c:v>130.16</c:v>
                </c:pt>
                <c:pt idx="1758">
                  <c:v>110.985</c:v>
                </c:pt>
                <c:pt idx="1759">
                  <c:v>74.8125</c:v>
                </c:pt>
                <c:pt idx="1760">
                  <c:v>94.2</c:v>
                </c:pt>
                <c:pt idx="1761">
                  <c:v>108.307</c:v>
                </c:pt>
                <c:pt idx="1762">
                  <c:v>141.40799999999999</c:v>
                </c:pt>
                <c:pt idx="1763">
                  <c:v>310.72250000000003</c:v>
                </c:pt>
                <c:pt idx="1764">
                  <c:v>93.350000000000009</c:v>
                </c:pt>
                <c:pt idx="1765">
                  <c:v>133.83599999999998</c:v>
                </c:pt>
                <c:pt idx="1766">
                  <c:v>109.12200000000001</c:v>
                </c:pt>
                <c:pt idx="1767">
                  <c:v>80.570000000000007</c:v>
                </c:pt>
                <c:pt idx="1768">
                  <c:v>73.992000000000004</c:v>
                </c:pt>
                <c:pt idx="1769">
                  <c:v>71.210999999999999</c:v>
                </c:pt>
                <c:pt idx="1770">
                  <c:v>297.11399999999998</c:v>
                </c:pt>
                <c:pt idx="1771">
                  <c:v>117.4375</c:v>
                </c:pt>
                <c:pt idx="1772">
                  <c:v>219.60599999999999</c:v>
                </c:pt>
                <c:pt idx="1773">
                  <c:v>137.98750000000001</c:v>
                </c:pt>
                <c:pt idx="1774">
                  <c:v>136.40150000000003</c:v>
                </c:pt>
                <c:pt idx="1775">
                  <c:v>119.79000000000002</c:v>
                </c:pt>
                <c:pt idx="1776">
                  <c:v>152.6165</c:v>
                </c:pt>
                <c:pt idx="1777">
                  <c:v>212.10000000000002</c:v>
                </c:pt>
                <c:pt idx="1778">
                  <c:v>139.52250000000001</c:v>
                </c:pt>
                <c:pt idx="1779">
                  <c:v>217.02449999999999</c:v>
                </c:pt>
                <c:pt idx="1780">
                  <c:v>138.10999999999999</c:v>
                </c:pt>
                <c:pt idx="1781">
                  <c:v>232.28600000000003</c:v>
                </c:pt>
                <c:pt idx="1782">
                  <c:v>279.048</c:v>
                </c:pt>
                <c:pt idx="1783">
                  <c:v>326.952</c:v>
                </c:pt>
                <c:pt idx="1784">
                  <c:v>277.44749999999999</c:v>
                </c:pt>
                <c:pt idx="1785">
                  <c:v>229.7705</c:v>
                </c:pt>
                <c:pt idx="1786">
                  <c:v>92.972000000000008</c:v>
                </c:pt>
                <c:pt idx="1787">
                  <c:v>104.68800000000002</c:v>
                </c:pt>
                <c:pt idx="1788">
                  <c:v>211.15650000000002</c:v>
                </c:pt>
                <c:pt idx="1789">
                  <c:v>79.838000000000008</c:v>
                </c:pt>
                <c:pt idx="1790">
                  <c:v>291.01750000000004</c:v>
                </c:pt>
                <c:pt idx="1791">
                  <c:v>264.82499999999999</c:v>
                </c:pt>
                <c:pt idx="1792">
                  <c:v>46.545000000000002</c:v>
                </c:pt>
                <c:pt idx="1793">
                  <c:v>60.372000000000007</c:v>
                </c:pt>
                <c:pt idx="1794">
                  <c:v>35.869999999999997</c:v>
                </c:pt>
                <c:pt idx="1795">
                  <c:v>53.337500000000006</c:v>
                </c:pt>
                <c:pt idx="1796">
                  <c:v>77.7</c:v>
                </c:pt>
                <c:pt idx="1797">
                  <c:v>63.882000000000005</c:v>
                </c:pt>
                <c:pt idx="1798">
                  <c:v>78.93950000000001</c:v>
                </c:pt>
                <c:pt idx="1799">
                  <c:v>45.885000000000005</c:v>
                </c:pt>
                <c:pt idx="1800">
                  <c:v>38.85</c:v>
                </c:pt>
                <c:pt idx="1801">
                  <c:v>73.814000000000007</c:v>
                </c:pt>
                <c:pt idx="1802">
                  <c:v>76.923000000000002</c:v>
                </c:pt>
                <c:pt idx="1803">
                  <c:v>44.56</c:v>
                </c:pt>
                <c:pt idx="1804">
                  <c:v>85.34</c:v>
                </c:pt>
                <c:pt idx="1805">
                  <c:v>68.679999999999993</c:v>
                </c:pt>
                <c:pt idx="1806">
                  <c:v>60.279499999999999</c:v>
                </c:pt>
                <c:pt idx="1807">
                  <c:v>71.37</c:v>
                </c:pt>
                <c:pt idx="1808">
                  <c:v>82.463999999999999</c:v>
                </c:pt>
                <c:pt idx="1809">
                  <c:v>69.151499999999999</c:v>
                </c:pt>
                <c:pt idx="1810">
                  <c:v>61.475500000000004</c:v>
                </c:pt>
                <c:pt idx="1811">
                  <c:v>57.024000000000001</c:v>
                </c:pt>
                <c:pt idx="1812">
                  <c:v>78.78</c:v>
                </c:pt>
                <c:pt idx="1813">
                  <c:v>69.335999999999999</c:v>
                </c:pt>
                <c:pt idx="1814">
                  <c:v>250.92</c:v>
                </c:pt>
                <c:pt idx="1815">
                  <c:v>292.84250000000003</c:v>
                </c:pt>
                <c:pt idx="1816">
                  <c:v>244.73649999999998</c:v>
                </c:pt>
                <c:pt idx="1817">
                  <c:v>104.71600000000001</c:v>
                </c:pt>
                <c:pt idx="1818">
                  <c:v>32.002499999999998</c:v>
                </c:pt>
                <c:pt idx="1819">
                  <c:v>159.67600000000002</c:v>
                </c:pt>
                <c:pt idx="1820">
                  <c:v>153.33500000000001</c:v>
                </c:pt>
                <c:pt idx="1821">
                  <c:v>194.15550000000002</c:v>
                </c:pt>
                <c:pt idx="1822">
                  <c:v>240.71250000000001</c:v>
                </c:pt>
                <c:pt idx="1823">
                  <c:v>141.3135</c:v>
                </c:pt>
                <c:pt idx="1824">
                  <c:v>79.660000000000011</c:v>
                </c:pt>
                <c:pt idx="1825">
                  <c:v>163.30500000000001</c:v>
                </c:pt>
                <c:pt idx="1826">
                  <c:v>122.67750000000001</c:v>
                </c:pt>
                <c:pt idx="1827">
                  <c:v>195.52</c:v>
                </c:pt>
                <c:pt idx="1828">
                  <c:v>89.4</c:v>
                </c:pt>
                <c:pt idx="1829">
                  <c:v>166.40350000000001</c:v>
                </c:pt>
                <c:pt idx="1830">
                  <c:v>189.42000000000002</c:v>
                </c:pt>
                <c:pt idx="1831">
                  <c:v>152.685</c:v>
                </c:pt>
                <c:pt idx="1832">
                  <c:v>100.28700000000001</c:v>
                </c:pt>
                <c:pt idx="1833">
                  <c:v>139.80600000000001</c:v>
                </c:pt>
                <c:pt idx="1834">
                  <c:v>157.99800000000002</c:v>
                </c:pt>
                <c:pt idx="1835">
                  <c:v>195.43100000000001</c:v>
                </c:pt>
                <c:pt idx="1836">
                  <c:v>130.32400000000001</c:v>
                </c:pt>
                <c:pt idx="1837">
                  <c:v>104.08800000000002</c:v>
                </c:pt>
                <c:pt idx="1838">
                  <c:v>175.99250000000001</c:v>
                </c:pt>
                <c:pt idx="1839">
                  <c:v>537.9</c:v>
                </c:pt>
                <c:pt idx="1840">
                  <c:v>151.05000000000001</c:v>
                </c:pt>
                <c:pt idx="1841">
                  <c:v>94.578000000000003</c:v>
                </c:pt>
                <c:pt idx="1842">
                  <c:v>210.4205</c:v>
                </c:pt>
                <c:pt idx="1843">
                  <c:v>112.32000000000001</c:v>
                </c:pt>
                <c:pt idx="1844">
                  <c:v>305.37</c:v>
                </c:pt>
                <c:pt idx="1845">
                  <c:v>99.387</c:v>
                </c:pt>
                <c:pt idx="1846">
                  <c:v>203.44800000000001</c:v>
                </c:pt>
                <c:pt idx="1847">
                  <c:v>114.11099999999999</c:v>
                </c:pt>
                <c:pt idx="1848">
                  <c:v>77.050000000000011</c:v>
                </c:pt>
                <c:pt idx="1849">
                  <c:v>97.596000000000004</c:v>
                </c:pt>
                <c:pt idx="1850">
                  <c:v>155.38050000000001</c:v>
                </c:pt>
                <c:pt idx="1851">
                  <c:v>116.432</c:v>
                </c:pt>
                <c:pt idx="1852">
                  <c:v>159.24</c:v>
                </c:pt>
                <c:pt idx="1853">
                  <c:v>107.48699999999999</c:v>
                </c:pt>
                <c:pt idx="1854">
                  <c:v>159.24</c:v>
                </c:pt>
                <c:pt idx="1855">
                  <c:v>105.729</c:v>
                </c:pt>
                <c:pt idx="1856">
                  <c:v>212.82800000000003</c:v>
                </c:pt>
                <c:pt idx="1857">
                  <c:v>117.24900000000001</c:v>
                </c:pt>
                <c:pt idx="1858">
                  <c:v>116.43299999999999</c:v>
                </c:pt>
                <c:pt idx="1859">
                  <c:v>178.75200000000001</c:v>
                </c:pt>
                <c:pt idx="1860">
                  <c:v>103.80000000000001</c:v>
                </c:pt>
                <c:pt idx="1861">
                  <c:v>165.26250000000002</c:v>
                </c:pt>
                <c:pt idx="1862">
                  <c:v>76.927500000000009</c:v>
                </c:pt>
                <c:pt idx="1863">
                  <c:v>166.29600000000002</c:v>
                </c:pt>
                <c:pt idx="1864">
                  <c:v>183.126</c:v>
                </c:pt>
                <c:pt idx="1865">
                  <c:v>173.93200000000002</c:v>
                </c:pt>
                <c:pt idx="1866">
                  <c:v>52.8645</c:v>
                </c:pt>
                <c:pt idx="1867">
                  <c:v>169.29500000000002</c:v>
                </c:pt>
                <c:pt idx="1868">
                  <c:v>94.605000000000004</c:v>
                </c:pt>
                <c:pt idx="1869">
                  <c:v>85.357000000000014</c:v>
                </c:pt>
                <c:pt idx="1870">
                  <c:v>89.275500000000008</c:v>
                </c:pt>
                <c:pt idx="1871">
                  <c:v>102.87</c:v>
                </c:pt>
                <c:pt idx="1872">
                  <c:v>174.5</c:v>
                </c:pt>
                <c:pt idx="1873">
                  <c:v>85.357000000000014</c:v>
                </c:pt>
                <c:pt idx="1874">
                  <c:v>75.347999999999999</c:v>
                </c:pt>
                <c:pt idx="1875">
                  <c:v>144.024</c:v>
                </c:pt>
                <c:pt idx="1876">
                  <c:v>110.33</c:v>
                </c:pt>
                <c:pt idx="1877">
                  <c:v>117.55200000000001</c:v>
                </c:pt>
                <c:pt idx="1878">
                  <c:v>60.252000000000002</c:v>
                </c:pt>
                <c:pt idx="1879">
                  <c:v>146.75750000000002</c:v>
                </c:pt>
                <c:pt idx="1880">
                  <c:v>63.192</c:v>
                </c:pt>
                <c:pt idx="1881">
                  <c:v>146.75750000000002</c:v>
                </c:pt>
                <c:pt idx="1882">
                  <c:v>61.23</c:v>
                </c:pt>
                <c:pt idx="1883">
                  <c:v>67.970000000000013</c:v>
                </c:pt>
                <c:pt idx="1884">
                  <c:v>91.109000000000009</c:v>
                </c:pt>
                <c:pt idx="1885">
                  <c:v>108.18599999999999</c:v>
                </c:pt>
                <c:pt idx="1886">
                  <c:v>79.599000000000004</c:v>
                </c:pt>
                <c:pt idx="1887">
                  <c:v>153.92500000000001</c:v>
                </c:pt>
                <c:pt idx="1888">
                  <c:v>149.88</c:v>
                </c:pt>
                <c:pt idx="1889">
                  <c:v>137.39000000000001</c:v>
                </c:pt>
                <c:pt idx="1890">
                  <c:v>122.38800000000002</c:v>
                </c:pt>
                <c:pt idx="1891">
                  <c:v>95.542000000000002</c:v>
                </c:pt>
                <c:pt idx="1892">
                  <c:v>121.532</c:v>
                </c:pt>
                <c:pt idx="1893">
                  <c:v>144.81500000000003</c:v>
                </c:pt>
                <c:pt idx="1894">
                  <c:v>81.53</c:v>
                </c:pt>
                <c:pt idx="1895">
                  <c:v>72.98</c:v>
                </c:pt>
                <c:pt idx="1896">
                  <c:v>85.811000000000007</c:v>
                </c:pt>
                <c:pt idx="1897">
                  <c:v>128.02349999999998</c:v>
                </c:pt>
                <c:pt idx="1898">
                  <c:v>95.013000000000005</c:v>
                </c:pt>
                <c:pt idx="1899">
                  <c:v>100.992</c:v>
                </c:pt>
                <c:pt idx="1900">
                  <c:v>99.414000000000001</c:v>
                </c:pt>
                <c:pt idx="1901">
                  <c:v>72.492000000000004</c:v>
                </c:pt>
                <c:pt idx="1902">
                  <c:v>96.754500000000007</c:v>
                </c:pt>
                <c:pt idx="1903">
                  <c:v>139.66200000000001</c:v>
                </c:pt>
                <c:pt idx="1904">
                  <c:v>151.25250000000003</c:v>
                </c:pt>
                <c:pt idx="1905">
                  <c:v>87.125</c:v>
                </c:pt>
                <c:pt idx="1906">
                  <c:v>161.80500000000001</c:v>
                </c:pt>
                <c:pt idx="1907">
                  <c:v>86.796000000000006</c:v>
                </c:pt>
                <c:pt idx="1908">
                  <c:v>139.75650000000002</c:v>
                </c:pt>
                <c:pt idx="1909">
                  <c:v>83.576000000000008</c:v>
                </c:pt>
                <c:pt idx="1910">
                  <c:v>78.837000000000003</c:v>
                </c:pt>
                <c:pt idx="1911">
                  <c:v>180.78550000000001</c:v>
                </c:pt>
                <c:pt idx="1912">
                  <c:v>72.98</c:v>
                </c:pt>
                <c:pt idx="1913">
                  <c:v>144.55050000000003</c:v>
                </c:pt>
                <c:pt idx="1914">
                  <c:v>129.922</c:v>
                </c:pt>
                <c:pt idx="1915">
                  <c:v>193.596</c:v>
                </c:pt>
                <c:pt idx="1916">
                  <c:v>151.80000000000001</c:v>
                </c:pt>
                <c:pt idx="1917">
                  <c:v>111.58</c:v>
                </c:pt>
                <c:pt idx="1918">
                  <c:v>121.83900000000001</c:v>
                </c:pt>
                <c:pt idx="1919">
                  <c:v>108.68</c:v>
                </c:pt>
                <c:pt idx="1920">
                  <c:v>62.73</c:v>
                </c:pt>
                <c:pt idx="1921">
                  <c:v>186.221</c:v>
                </c:pt>
                <c:pt idx="1922">
                  <c:v>260.15000000000003</c:v>
                </c:pt>
                <c:pt idx="1923">
                  <c:v>173.47500000000002</c:v>
                </c:pt>
                <c:pt idx="1924">
                  <c:v>157.41</c:v>
                </c:pt>
                <c:pt idx="1925">
                  <c:v>108.36099999999999</c:v>
                </c:pt>
                <c:pt idx="1926">
                  <c:v>312.20350000000002</c:v>
                </c:pt>
                <c:pt idx="1927">
                  <c:v>278.3</c:v>
                </c:pt>
                <c:pt idx="1928">
                  <c:v>218.44800000000001</c:v>
                </c:pt>
                <c:pt idx="1929">
                  <c:v>201.96300000000002</c:v>
                </c:pt>
                <c:pt idx="1930">
                  <c:v>221.01599999999999</c:v>
                </c:pt>
                <c:pt idx="1931">
                  <c:v>117.08550000000001</c:v>
                </c:pt>
                <c:pt idx="1932">
                  <c:v>255.54899999999998</c:v>
                </c:pt>
                <c:pt idx="1933">
                  <c:v>308.40000000000003</c:v>
                </c:pt>
                <c:pt idx="1934">
                  <c:v>243.66300000000001</c:v>
                </c:pt>
                <c:pt idx="1935">
                  <c:v>106.00700000000001</c:v>
                </c:pt>
                <c:pt idx="1936">
                  <c:v>211.80700000000002</c:v>
                </c:pt>
                <c:pt idx="1937">
                  <c:v>94.447500000000005</c:v>
                </c:pt>
                <c:pt idx="1938">
                  <c:v>57.628999999999998</c:v>
                </c:pt>
                <c:pt idx="1939">
                  <c:v>124.64400000000001</c:v>
                </c:pt>
                <c:pt idx="1940">
                  <c:v>99.58</c:v>
                </c:pt>
                <c:pt idx="1941">
                  <c:v>197.65899999999999</c:v>
                </c:pt>
                <c:pt idx="1942">
                  <c:v>186.46950000000001</c:v>
                </c:pt>
                <c:pt idx="1943">
                  <c:v>130.858</c:v>
                </c:pt>
                <c:pt idx="1944">
                  <c:v>199.17500000000001</c:v>
                </c:pt>
                <c:pt idx="1945">
                  <c:v>158.4975</c:v>
                </c:pt>
                <c:pt idx="1946">
                  <c:v>194.97500000000002</c:v>
                </c:pt>
                <c:pt idx="1947">
                  <c:v>92.586500000000001</c:v>
                </c:pt>
                <c:pt idx="1948">
                  <c:v>125.6705</c:v>
                </c:pt>
                <c:pt idx="1949">
                  <c:v>121.59700000000001</c:v>
                </c:pt>
                <c:pt idx="1950">
                  <c:v>75.725999999999999</c:v>
                </c:pt>
                <c:pt idx="1951">
                  <c:v>153.97200000000001</c:v>
                </c:pt>
                <c:pt idx="1952">
                  <c:v>95.018000000000001</c:v>
                </c:pt>
                <c:pt idx="1953">
                  <c:v>98.703000000000003</c:v>
                </c:pt>
                <c:pt idx="1954">
                  <c:v>185.173</c:v>
                </c:pt>
                <c:pt idx="1955">
                  <c:v>87.756500000000017</c:v>
                </c:pt>
                <c:pt idx="1956">
                  <c:v>213.6645</c:v>
                </c:pt>
                <c:pt idx="1957">
                  <c:v>199.24800000000002</c:v>
                </c:pt>
                <c:pt idx="1958">
                  <c:v>120.384</c:v>
                </c:pt>
                <c:pt idx="1959">
                  <c:v>84.865000000000009</c:v>
                </c:pt>
                <c:pt idx="1960">
                  <c:v>100.551</c:v>
                </c:pt>
                <c:pt idx="1961">
                  <c:v>115.3125</c:v>
                </c:pt>
                <c:pt idx="1962">
                  <c:v>92.25</c:v>
                </c:pt>
                <c:pt idx="1963">
                  <c:v>124.65600000000001</c:v>
                </c:pt>
                <c:pt idx="1964">
                  <c:v>75.424999999999997</c:v>
                </c:pt>
                <c:pt idx="1965">
                  <c:v>119.71500000000002</c:v>
                </c:pt>
                <c:pt idx="1966">
                  <c:v>158.24900000000002</c:v>
                </c:pt>
                <c:pt idx="1967">
                  <c:v>167.55450000000002</c:v>
                </c:pt>
                <c:pt idx="1968">
                  <c:v>153.21600000000001</c:v>
                </c:pt>
                <c:pt idx="1969">
                  <c:v>194.59050000000002</c:v>
                </c:pt>
                <c:pt idx="1970">
                  <c:v>272.44</c:v>
                </c:pt>
                <c:pt idx="1971">
                  <c:v>274.74850000000004</c:v>
                </c:pt>
                <c:pt idx="1972">
                  <c:v>316.80349999999999</c:v>
                </c:pt>
                <c:pt idx="1973">
                  <c:v>145.3485</c:v>
                </c:pt>
                <c:pt idx="1974">
                  <c:v>238.38499999999999</c:v>
                </c:pt>
                <c:pt idx="1975">
                  <c:v>190.97800000000001</c:v>
                </c:pt>
                <c:pt idx="1976">
                  <c:v>193.08750000000001</c:v>
                </c:pt>
                <c:pt idx="1977">
                  <c:v>315.96750000000003</c:v>
                </c:pt>
                <c:pt idx="1978">
                  <c:v>349.82100000000003</c:v>
                </c:pt>
                <c:pt idx="1979">
                  <c:v>347.48350000000005</c:v>
                </c:pt>
                <c:pt idx="1980">
                  <c:v>227.5</c:v>
                </c:pt>
                <c:pt idx="1981">
                  <c:v>223.98150000000001</c:v>
                </c:pt>
                <c:pt idx="1982">
                  <c:v>257.40000000000003</c:v>
                </c:pt>
                <c:pt idx="1983">
                  <c:v>146.60400000000001</c:v>
                </c:pt>
                <c:pt idx="1984">
                  <c:v>157.98750000000001</c:v>
                </c:pt>
                <c:pt idx="1985">
                  <c:v>214.86599999999999</c:v>
                </c:pt>
                <c:pt idx="1986">
                  <c:v>386.17500000000001</c:v>
                </c:pt>
                <c:pt idx="1987">
                  <c:v>274.88249999999999</c:v>
                </c:pt>
                <c:pt idx="1988">
                  <c:v>202.64400000000001</c:v>
                </c:pt>
                <c:pt idx="1989">
                  <c:v>156.79650000000001</c:v>
                </c:pt>
                <c:pt idx="1990">
                  <c:v>250.67700000000002</c:v>
                </c:pt>
                <c:pt idx="1991">
                  <c:v>265.13600000000002</c:v>
                </c:pt>
                <c:pt idx="1992">
                  <c:v>146.59900000000002</c:v>
                </c:pt>
                <c:pt idx="1993">
                  <c:v>87.895500000000013</c:v>
                </c:pt>
                <c:pt idx="1994">
                  <c:v>338.15250000000003</c:v>
                </c:pt>
                <c:pt idx="1995">
                  <c:v>586.98500000000001</c:v>
                </c:pt>
                <c:pt idx="1996">
                  <c:v>462</c:v>
                </c:pt>
                <c:pt idx="1997">
                  <c:v>162.07500000000002</c:v>
                </c:pt>
                <c:pt idx="1998">
                  <c:v>98.406000000000006</c:v>
                </c:pt>
                <c:pt idx="1999">
                  <c:v>204.72500000000002</c:v>
                </c:pt>
                <c:pt idx="2000">
                  <c:v>92.665999999999997</c:v>
                </c:pt>
                <c:pt idx="2001">
                  <c:v>169.64200000000002</c:v>
                </c:pt>
                <c:pt idx="2002">
                  <c:v>98.576999999999998</c:v>
                </c:pt>
                <c:pt idx="2003">
                  <c:v>108.495</c:v>
                </c:pt>
                <c:pt idx="2004">
                  <c:v>142.30850000000001</c:v>
                </c:pt>
                <c:pt idx="2005">
                  <c:v>100.92000000000002</c:v>
                </c:pt>
                <c:pt idx="2006">
                  <c:v>135.93600000000001</c:v>
                </c:pt>
                <c:pt idx="2007">
                  <c:v>99.08250000000001</c:v>
                </c:pt>
                <c:pt idx="2008">
                  <c:v>150.12</c:v>
                </c:pt>
                <c:pt idx="2009">
                  <c:v>147.40799999999999</c:v>
                </c:pt>
                <c:pt idx="2010">
                  <c:v>167.87450000000001</c:v>
                </c:pt>
                <c:pt idx="2011">
                  <c:v>58.75800000000001</c:v>
                </c:pt>
                <c:pt idx="2012">
                  <c:v>114.64000000000001</c:v>
                </c:pt>
                <c:pt idx="2013">
                  <c:v>164.3245</c:v>
                </c:pt>
                <c:pt idx="2014">
                  <c:v>116.685</c:v>
                </c:pt>
                <c:pt idx="2015">
                  <c:v>133.75250000000003</c:v>
                </c:pt>
                <c:pt idx="2016">
                  <c:v>218.07</c:v>
                </c:pt>
                <c:pt idx="2017">
                  <c:v>100.929</c:v>
                </c:pt>
                <c:pt idx="2018">
                  <c:v>185.54900000000001</c:v>
                </c:pt>
                <c:pt idx="2019">
                  <c:v>142.35</c:v>
                </c:pt>
                <c:pt idx="2020">
                  <c:v>150.30600000000001</c:v>
                </c:pt>
                <c:pt idx="2021">
                  <c:v>139.89200000000002</c:v>
                </c:pt>
                <c:pt idx="2022">
                  <c:v>192.16</c:v>
                </c:pt>
                <c:pt idx="2023">
                  <c:v>67.554000000000002</c:v>
                </c:pt>
                <c:pt idx="2024">
                  <c:v>84.45150000000001</c:v>
                </c:pt>
                <c:pt idx="2025">
                  <c:v>82.728000000000009</c:v>
                </c:pt>
                <c:pt idx="2026">
                  <c:v>76.429000000000002</c:v>
                </c:pt>
                <c:pt idx="2027">
                  <c:v>50.674000000000007</c:v>
                </c:pt>
                <c:pt idx="2028">
                  <c:v>72.113</c:v>
                </c:pt>
                <c:pt idx="2029">
                  <c:v>58.152500000000003</c:v>
                </c:pt>
                <c:pt idx="2030">
                  <c:v>48.599000000000004</c:v>
                </c:pt>
                <c:pt idx="2031">
                  <c:v>45.133000000000003</c:v>
                </c:pt>
                <c:pt idx="2032">
                  <c:v>64.798500000000004</c:v>
                </c:pt>
                <c:pt idx="2033">
                  <c:v>76.736000000000004</c:v>
                </c:pt>
                <c:pt idx="2034">
                  <c:v>59.265000000000001</c:v>
                </c:pt>
                <c:pt idx="2035">
                  <c:v>84.939000000000007</c:v>
                </c:pt>
                <c:pt idx="2036">
                  <c:v>69.052499999999995</c:v>
                </c:pt>
                <c:pt idx="2037">
                  <c:v>67.02300000000001</c:v>
                </c:pt>
                <c:pt idx="2038">
                  <c:v>48.252000000000002</c:v>
                </c:pt>
                <c:pt idx="2039">
                  <c:v>54.6995</c:v>
                </c:pt>
                <c:pt idx="2040">
                  <c:v>158.34200000000001</c:v>
                </c:pt>
                <c:pt idx="2041">
                  <c:v>107.184</c:v>
                </c:pt>
                <c:pt idx="2042">
                  <c:v>85.882000000000005</c:v>
                </c:pt>
                <c:pt idx="2043">
                  <c:v>204.31450000000001</c:v>
                </c:pt>
                <c:pt idx="2044">
                  <c:v>27.697500000000005</c:v>
                </c:pt>
                <c:pt idx="2045">
                  <c:v>32.6175</c:v>
                </c:pt>
                <c:pt idx="2046">
                  <c:v>146.08099999999999</c:v>
                </c:pt>
                <c:pt idx="2047">
                  <c:v>278.43200000000002</c:v>
                </c:pt>
                <c:pt idx="2048">
                  <c:v>96.990000000000009</c:v>
                </c:pt>
                <c:pt idx="2049">
                  <c:v>189.24</c:v>
                </c:pt>
                <c:pt idx="2050">
                  <c:v>140.1045</c:v>
                </c:pt>
                <c:pt idx="2051">
                  <c:v>119.232</c:v>
                </c:pt>
                <c:pt idx="2052">
                  <c:v>145.78299999999999</c:v>
                </c:pt>
                <c:pt idx="2053">
                  <c:v>289.786</c:v>
                </c:pt>
                <c:pt idx="2054">
                  <c:v>184.99400000000003</c:v>
                </c:pt>
                <c:pt idx="2055">
                  <c:v>149.03</c:v>
                </c:pt>
                <c:pt idx="2056">
                  <c:v>251.637</c:v>
                </c:pt>
                <c:pt idx="2057">
                  <c:v>236.85749999999999</c:v>
                </c:pt>
                <c:pt idx="2058">
                  <c:v>315.56</c:v>
                </c:pt>
                <c:pt idx="2059">
                  <c:v>153.52700000000002</c:v>
                </c:pt>
                <c:pt idx="2060">
                  <c:v>239.86950000000002</c:v>
                </c:pt>
                <c:pt idx="2061">
                  <c:v>191.61900000000003</c:v>
                </c:pt>
                <c:pt idx="2062">
                  <c:v>232.07399999999998</c:v>
                </c:pt>
                <c:pt idx="2063">
                  <c:v>200.01300000000003</c:v>
                </c:pt>
                <c:pt idx="2064">
                  <c:v>266.28800000000001</c:v>
                </c:pt>
                <c:pt idx="2065">
                  <c:v>230.93449999999999</c:v>
                </c:pt>
                <c:pt idx="2066">
                  <c:v>159.14850000000001</c:v>
                </c:pt>
                <c:pt idx="2067">
                  <c:v>130.15200000000002</c:v>
                </c:pt>
                <c:pt idx="2068">
                  <c:v>70.448000000000008</c:v>
                </c:pt>
                <c:pt idx="2069">
                  <c:v>98.605500000000006</c:v>
                </c:pt>
                <c:pt idx="2070">
                  <c:v>260.38749999999999</c:v>
                </c:pt>
                <c:pt idx="2071">
                  <c:v>212.66</c:v>
                </c:pt>
                <c:pt idx="2072">
                  <c:v>143.65</c:v>
                </c:pt>
                <c:pt idx="2073">
                  <c:v>112.684</c:v>
                </c:pt>
                <c:pt idx="2074">
                  <c:v>178.80600000000001</c:v>
                </c:pt>
                <c:pt idx="2075">
                  <c:v>163.80650000000003</c:v>
                </c:pt>
                <c:pt idx="2076">
                  <c:v>90.570000000000007</c:v>
                </c:pt>
                <c:pt idx="2077">
                  <c:v>192.255</c:v>
                </c:pt>
                <c:pt idx="2078">
                  <c:v>128.55699999999999</c:v>
                </c:pt>
                <c:pt idx="2079">
                  <c:v>251.75549999999998</c:v>
                </c:pt>
                <c:pt idx="2080">
                  <c:v>113.95</c:v>
                </c:pt>
                <c:pt idx="2081">
                  <c:v>160.6935</c:v>
                </c:pt>
                <c:pt idx="2082">
                  <c:v>176.61150000000001</c:v>
                </c:pt>
                <c:pt idx="2083">
                  <c:v>170.32950000000002</c:v>
                </c:pt>
                <c:pt idx="2084">
                  <c:v>173.36</c:v>
                </c:pt>
                <c:pt idx="2085">
                  <c:v>181.447</c:v>
                </c:pt>
                <c:pt idx="2086">
                  <c:v>233.73600000000002</c:v>
                </c:pt>
                <c:pt idx="2087">
                  <c:v>82.834500000000006</c:v>
                </c:pt>
                <c:pt idx="2088">
                  <c:v>258.57</c:v>
                </c:pt>
                <c:pt idx="2089">
                  <c:v>167.12850000000003</c:v>
                </c:pt>
                <c:pt idx="2090">
                  <c:v>244.24400000000003</c:v>
                </c:pt>
                <c:pt idx="2091">
                  <c:v>313.3845</c:v>
                </c:pt>
                <c:pt idx="2092">
                  <c:v>221.208</c:v>
                </c:pt>
                <c:pt idx="2093">
                  <c:v>98.104500000000002</c:v>
                </c:pt>
                <c:pt idx="2094">
                  <c:v>342.35</c:v>
                </c:pt>
                <c:pt idx="2095">
                  <c:v>173.84000000000003</c:v>
                </c:pt>
                <c:pt idx="2096">
                  <c:v>229.63049999999998</c:v>
                </c:pt>
                <c:pt idx="2097">
                  <c:v>110.44600000000001</c:v>
                </c:pt>
                <c:pt idx="2098">
                  <c:v>82.888000000000005</c:v>
                </c:pt>
                <c:pt idx="2099">
                  <c:v>123.96050000000001</c:v>
                </c:pt>
                <c:pt idx="2100">
                  <c:v>178.29600000000002</c:v>
                </c:pt>
                <c:pt idx="2101">
                  <c:v>139.87049999999999</c:v>
                </c:pt>
                <c:pt idx="2102">
                  <c:v>187.8</c:v>
                </c:pt>
                <c:pt idx="2103">
                  <c:v>142</c:v>
                </c:pt>
                <c:pt idx="2104">
                  <c:v>85.813000000000002</c:v>
                </c:pt>
                <c:pt idx="2105">
                  <c:v>162.28</c:v>
                </c:pt>
                <c:pt idx="2106">
                  <c:v>138.047</c:v>
                </c:pt>
                <c:pt idx="2107">
                  <c:v>90.420000000000016</c:v>
                </c:pt>
                <c:pt idx="2108">
                  <c:v>84.118499999999997</c:v>
                </c:pt>
                <c:pt idx="2109">
                  <c:v>74.55</c:v>
                </c:pt>
                <c:pt idx="2110">
                  <c:v>83.317499999999995</c:v>
                </c:pt>
                <c:pt idx="2111">
                  <c:v>183.304</c:v>
                </c:pt>
                <c:pt idx="2112">
                  <c:v>145.81</c:v>
                </c:pt>
                <c:pt idx="2113">
                  <c:v>130.84900000000002</c:v>
                </c:pt>
                <c:pt idx="2114">
                  <c:v>169.54000000000002</c:v>
                </c:pt>
                <c:pt idx="2115">
                  <c:v>157.32500000000002</c:v>
                </c:pt>
                <c:pt idx="2116">
                  <c:v>78.075000000000003</c:v>
                </c:pt>
                <c:pt idx="2117">
                  <c:v>501.98</c:v>
                </c:pt>
                <c:pt idx="2118">
                  <c:v>158.35000000000002</c:v>
                </c:pt>
                <c:pt idx="2119">
                  <c:v>176.0625</c:v>
                </c:pt>
                <c:pt idx="2120">
                  <c:v>210.964</c:v>
                </c:pt>
                <c:pt idx="2121">
                  <c:v>179.08800000000002</c:v>
                </c:pt>
                <c:pt idx="2122">
                  <c:v>106.50050000000002</c:v>
                </c:pt>
                <c:pt idx="2123">
                  <c:v>103.15300000000001</c:v>
                </c:pt>
                <c:pt idx="2124">
                  <c:v>100.40650000000001</c:v>
                </c:pt>
                <c:pt idx="2125">
                  <c:v>100.2385</c:v>
                </c:pt>
                <c:pt idx="2126">
                  <c:v>77.165000000000006</c:v>
                </c:pt>
                <c:pt idx="2127">
                  <c:v>113.49600000000001</c:v>
                </c:pt>
                <c:pt idx="2128">
                  <c:v>99.596000000000004</c:v>
                </c:pt>
                <c:pt idx="2129">
                  <c:v>145.83800000000002</c:v>
                </c:pt>
                <c:pt idx="2130">
                  <c:v>101.376</c:v>
                </c:pt>
                <c:pt idx="2131">
                  <c:v>161.75900000000001</c:v>
                </c:pt>
                <c:pt idx="2132">
                  <c:v>103.14700000000001</c:v>
                </c:pt>
                <c:pt idx="2133">
                  <c:v>165.88900000000001</c:v>
                </c:pt>
                <c:pt idx="2134">
                  <c:v>195.68450000000001</c:v>
                </c:pt>
                <c:pt idx="2135">
                  <c:v>180.43200000000002</c:v>
                </c:pt>
                <c:pt idx="2136">
                  <c:v>176.24</c:v>
                </c:pt>
                <c:pt idx="2137">
                  <c:v>129.34400000000002</c:v>
                </c:pt>
                <c:pt idx="2138">
                  <c:v>237.67449999999999</c:v>
                </c:pt>
                <c:pt idx="2139">
                  <c:v>184.23350000000002</c:v>
                </c:pt>
                <c:pt idx="2140">
                  <c:v>285.77</c:v>
                </c:pt>
                <c:pt idx="2141">
                  <c:v>154.935</c:v>
                </c:pt>
                <c:pt idx="2142">
                  <c:v>133.54600000000002</c:v>
                </c:pt>
                <c:pt idx="2143">
                  <c:v>257.72050000000002</c:v>
                </c:pt>
                <c:pt idx="2144">
                  <c:v>244.70850000000002</c:v>
                </c:pt>
                <c:pt idx="2145">
                  <c:v>123.63</c:v>
                </c:pt>
                <c:pt idx="2146">
                  <c:v>161.21550000000002</c:v>
                </c:pt>
                <c:pt idx="2147">
                  <c:v>183.376</c:v>
                </c:pt>
                <c:pt idx="2148">
                  <c:v>207.06650000000002</c:v>
                </c:pt>
                <c:pt idx="2149">
                  <c:v>141.47900000000001</c:v>
                </c:pt>
                <c:pt idx="2150">
                  <c:v>153.42750000000001</c:v>
                </c:pt>
                <c:pt idx="2151">
                  <c:v>131.74800000000002</c:v>
                </c:pt>
                <c:pt idx="2152">
                  <c:v>121.836</c:v>
                </c:pt>
                <c:pt idx="2153">
                  <c:v>230.36799999999999</c:v>
                </c:pt>
                <c:pt idx="2154">
                  <c:v>179.9495</c:v>
                </c:pt>
                <c:pt idx="2155">
                  <c:v>198.20500000000001</c:v>
                </c:pt>
                <c:pt idx="2156">
                  <c:v>112.245</c:v>
                </c:pt>
                <c:pt idx="2157">
                  <c:v>139.65</c:v>
                </c:pt>
                <c:pt idx="2158">
                  <c:v>206.68200000000002</c:v>
                </c:pt>
                <c:pt idx="2159">
                  <c:v>195.03</c:v>
                </c:pt>
                <c:pt idx="2160">
                  <c:v>137.15200000000002</c:v>
                </c:pt>
                <c:pt idx="2161">
                  <c:v>120.10350000000001</c:v>
                </c:pt>
                <c:pt idx="2162">
                  <c:v>108.92700000000001</c:v>
                </c:pt>
                <c:pt idx="2163">
                  <c:v>157.75200000000001</c:v>
                </c:pt>
                <c:pt idx="2164">
                  <c:v>118.31400000000002</c:v>
                </c:pt>
                <c:pt idx="2165">
                  <c:v>98.18</c:v>
                </c:pt>
                <c:pt idx="2166">
                  <c:v>237.31399999999999</c:v>
                </c:pt>
                <c:pt idx="2167">
                  <c:v>319.34699999999998</c:v>
                </c:pt>
                <c:pt idx="2168">
                  <c:v>221.4</c:v>
                </c:pt>
                <c:pt idx="2169">
                  <c:v>202.202</c:v>
                </c:pt>
                <c:pt idx="2170">
                  <c:v>135.42100000000002</c:v>
                </c:pt>
                <c:pt idx="2171">
                  <c:v>145.23599999999999</c:v>
                </c:pt>
                <c:pt idx="2172">
                  <c:v>177.69400000000002</c:v>
                </c:pt>
                <c:pt idx="2173">
                  <c:v>92.9</c:v>
                </c:pt>
                <c:pt idx="2174">
                  <c:v>123.06800000000001</c:v>
                </c:pt>
                <c:pt idx="2175">
                  <c:v>132.10050000000001</c:v>
                </c:pt>
                <c:pt idx="2176">
                  <c:v>154.935</c:v>
                </c:pt>
                <c:pt idx="2177">
                  <c:v>162.21800000000002</c:v>
                </c:pt>
                <c:pt idx="2178">
                  <c:v>217.55799999999999</c:v>
                </c:pt>
                <c:pt idx="2179">
                  <c:v>183.79300000000001</c:v>
                </c:pt>
                <c:pt idx="2180">
                  <c:v>123.76350000000001</c:v>
                </c:pt>
                <c:pt idx="2181">
                  <c:v>208.87450000000001</c:v>
                </c:pt>
                <c:pt idx="2182">
                  <c:v>164.11400000000003</c:v>
                </c:pt>
                <c:pt idx="2183">
                  <c:v>123.8605</c:v>
                </c:pt>
                <c:pt idx="2184">
                  <c:v>94.196500000000015</c:v>
                </c:pt>
                <c:pt idx="2185">
                  <c:v>182.94650000000001</c:v>
                </c:pt>
                <c:pt idx="2186">
                  <c:v>142.84400000000002</c:v>
                </c:pt>
                <c:pt idx="2187">
                  <c:v>95.891999999999996</c:v>
                </c:pt>
                <c:pt idx="2188">
                  <c:v>265.26799999999997</c:v>
                </c:pt>
                <c:pt idx="2189">
                  <c:v>143.79749999999999</c:v>
                </c:pt>
                <c:pt idx="2190">
                  <c:v>324.14250000000004</c:v>
                </c:pt>
                <c:pt idx="2191">
                  <c:v>186.69100000000003</c:v>
                </c:pt>
                <c:pt idx="2192">
                  <c:v>328.82500000000005</c:v>
                </c:pt>
                <c:pt idx="2193">
                  <c:v>317.66350000000006</c:v>
                </c:pt>
                <c:pt idx="2194">
                  <c:v>208.78000000000003</c:v>
                </c:pt>
                <c:pt idx="2195">
                  <c:v>249.63049999999998</c:v>
                </c:pt>
                <c:pt idx="2196">
                  <c:v>238.23000000000002</c:v>
                </c:pt>
                <c:pt idx="2197">
                  <c:v>58.657500000000006</c:v>
                </c:pt>
                <c:pt idx="2198">
                  <c:v>69.222999999999999</c:v>
                </c:pt>
                <c:pt idx="2199">
                  <c:v>66.379499999999993</c:v>
                </c:pt>
                <c:pt idx="2200">
                  <c:v>55.49</c:v>
                </c:pt>
                <c:pt idx="2201">
                  <c:v>61.95</c:v>
                </c:pt>
                <c:pt idx="2202">
                  <c:v>51.778999999999996</c:v>
                </c:pt>
                <c:pt idx="2203">
                  <c:v>77.282000000000011</c:v>
                </c:pt>
                <c:pt idx="2204">
                  <c:v>75.876999999999995</c:v>
                </c:pt>
                <c:pt idx="2205">
                  <c:v>86.591999999999999</c:v>
                </c:pt>
                <c:pt idx="2206">
                  <c:v>84.774500000000003</c:v>
                </c:pt>
                <c:pt idx="2207">
                  <c:v>52.299000000000007</c:v>
                </c:pt>
                <c:pt idx="2208">
                  <c:v>86.903999999999996</c:v>
                </c:pt>
                <c:pt idx="2209">
                  <c:v>32.589999999999996</c:v>
                </c:pt>
                <c:pt idx="2210">
                  <c:v>49.423500000000004</c:v>
                </c:pt>
                <c:pt idx="2211">
                  <c:v>75.905500000000004</c:v>
                </c:pt>
                <c:pt idx="2212">
                  <c:v>50.688000000000002</c:v>
                </c:pt>
                <c:pt idx="2213">
                  <c:v>77.490000000000009</c:v>
                </c:pt>
                <c:pt idx="2214">
                  <c:v>55.419000000000011</c:v>
                </c:pt>
                <c:pt idx="2215">
                  <c:v>205.12800000000004</c:v>
                </c:pt>
                <c:pt idx="2216">
                  <c:v>185.65800000000002</c:v>
                </c:pt>
                <c:pt idx="2217">
                  <c:v>75.677000000000007</c:v>
                </c:pt>
                <c:pt idx="2218">
                  <c:v>115.87200000000001</c:v>
                </c:pt>
                <c:pt idx="2219">
                  <c:v>164.92000000000002</c:v>
                </c:pt>
                <c:pt idx="2220">
                  <c:v>91.348000000000013</c:v>
                </c:pt>
                <c:pt idx="2221">
                  <c:v>60.345000000000006</c:v>
                </c:pt>
                <c:pt idx="2222">
                  <c:v>83.335000000000008</c:v>
                </c:pt>
                <c:pt idx="2223">
                  <c:v>78.022000000000006</c:v>
                </c:pt>
                <c:pt idx="2224">
                  <c:v>116.8875</c:v>
                </c:pt>
                <c:pt idx="2225">
                  <c:v>55.188000000000002</c:v>
                </c:pt>
                <c:pt idx="2226">
                  <c:v>130.89250000000001</c:v>
                </c:pt>
                <c:pt idx="2227">
                  <c:v>110.376</c:v>
                </c:pt>
                <c:pt idx="2228">
                  <c:v>158.27500000000001</c:v>
                </c:pt>
                <c:pt idx="2229">
                  <c:v>103.5705</c:v>
                </c:pt>
                <c:pt idx="2230">
                  <c:v>69.263999999999996</c:v>
                </c:pt>
                <c:pt idx="2231">
                  <c:v>81.081000000000003</c:v>
                </c:pt>
                <c:pt idx="2232">
                  <c:v>96.58250000000001</c:v>
                </c:pt>
                <c:pt idx="2233">
                  <c:v>62.226500000000001</c:v>
                </c:pt>
                <c:pt idx="2234">
                  <c:v>85.225000000000009</c:v>
                </c:pt>
                <c:pt idx="2235">
                  <c:v>87.660000000000011</c:v>
                </c:pt>
                <c:pt idx="2236">
                  <c:v>83.335000000000008</c:v>
                </c:pt>
                <c:pt idx="2237">
                  <c:v>85.544500000000014</c:v>
                </c:pt>
                <c:pt idx="2238">
                  <c:v>116.325</c:v>
                </c:pt>
                <c:pt idx="2239">
                  <c:v>115.80000000000001</c:v>
                </c:pt>
                <c:pt idx="2240">
                  <c:v>86.355000000000004</c:v>
                </c:pt>
                <c:pt idx="2241">
                  <c:v>442.20600000000007</c:v>
                </c:pt>
                <c:pt idx="2242">
                  <c:v>121.2</c:v>
                </c:pt>
                <c:pt idx="2243">
                  <c:v>76.774500000000003</c:v>
                </c:pt>
                <c:pt idx="2244">
                  <c:v>317.93400000000003</c:v>
                </c:pt>
                <c:pt idx="2245">
                  <c:v>66.470000000000013</c:v>
                </c:pt>
                <c:pt idx="2246">
                  <c:v>85.088000000000008</c:v>
                </c:pt>
                <c:pt idx="2247">
                  <c:v>112.98599999999999</c:v>
                </c:pt>
                <c:pt idx="2248">
                  <c:v>46.265000000000001</c:v>
                </c:pt>
                <c:pt idx="2249">
                  <c:v>24.1065</c:v>
                </c:pt>
                <c:pt idx="2250">
                  <c:v>161.38150000000002</c:v>
                </c:pt>
                <c:pt idx="2251">
                  <c:v>85.563000000000002</c:v>
                </c:pt>
                <c:pt idx="2252">
                  <c:v>102.71800000000002</c:v>
                </c:pt>
                <c:pt idx="2253">
                  <c:v>156.59700000000001</c:v>
                </c:pt>
                <c:pt idx="2254">
                  <c:v>84.067499999999995</c:v>
                </c:pt>
                <c:pt idx="2255">
                  <c:v>117.56800000000001</c:v>
                </c:pt>
                <c:pt idx="2256">
                  <c:v>70.400000000000006</c:v>
                </c:pt>
                <c:pt idx="2257">
                  <c:v>122.28</c:v>
                </c:pt>
                <c:pt idx="2258">
                  <c:v>90.222000000000008</c:v>
                </c:pt>
                <c:pt idx="2259">
                  <c:v>127.23750000000001</c:v>
                </c:pt>
                <c:pt idx="2260">
                  <c:v>52.820000000000007</c:v>
                </c:pt>
                <c:pt idx="2261">
                  <c:v>140.07000000000002</c:v>
                </c:pt>
                <c:pt idx="2262">
                  <c:v>99.420000000000016</c:v>
                </c:pt>
                <c:pt idx="2263">
                  <c:v>145.41749999999999</c:v>
                </c:pt>
                <c:pt idx="2264">
                  <c:v>107.37</c:v>
                </c:pt>
                <c:pt idx="2265">
                  <c:v>104.98150000000001</c:v>
                </c:pt>
                <c:pt idx="2266">
                  <c:v>115.759</c:v>
                </c:pt>
                <c:pt idx="2267">
                  <c:v>116.35750000000002</c:v>
                </c:pt>
                <c:pt idx="2268">
                  <c:v>268.87</c:v>
                </c:pt>
                <c:pt idx="2269">
                  <c:v>131.30050000000003</c:v>
                </c:pt>
                <c:pt idx="2270">
                  <c:v>220.32</c:v>
                </c:pt>
                <c:pt idx="2271">
                  <c:v>215.06100000000004</c:v>
                </c:pt>
                <c:pt idx="2272">
                  <c:v>149.32500000000002</c:v>
                </c:pt>
                <c:pt idx="2273">
                  <c:v>79.353999999999999</c:v>
                </c:pt>
                <c:pt idx="2274">
                  <c:v>90.420000000000016</c:v>
                </c:pt>
                <c:pt idx="2275">
                  <c:v>59.652000000000001</c:v>
                </c:pt>
                <c:pt idx="2276">
                  <c:v>170.16750000000002</c:v>
                </c:pt>
                <c:pt idx="2277">
                  <c:v>78.798000000000002</c:v>
                </c:pt>
                <c:pt idx="2278">
                  <c:v>81.510000000000005</c:v>
                </c:pt>
                <c:pt idx="2279">
                  <c:v>85.064000000000007</c:v>
                </c:pt>
                <c:pt idx="2280">
                  <c:v>142.54100000000003</c:v>
                </c:pt>
                <c:pt idx="2281">
                  <c:v>134.60300000000001</c:v>
                </c:pt>
                <c:pt idx="2282">
                  <c:v>108.721</c:v>
                </c:pt>
                <c:pt idx="2283">
                  <c:v>158.36800000000002</c:v>
                </c:pt>
                <c:pt idx="2284">
                  <c:v>107.133</c:v>
                </c:pt>
                <c:pt idx="2285">
                  <c:v>105.876</c:v>
                </c:pt>
                <c:pt idx="2286">
                  <c:v>120.9975</c:v>
                </c:pt>
                <c:pt idx="2287">
                  <c:v>109.56</c:v>
                </c:pt>
                <c:pt idx="2288">
                  <c:v>152.15200000000002</c:v>
                </c:pt>
                <c:pt idx="2289">
                  <c:v>61.410000000000004</c:v>
                </c:pt>
                <c:pt idx="2290">
                  <c:v>66.517499999999998</c:v>
                </c:pt>
                <c:pt idx="2291">
                  <c:v>139.626</c:v>
                </c:pt>
                <c:pt idx="2292">
                  <c:v>114.80000000000001</c:v>
                </c:pt>
                <c:pt idx="2293">
                  <c:v>131.47200000000001</c:v>
                </c:pt>
                <c:pt idx="2294">
                  <c:v>95.608000000000004</c:v>
                </c:pt>
                <c:pt idx="2295">
                  <c:v>410.47200000000004</c:v>
                </c:pt>
                <c:pt idx="2296">
                  <c:v>121.58850000000001</c:v>
                </c:pt>
                <c:pt idx="2297">
                  <c:v>156.99950000000001</c:v>
                </c:pt>
                <c:pt idx="2298">
                  <c:v>283.48200000000003</c:v>
                </c:pt>
                <c:pt idx="2299">
                  <c:v>158.01250000000002</c:v>
                </c:pt>
                <c:pt idx="2300">
                  <c:v>339.98400000000004</c:v>
                </c:pt>
                <c:pt idx="2301">
                  <c:v>93.366</c:v>
                </c:pt>
                <c:pt idx="2302">
                  <c:v>135.102</c:v>
                </c:pt>
                <c:pt idx="2303">
                  <c:v>120.31800000000001</c:v>
                </c:pt>
                <c:pt idx="2304">
                  <c:v>104.73350000000001</c:v>
                </c:pt>
                <c:pt idx="2305">
                  <c:v>139.89500000000001</c:v>
                </c:pt>
                <c:pt idx="2306">
                  <c:v>81.860000000000014</c:v>
                </c:pt>
                <c:pt idx="2307">
                  <c:v>114.0955</c:v>
                </c:pt>
                <c:pt idx="2308">
                  <c:v>115.36199999999999</c:v>
                </c:pt>
                <c:pt idx="2309">
                  <c:v>66.040000000000006</c:v>
                </c:pt>
                <c:pt idx="2310">
                  <c:v>132.14100000000002</c:v>
                </c:pt>
                <c:pt idx="2311">
                  <c:v>153.05000000000001</c:v>
                </c:pt>
                <c:pt idx="2312">
                  <c:v>158.22000000000003</c:v>
                </c:pt>
                <c:pt idx="2313">
                  <c:v>89.558000000000007</c:v>
                </c:pt>
                <c:pt idx="2314">
                  <c:v>204.65</c:v>
                </c:pt>
                <c:pt idx="2315">
                  <c:v>111.72000000000001</c:v>
                </c:pt>
                <c:pt idx="2316">
                  <c:v>151.89200000000002</c:v>
                </c:pt>
                <c:pt idx="2317">
                  <c:v>70.992000000000004</c:v>
                </c:pt>
                <c:pt idx="2318">
                  <c:v>97.403999999999996</c:v>
                </c:pt>
                <c:pt idx="2319">
                  <c:v>115.36199999999999</c:v>
                </c:pt>
                <c:pt idx="2320">
                  <c:v>89.02000000000001</c:v>
                </c:pt>
                <c:pt idx="2321">
                  <c:v>177.20850000000002</c:v>
                </c:pt>
                <c:pt idx="2322">
                  <c:v>180.97200000000001</c:v>
                </c:pt>
                <c:pt idx="2323">
                  <c:v>195.94749999999999</c:v>
                </c:pt>
                <c:pt idx="2324">
                  <c:v>74.150999999999996</c:v>
                </c:pt>
                <c:pt idx="2325">
                  <c:v>240.96300000000002</c:v>
                </c:pt>
                <c:pt idx="2326">
                  <c:v>79.586000000000013</c:v>
                </c:pt>
                <c:pt idx="2327">
                  <c:v>183.48900000000003</c:v>
                </c:pt>
                <c:pt idx="2328">
                  <c:v>108.42500000000001</c:v>
                </c:pt>
                <c:pt idx="2329">
                  <c:v>134.70000000000002</c:v>
                </c:pt>
                <c:pt idx="2330">
                  <c:v>162.56700000000001</c:v>
                </c:pt>
                <c:pt idx="2331">
                  <c:v>117.35750000000002</c:v>
                </c:pt>
                <c:pt idx="2332">
                  <c:v>196.04400000000001</c:v>
                </c:pt>
                <c:pt idx="2333">
                  <c:v>125.73</c:v>
                </c:pt>
                <c:pt idx="2334">
                  <c:v>180.012</c:v>
                </c:pt>
                <c:pt idx="2335">
                  <c:v>202.00150000000002</c:v>
                </c:pt>
                <c:pt idx="2336">
                  <c:v>166.84500000000003</c:v>
                </c:pt>
                <c:pt idx="2337">
                  <c:v>155.68200000000002</c:v>
                </c:pt>
                <c:pt idx="2338">
                  <c:v>141.6</c:v>
                </c:pt>
                <c:pt idx="2339">
                  <c:v>166.54900000000001</c:v>
                </c:pt>
                <c:pt idx="2340">
                  <c:v>215.23200000000003</c:v>
                </c:pt>
                <c:pt idx="2341">
                  <c:v>130.01300000000001</c:v>
                </c:pt>
                <c:pt idx="2342">
                  <c:v>219.108</c:v>
                </c:pt>
                <c:pt idx="2343">
                  <c:v>211.75</c:v>
                </c:pt>
                <c:pt idx="2344">
                  <c:v>131.34</c:v>
                </c:pt>
                <c:pt idx="2345">
                  <c:v>251.32800000000003</c:v>
                </c:pt>
                <c:pt idx="2346">
                  <c:v>110.081</c:v>
                </c:pt>
                <c:pt idx="2347">
                  <c:v>216.34000000000003</c:v>
                </c:pt>
                <c:pt idx="2348">
                  <c:v>171.25900000000001</c:v>
                </c:pt>
                <c:pt idx="2349">
                  <c:v>235.09400000000002</c:v>
                </c:pt>
                <c:pt idx="2350">
                  <c:v>110.205</c:v>
                </c:pt>
                <c:pt idx="2351">
                  <c:v>259.46999999999997</c:v>
                </c:pt>
                <c:pt idx="2352">
                  <c:v>78.292500000000004</c:v>
                </c:pt>
                <c:pt idx="2353">
                  <c:v>124.01900000000001</c:v>
                </c:pt>
                <c:pt idx="2354">
                  <c:v>67.756500000000003</c:v>
                </c:pt>
                <c:pt idx="2355">
                  <c:v>62.322000000000003</c:v>
                </c:pt>
                <c:pt idx="2356">
                  <c:v>41.02</c:v>
                </c:pt>
                <c:pt idx="2357">
                  <c:v>124.63200000000001</c:v>
                </c:pt>
                <c:pt idx="2358">
                  <c:v>55.68</c:v>
                </c:pt>
                <c:pt idx="2359">
                  <c:v>88.192999999999998</c:v>
                </c:pt>
                <c:pt idx="2360">
                  <c:v>94.833000000000013</c:v>
                </c:pt>
                <c:pt idx="2361">
                  <c:v>72.467500000000001</c:v>
                </c:pt>
                <c:pt idx="2362">
                  <c:v>93.474000000000004</c:v>
                </c:pt>
                <c:pt idx="2363">
                  <c:v>93.026499999999999</c:v>
                </c:pt>
                <c:pt idx="2364">
                  <c:v>86.241</c:v>
                </c:pt>
                <c:pt idx="2365">
                  <c:v>85.684500000000014</c:v>
                </c:pt>
                <c:pt idx="2366">
                  <c:v>62.972000000000008</c:v>
                </c:pt>
                <c:pt idx="2367">
                  <c:v>102.554</c:v>
                </c:pt>
                <c:pt idx="2368">
                  <c:v>80.869000000000014</c:v>
                </c:pt>
                <c:pt idx="2369">
                  <c:v>88.281000000000006</c:v>
                </c:pt>
                <c:pt idx="2370">
                  <c:v>101.24000000000001</c:v>
                </c:pt>
                <c:pt idx="2371">
                  <c:v>164.42000000000002</c:v>
                </c:pt>
                <c:pt idx="2372">
                  <c:v>136.27349999999998</c:v>
                </c:pt>
                <c:pt idx="2373">
                  <c:v>161.21</c:v>
                </c:pt>
                <c:pt idx="2374">
                  <c:v>160.56900000000002</c:v>
                </c:pt>
                <c:pt idx="2375">
                  <c:v>89.817000000000007</c:v>
                </c:pt>
                <c:pt idx="2376">
                  <c:v>98.98</c:v>
                </c:pt>
                <c:pt idx="2377">
                  <c:v>96.07050000000001</c:v>
                </c:pt>
                <c:pt idx="2378">
                  <c:v>185.262</c:v>
                </c:pt>
                <c:pt idx="2379">
                  <c:v>142.19550000000001</c:v>
                </c:pt>
                <c:pt idx="2380">
                  <c:v>308.82100000000003</c:v>
                </c:pt>
                <c:pt idx="2381">
                  <c:v>275.02199999999999</c:v>
                </c:pt>
                <c:pt idx="2382">
                  <c:v>161.005</c:v>
                </c:pt>
                <c:pt idx="2383">
                  <c:v>227.80799999999999</c:v>
                </c:pt>
                <c:pt idx="2384">
                  <c:v>155.74450000000002</c:v>
                </c:pt>
                <c:pt idx="2385">
                  <c:v>247.41</c:v>
                </c:pt>
                <c:pt idx="2386">
                  <c:v>258.05850000000004</c:v>
                </c:pt>
                <c:pt idx="2387">
                  <c:v>132.88800000000001</c:v>
                </c:pt>
                <c:pt idx="2388">
                  <c:v>199.15250000000003</c:v>
                </c:pt>
                <c:pt idx="2389">
                  <c:v>198.74700000000001</c:v>
                </c:pt>
                <c:pt idx="2390">
                  <c:v>146.42100000000002</c:v>
                </c:pt>
                <c:pt idx="2391">
                  <c:v>152.72850000000003</c:v>
                </c:pt>
                <c:pt idx="2392">
                  <c:v>167.26300000000003</c:v>
                </c:pt>
                <c:pt idx="2393">
                  <c:v>215.53600000000003</c:v>
                </c:pt>
                <c:pt idx="2394">
                  <c:v>249.15700000000004</c:v>
                </c:pt>
                <c:pt idx="2395">
                  <c:v>230.916</c:v>
                </c:pt>
                <c:pt idx="2396">
                  <c:v>170.15600000000001</c:v>
                </c:pt>
                <c:pt idx="2397">
                  <c:v>259.52100000000002</c:v>
                </c:pt>
                <c:pt idx="2398">
                  <c:v>157.07850000000002</c:v>
                </c:pt>
                <c:pt idx="2399">
                  <c:v>110.67000000000002</c:v>
                </c:pt>
                <c:pt idx="2400">
                  <c:v>244.83500000000001</c:v>
                </c:pt>
                <c:pt idx="2401">
                  <c:v>135.72</c:v>
                </c:pt>
                <c:pt idx="2402">
                  <c:v>154.35250000000002</c:v>
                </c:pt>
                <c:pt idx="2403">
                  <c:v>284.64800000000002</c:v>
                </c:pt>
                <c:pt idx="2404">
                  <c:v>173.04300000000001</c:v>
                </c:pt>
                <c:pt idx="2405">
                  <c:v>94.797000000000011</c:v>
                </c:pt>
                <c:pt idx="2406">
                  <c:v>85.296000000000006</c:v>
                </c:pt>
                <c:pt idx="2407">
                  <c:v>51.670500000000004</c:v>
                </c:pt>
                <c:pt idx="2408">
                  <c:v>158.976</c:v>
                </c:pt>
                <c:pt idx="2409">
                  <c:v>104.559</c:v>
                </c:pt>
                <c:pt idx="2410">
                  <c:v>88.985500000000002</c:v>
                </c:pt>
                <c:pt idx="2411">
                  <c:v>126.88200000000001</c:v>
                </c:pt>
                <c:pt idx="2412">
                  <c:v>122.43599999999999</c:v>
                </c:pt>
                <c:pt idx="2413">
                  <c:v>48.620000000000005</c:v>
                </c:pt>
                <c:pt idx="2414">
                  <c:v>142.80699999999999</c:v>
                </c:pt>
                <c:pt idx="2415">
                  <c:v>98.415000000000006</c:v>
                </c:pt>
                <c:pt idx="2416">
                  <c:v>102.81</c:v>
                </c:pt>
                <c:pt idx="2417">
                  <c:v>112.101</c:v>
                </c:pt>
                <c:pt idx="2418">
                  <c:v>156.4325</c:v>
                </c:pt>
                <c:pt idx="2419">
                  <c:v>122.16300000000001</c:v>
                </c:pt>
                <c:pt idx="2420">
                  <c:v>123.54300000000001</c:v>
                </c:pt>
                <c:pt idx="2421">
                  <c:v>96.372500000000002</c:v>
                </c:pt>
                <c:pt idx="2422">
                  <c:v>102.578</c:v>
                </c:pt>
                <c:pt idx="2423">
                  <c:v>116.86900000000001</c:v>
                </c:pt>
                <c:pt idx="2424">
                  <c:v>296.64800000000002</c:v>
                </c:pt>
                <c:pt idx="2425">
                  <c:v>114.83850000000001</c:v>
                </c:pt>
                <c:pt idx="2426">
                  <c:v>324.54400000000004</c:v>
                </c:pt>
                <c:pt idx="2427">
                  <c:v>81.162500000000009</c:v>
                </c:pt>
                <c:pt idx="2428">
                  <c:v>70.296000000000006</c:v>
                </c:pt>
                <c:pt idx="2429">
                  <c:v>114.11400000000002</c:v>
                </c:pt>
                <c:pt idx="2430">
                  <c:v>448.85249999999996</c:v>
                </c:pt>
                <c:pt idx="2431">
                  <c:v>162.8175</c:v>
                </c:pt>
                <c:pt idx="2432">
                  <c:v>141.083</c:v>
                </c:pt>
                <c:pt idx="2433">
                  <c:v>164.67000000000002</c:v>
                </c:pt>
                <c:pt idx="2434">
                  <c:v>211.20000000000002</c:v>
                </c:pt>
                <c:pt idx="2435">
                  <c:v>154.584</c:v>
                </c:pt>
                <c:pt idx="2436">
                  <c:v>110.98</c:v>
                </c:pt>
                <c:pt idx="2437">
                  <c:v>193.32000000000002</c:v>
                </c:pt>
                <c:pt idx="2438">
                  <c:v>98.238</c:v>
                </c:pt>
                <c:pt idx="2439">
                  <c:v>133.44000000000003</c:v>
                </c:pt>
                <c:pt idx="2440">
                  <c:v>161.10000000000002</c:v>
                </c:pt>
                <c:pt idx="2441">
                  <c:v>193.22500000000002</c:v>
                </c:pt>
                <c:pt idx="2442">
                  <c:v>68.34</c:v>
                </c:pt>
                <c:pt idx="2443">
                  <c:v>173.78399999999999</c:v>
                </c:pt>
                <c:pt idx="2444">
                  <c:v>210.32500000000002</c:v>
                </c:pt>
                <c:pt idx="2445">
                  <c:v>74.319000000000003</c:v>
                </c:pt>
                <c:pt idx="2446">
                  <c:v>153.89400000000001</c:v>
                </c:pt>
                <c:pt idx="2447">
                  <c:v>177.21</c:v>
                </c:pt>
                <c:pt idx="2448">
                  <c:v>124.152</c:v>
                </c:pt>
                <c:pt idx="2449">
                  <c:v>173.90250000000003</c:v>
                </c:pt>
                <c:pt idx="2450">
                  <c:v>182.89000000000001</c:v>
                </c:pt>
                <c:pt idx="2451">
                  <c:v>234.11799999999999</c:v>
                </c:pt>
                <c:pt idx="2452">
                  <c:v>196.88499999999999</c:v>
                </c:pt>
                <c:pt idx="2453">
                  <c:v>249.21600000000001</c:v>
                </c:pt>
                <c:pt idx="2454">
                  <c:v>270.33300000000003</c:v>
                </c:pt>
                <c:pt idx="2455">
                  <c:v>174.559</c:v>
                </c:pt>
                <c:pt idx="2456">
                  <c:v>105.92700000000001</c:v>
                </c:pt>
                <c:pt idx="2457">
                  <c:v>144.87350000000001</c:v>
                </c:pt>
                <c:pt idx="2458">
                  <c:v>95.837500000000006</c:v>
                </c:pt>
                <c:pt idx="2459">
                  <c:v>93</c:v>
                </c:pt>
                <c:pt idx="2460">
                  <c:v>131.20000000000002</c:v>
                </c:pt>
                <c:pt idx="2461">
                  <c:v>139.04050000000001</c:v>
                </c:pt>
                <c:pt idx="2462">
                  <c:v>161.98099999999999</c:v>
                </c:pt>
                <c:pt idx="2463">
                  <c:v>91.2</c:v>
                </c:pt>
                <c:pt idx="2464">
                  <c:v>56.7</c:v>
                </c:pt>
                <c:pt idx="2465">
                  <c:v>74.370500000000007</c:v>
                </c:pt>
                <c:pt idx="2466">
                  <c:v>141.87300000000002</c:v>
                </c:pt>
                <c:pt idx="2467">
                  <c:v>97.138500000000008</c:v>
                </c:pt>
                <c:pt idx="2468">
                  <c:v>127.206</c:v>
                </c:pt>
                <c:pt idx="2469">
                  <c:v>128.41200000000001</c:v>
                </c:pt>
                <c:pt idx="2470">
                  <c:v>105.4</c:v>
                </c:pt>
                <c:pt idx="2471">
                  <c:v>68.607000000000014</c:v>
                </c:pt>
                <c:pt idx="2472">
                  <c:v>177.00750000000002</c:v>
                </c:pt>
                <c:pt idx="2473">
                  <c:v>97.942000000000007</c:v>
                </c:pt>
                <c:pt idx="2474">
                  <c:v>135</c:v>
                </c:pt>
                <c:pt idx="2475">
                  <c:v>127.10000000000001</c:v>
                </c:pt>
                <c:pt idx="2476">
                  <c:v>117</c:v>
                </c:pt>
                <c:pt idx="2477">
                  <c:v>140.822</c:v>
                </c:pt>
                <c:pt idx="2478">
                  <c:v>176.34100000000001</c:v>
                </c:pt>
                <c:pt idx="2479">
                  <c:v>231.39600000000002</c:v>
                </c:pt>
                <c:pt idx="2480">
                  <c:v>96.675000000000011</c:v>
                </c:pt>
                <c:pt idx="2481">
                  <c:v>130.00650000000002</c:v>
                </c:pt>
                <c:pt idx="2482">
                  <c:v>131.97900000000001</c:v>
                </c:pt>
                <c:pt idx="2483">
                  <c:v>165.64850000000001</c:v>
                </c:pt>
                <c:pt idx="2484">
                  <c:v>193.1935</c:v>
                </c:pt>
                <c:pt idx="2485">
                  <c:v>93.168000000000006</c:v>
                </c:pt>
                <c:pt idx="2486">
                  <c:v>197.298</c:v>
                </c:pt>
                <c:pt idx="2487">
                  <c:v>247.70400000000001</c:v>
                </c:pt>
                <c:pt idx="2488">
                  <c:v>138.10999999999999</c:v>
                </c:pt>
                <c:pt idx="2489">
                  <c:v>199.48800000000003</c:v>
                </c:pt>
                <c:pt idx="2490">
                  <c:v>82.477500000000006</c:v>
                </c:pt>
                <c:pt idx="2491">
                  <c:v>126.73750000000001</c:v>
                </c:pt>
                <c:pt idx="2492">
                  <c:v>129.01250000000002</c:v>
                </c:pt>
                <c:pt idx="2493">
                  <c:v>141.577</c:v>
                </c:pt>
                <c:pt idx="2494">
                  <c:v>168.06</c:v>
                </c:pt>
                <c:pt idx="2495">
                  <c:v>143.21600000000001</c:v>
                </c:pt>
                <c:pt idx="2496">
                  <c:v>99.744000000000014</c:v>
                </c:pt>
                <c:pt idx="2497">
                  <c:v>214.83000000000004</c:v>
                </c:pt>
                <c:pt idx="2498">
                  <c:v>111.2475</c:v>
                </c:pt>
                <c:pt idx="2499">
                  <c:v>139.75700000000001</c:v>
                </c:pt>
                <c:pt idx="2500">
                  <c:v>138.10499999999999</c:v>
                </c:pt>
                <c:pt idx="2501">
                  <c:v>132.9</c:v>
                </c:pt>
                <c:pt idx="2502">
                  <c:v>252.1935</c:v>
                </c:pt>
                <c:pt idx="2503">
                  <c:v>60.54</c:v>
                </c:pt>
                <c:pt idx="2504">
                  <c:v>151.45950000000002</c:v>
                </c:pt>
                <c:pt idx="2505">
                  <c:v>503.33000000000004</c:v>
                </c:pt>
                <c:pt idx="2506">
                  <c:v>206.07150000000001</c:v>
                </c:pt>
                <c:pt idx="2507">
                  <c:v>56.765500000000003</c:v>
                </c:pt>
                <c:pt idx="2508">
                  <c:v>105.04100000000001</c:v>
                </c:pt>
                <c:pt idx="2509">
                  <c:v>101.7175</c:v>
                </c:pt>
                <c:pt idx="2510">
                  <c:v>151.39200000000002</c:v>
                </c:pt>
                <c:pt idx="2511">
                  <c:v>155.20000000000002</c:v>
                </c:pt>
                <c:pt idx="2512">
                  <c:v>180.6215</c:v>
                </c:pt>
                <c:pt idx="2513">
                  <c:v>135.59400000000002</c:v>
                </c:pt>
                <c:pt idx="2514">
                  <c:v>150.6985</c:v>
                </c:pt>
                <c:pt idx="2515">
                  <c:v>136.92699999999999</c:v>
                </c:pt>
                <c:pt idx="2516">
                  <c:v>141.6</c:v>
                </c:pt>
                <c:pt idx="2517">
                  <c:v>236</c:v>
                </c:pt>
                <c:pt idx="2518">
                  <c:v>161.10000000000002</c:v>
                </c:pt>
                <c:pt idx="2519">
                  <c:v>111.55000000000001</c:v>
                </c:pt>
                <c:pt idx="2520">
                  <c:v>114.84200000000001</c:v>
                </c:pt>
                <c:pt idx="2521">
                  <c:v>207.86</c:v>
                </c:pt>
                <c:pt idx="2522">
                  <c:v>107.31</c:v>
                </c:pt>
                <c:pt idx="2523">
                  <c:v>186.2115</c:v>
                </c:pt>
                <c:pt idx="2524">
                  <c:v>104.2405</c:v>
                </c:pt>
                <c:pt idx="2525">
                  <c:v>174.43900000000002</c:v>
                </c:pt>
                <c:pt idx="2526">
                  <c:v>87.653000000000006</c:v>
                </c:pt>
                <c:pt idx="2527">
                  <c:v>173.46</c:v>
                </c:pt>
                <c:pt idx="2528">
                  <c:v>126.54000000000002</c:v>
                </c:pt>
                <c:pt idx="2529">
                  <c:v>146.21600000000001</c:v>
                </c:pt>
                <c:pt idx="2530">
                  <c:v>224.84000000000003</c:v>
                </c:pt>
                <c:pt idx="2531">
                  <c:v>319.87200000000001</c:v>
                </c:pt>
                <c:pt idx="2532">
                  <c:v>128.88</c:v>
                </c:pt>
                <c:pt idx="2533">
                  <c:v>176.68100000000001</c:v>
                </c:pt>
                <c:pt idx="2534">
                  <c:v>158.86500000000001</c:v>
                </c:pt>
                <c:pt idx="2535">
                  <c:v>136.50300000000001</c:v>
                </c:pt>
                <c:pt idx="2536">
                  <c:v>94.588999999999999</c:v>
                </c:pt>
                <c:pt idx="2537">
                  <c:v>130.624</c:v>
                </c:pt>
                <c:pt idx="2538">
                  <c:v>146.28800000000001</c:v>
                </c:pt>
                <c:pt idx="2539">
                  <c:v>147.001</c:v>
                </c:pt>
                <c:pt idx="2540">
                  <c:v>164.66200000000001</c:v>
                </c:pt>
                <c:pt idx="2541">
                  <c:v>119.48399999999999</c:v>
                </c:pt>
                <c:pt idx="2542">
                  <c:v>108.62400000000001</c:v>
                </c:pt>
                <c:pt idx="2543">
                  <c:v>146.3715</c:v>
                </c:pt>
                <c:pt idx="2544">
                  <c:v>132.977</c:v>
                </c:pt>
                <c:pt idx="2545">
                  <c:v>191.9</c:v>
                </c:pt>
                <c:pt idx="2546">
                  <c:v>207.108</c:v>
                </c:pt>
                <c:pt idx="2547">
                  <c:v>108.62400000000001</c:v>
                </c:pt>
                <c:pt idx="2548">
                  <c:v>94.14</c:v>
                </c:pt>
                <c:pt idx="2549">
                  <c:v>173.89300000000003</c:v>
                </c:pt>
                <c:pt idx="2550">
                  <c:v>166.19200000000001</c:v>
                </c:pt>
                <c:pt idx="2551">
                  <c:v>209.79000000000002</c:v>
                </c:pt>
                <c:pt idx="2552">
                  <c:v>207.82900000000001</c:v>
                </c:pt>
                <c:pt idx="2553">
                  <c:v>195.9375</c:v>
                </c:pt>
                <c:pt idx="2554">
                  <c:v>117.63350000000001</c:v>
                </c:pt>
                <c:pt idx="2555">
                  <c:v>54.467999999999996</c:v>
                </c:pt>
                <c:pt idx="2556">
                  <c:v>135.05600000000001</c:v>
                </c:pt>
                <c:pt idx="2557">
                  <c:v>124.352</c:v>
                </c:pt>
                <c:pt idx="2558">
                  <c:v>195.51600000000002</c:v>
                </c:pt>
                <c:pt idx="2559">
                  <c:v>201.94000000000003</c:v>
                </c:pt>
                <c:pt idx="2560">
                  <c:v>153.52000000000001</c:v>
                </c:pt>
                <c:pt idx="2561">
                  <c:v>188.173</c:v>
                </c:pt>
                <c:pt idx="2562">
                  <c:v>129.24</c:v>
                </c:pt>
                <c:pt idx="2563">
                  <c:v>221.38000000000002</c:v>
                </c:pt>
                <c:pt idx="2564">
                  <c:v>107.601</c:v>
                </c:pt>
                <c:pt idx="2565">
                  <c:v>117.67000000000002</c:v>
                </c:pt>
                <c:pt idx="2566">
                  <c:v>171.56950000000001</c:v>
                </c:pt>
                <c:pt idx="2567">
                  <c:v>96.525000000000006</c:v>
                </c:pt>
                <c:pt idx="2568">
                  <c:v>238.72800000000004</c:v>
                </c:pt>
                <c:pt idx="2569">
                  <c:v>129.636</c:v>
                </c:pt>
                <c:pt idx="2570">
                  <c:v>162.33750000000001</c:v>
                </c:pt>
                <c:pt idx="2571">
                  <c:v>168.625</c:v>
                </c:pt>
                <c:pt idx="2572">
                  <c:v>195.45750000000001</c:v>
                </c:pt>
                <c:pt idx="2573">
                  <c:v>149.73750000000001</c:v>
                </c:pt>
                <c:pt idx="2574">
                  <c:v>223.62600000000003</c:v>
                </c:pt>
                <c:pt idx="2575">
                  <c:v>228.8475</c:v>
                </c:pt>
                <c:pt idx="2576">
                  <c:v>122.05200000000001</c:v>
                </c:pt>
                <c:pt idx="2577">
                  <c:v>155.3125</c:v>
                </c:pt>
                <c:pt idx="2578">
                  <c:v>135.32050000000001</c:v>
                </c:pt>
                <c:pt idx="2579">
                  <c:v>201.07650000000001</c:v>
                </c:pt>
                <c:pt idx="2580">
                  <c:v>241.3125</c:v>
                </c:pt>
                <c:pt idx="2581">
                  <c:v>246.76400000000001</c:v>
                </c:pt>
                <c:pt idx="2582">
                  <c:v>137.73499999999999</c:v>
                </c:pt>
                <c:pt idx="2583">
                  <c:v>192.83550000000002</c:v>
                </c:pt>
                <c:pt idx="2584">
                  <c:v>155.10400000000001</c:v>
                </c:pt>
                <c:pt idx="2585">
                  <c:v>95.436000000000007</c:v>
                </c:pt>
                <c:pt idx="2586">
                  <c:v>377.1875</c:v>
                </c:pt>
                <c:pt idx="2587">
                  <c:v>122.85899999999999</c:v>
                </c:pt>
                <c:pt idx="2588">
                  <c:v>101.9435</c:v>
                </c:pt>
                <c:pt idx="2589">
                  <c:v>124.96300000000002</c:v>
                </c:pt>
                <c:pt idx="2590">
                  <c:v>191.90250000000003</c:v>
                </c:pt>
                <c:pt idx="2591">
                  <c:v>132.1995</c:v>
                </c:pt>
                <c:pt idx="2592">
                  <c:v>115.79400000000001</c:v>
                </c:pt>
                <c:pt idx="2593">
                  <c:v>161.25300000000001</c:v>
                </c:pt>
                <c:pt idx="2594">
                  <c:v>122.59200000000001</c:v>
                </c:pt>
                <c:pt idx="2595">
                  <c:v>112.74900000000001</c:v>
                </c:pt>
                <c:pt idx="2596">
                  <c:v>196.97500000000002</c:v>
                </c:pt>
                <c:pt idx="2597">
                  <c:v>171.23500000000001</c:v>
                </c:pt>
                <c:pt idx="2598">
                  <c:v>145.71</c:v>
                </c:pt>
                <c:pt idx="2599">
                  <c:v>119.48</c:v>
                </c:pt>
                <c:pt idx="2600">
                  <c:v>121.42400000000001</c:v>
                </c:pt>
                <c:pt idx="2601">
                  <c:v>151.07400000000001</c:v>
                </c:pt>
                <c:pt idx="2602">
                  <c:v>130.536</c:v>
                </c:pt>
                <c:pt idx="2603">
                  <c:v>154.55950000000001</c:v>
                </c:pt>
                <c:pt idx="2604">
                  <c:v>128.81</c:v>
                </c:pt>
                <c:pt idx="2605">
                  <c:v>161.6155</c:v>
                </c:pt>
                <c:pt idx="2606">
                  <c:v>178.68</c:v>
                </c:pt>
                <c:pt idx="2607">
                  <c:v>101.1255</c:v>
                </c:pt>
                <c:pt idx="2608">
                  <c:v>185.875</c:v>
                </c:pt>
                <c:pt idx="2609">
                  <c:v>109.25750000000001</c:v>
                </c:pt>
                <c:pt idx="2610">
                  <c:v>144.1765</c:v>
                </c:pt>
                <c:pt idx="2611">
                  <c:v>250.8785</c:v>
                </c:pt>
                <c:pt idx="2612">
                  <c:v>73.150000000000006</c:v>
                </c:pt>
                <c:pt idx="2613">
                  <c:v>117.62950000000001</c:v>
                </c:pt>
                <c:pt idx="2614">
                  <c:v>223.041</c:v>
                </c:pt>
                <c:pt idx="2615">
                  <c:v>237.90900000000002</c:v>
                </c:pt>
                <c:pt idx="2616">
                  <c:v>229.86</c:v>
                </c:pt>
                <c:pt idx="2617">
                  <c:v>205.74</c:v>
                </c:pt>
                <c:pt idx="2618">
                  <c:v>105.2</c:v>
                </c:pt>
                <c:pt idx="2619">
                  <c:v>159.76350000000002</c:v>
                </c:pt>
                <c:pt idx="2620">
                  <c:v>180.55799999999999</c:v>
                </c:pt>
                <c:pt idx="2621">
                  <c:v>100.0385</c:v>
                </c:pt>
                <c:pt idx="2622">
                  <c:v>115.71300000000002</c:v>
                </c:pt>
                <c:pt idx="2623">
                  <c:v>193.59450000000001</c:v>
                </c:pt>
                <c:pt idx="2624">
                  <c:v>136.4</c:v>
                </c:pt>
                <c:pt idx="2625">
                  <c:v>280.7</c:v>
                </c:pt>
                <c:pt idx="2626">
                  <c:v>231.44000000000003</c:v>
                </c:pt>
                <c:pt idx="2627">
                  <c:v>182.07000000000002</c:v>
                </c:pt>
                <c:pt idx="2628">
                  <c:v>202.4</c:v>
                </c:pt>
                <c:pt idx="2629">
                  <c:v>116.07300000000001</c:v>
                </c:pt>
                <c:pt idx="2630">
                  <c:v>162.84800000000001</c:v>
                </c:pt>
                <c:pt idx="2631">
                  <c:v>210.4</c:v>
                </c:pt>
                <c:pt idx="2632">
                  <c:v>148.69500000000002</c:v>
                </c:pt>
                <c:pt idx="2633">
                  <c:v>212.41500000000002</c:v>
                </c:pt>
                <c:pt idx="2634">
                  <c:v>477.94</c:v>
                </c:pt>
                <c:pt idx="2635">
                  <c:v>132.52799999999999</c:v>
                </c:pt>
                <c:pt idx="2636">
                  <c:v>188.0685</c:v>
                </c:pt>
                <c:pt idx="2637">
                  <c:v>215.06700000000001</c:v>
                </c:pt>
                <c:pt idx="2638">
                  <c:v>93.228000000000009</c:v>
                </c:pt>
                <c:pt idx="2639">
                  <c:v>178.84000000000003</c:v>
                </c:pt>
                <c:pt idx="2640">
                  <c:v>186.11600000000001</c:v>
                </c:pt>
                <c:pt idx="2641">
                  <c:v>199.328</c:v>
                </c:pt>
                <c:pt idx="2642">
                  <c:v>170.85599999999999</c:v>
                </c:pt>
                <c:pt idx="2643">
                  <c:v>134.55450000000002</c:v>
                </c:pt>
                <c:pt idx="2644">
                  <c:v>137.63</c:v>
                </c:pt>
                <c:pt idx="2645">
                  <c:v>226.38600000000002</c:v>
                </c:pt>
                <c:pt idx="2646">
                  <c:v>197.85250000000002</c:v>
                </c:pt>
                <c:pt idx="2647">
                  <c:v>140.9</c:v>
                </c:pt>
                <c:pt idx="2648">
                  <c:v>159.99300000000002</c:v>
                </c:pt>
                <c:pt idx="2649">
                  <c:v>120.1375</c:v>
                </c:pt>
                <c:pt idx="2650">
                  <c:v>302.786</c:v>
                </c:pt>
                <c:pt idx="2651">
                  <c:v>273.25799999999998</c:v>
                </c:pt>
                <c:pt idx="2652">
                  <c:v>318.93600000000004</c:v>
                </c:pt>
                <c:pt idx="2653">
                  <c:v>269.64000000000004</c:v>
                </c:pt>
                <c:pt idx="2654">
                  <c:v>199.32500000000002</c:v>
                </c:pt>
                <c:pt idx="2655">
                  <c:v>200.4615</c:v>
                </c:pt>
                <c:pt idx="2656">
                  <c:v>355.95000000000005</c:v>
                </c:pt>
                <c:pt idx="2657">
                  <c:v>203.61</c:v>
                </c:pt>
                <c:pt idx="2658">
                  <c:v>204.72550000000001</c:v>
                </c:pt>
                <c:pt idx="2659">
                  <c:v>165.12</c:v>
                </c:pt>
                <c:pt idx="2660">
                  <c:v>159.32400000000001</c:v>
                </c:pt>
                <c:pt idx="2661">
                  <c:v>83.412500000000009</c:v>
                </c:pt>
                <c:pt idx="2662">
                  <c:v>357.72500000000002</c:v>
                </c:pt>
                <c:pt idx="2663">
                  <c:v>140.54150000000001</c:v>
                </c:pt>
                <c:pt idx="2664">
                  <c:v>100.91550000000001</c:v>
                </c:pt>
                <c:pt idx="2665">
                  <c:v>282.14150000000001</c:v>
                </c:pt>
                <c:pt idx="2666">
                  <c:v>163.68</c:v>
                </c:pt>
                <c:pt idx="2667">
                  <c:v>163.4</c:v>
                </c:pt>
                <c:pt idx="2668">
                  <c:v>134.4</c:v>
                </c:pt>
                <c:pt idx="2669">
                  <c:v>185.76</c:v>
                </c:pt>
                <c:pt idx="2670">
                  <c:v>230.4</c:v>
                </c:pt>
                <c:pt idx="2671">
                  <c:v>156.56</c:v>
                </c:pt>
                <c:pt idx="2672">
                  <c:v>133.92000000000002</c:v>
                </c:pt>
                <c:pt idx="2673">
                  <c:v>87.360000000000014</c:v>
                </c:pt>
                <c:pt idx="2674">
                  <c:v>147.20000000000002</c:v>
                </c:pt>
                <c:pt idx="2675">
                  <c:v>147.84</c:v>
                </c:pt>
                <c:pt idx="2676">
                  <c:v>102.60000000000001</c:v>
                </c:pt>
                <c:pt idx="2677">
                  <c:v>158.24</c:v>
                </c:pt>
                <c:pt idx="2678">
                  <c:v>87</c:v>
                </c:pt>
                <c:pt idx="2679">
                  <c:v>88.88</c:v>
                </c:pt>
                <c:pt idx="2680">
                  <c:v>91.56</c:v>
                </c:pt>
                <c:pt idx="2681">
                  <c:v>180.48000000000002</c:v>
                </c:pt>
                <c:pt idx="2682">
                  <c:v>105.60000000000001</c:v>
                </c:pt>
                <c:pt idx="2683">
                  <c:v>182.20600000000002</c:v>
                </c:pt>
                <c:pt idx="2684">
                  <c:v>176.1925</c:v>
                </c:pt>
                <c:pt idx="2685">
                  <c:v>250.096</c:v>
                </c:pt>
                <c:pt idx="2686">
                  <c:v>260.43600000000004</c:v>
                </c:pt>
                <c:pt idx="2687">
                  <c:v>150.94400000000002</c:v>
                </c:pt>
                <c:pt idx="2688">
                  <c:v>95.12</c:v>
                </c:pt>
                <c:pt idx="2689">
                  <c:v>354.20000000000005</c:v>
                </c:pt>
                <c:pt idx="2690">
                  <c:v>131.04000000000002</c:v>
                </c:pt>
                <c:pt idx="2691">
                  <c:v>158.22300000000001</c:v>
                </c:pt>
                <c:pt idx="2692">
                  <c:v>210.96</c:v>
                </c:pt>
                <c:pt idx="2693">
                  <c:v>191.41500000000002</c:v>
                </c:pt>
                <c:pt idx="2694">
                  <c:v>116.7495</c:v>
                </c:pt>
                <c:pt idx="2695">
                  <c:v>220.375</c:v>
                </c:pt>
                <c:pt idx="2696">
                  <c:v>140.64000000000001</c:v>
                </c:pt>
                <c:pt idx="2697">
                  <c:v>202.75200000000001</c:v>
                </c:pt>
                <c:pt idx="2698">
                  <c:v>194.583</c:v>
                </c:pt>
                <c:pt idx="2699">
                  <c:v>124.41600000000001</c:v>
                </c:pt>
                <c:pt idx="2700">
                  <c:v>222.37</c:v>
                </c:pt>
                <c:pt idx="2701">
                  <c:v>209.36100000000002</c:v>
                </c:pt>
                <c:pt idx="2702">
                  <c:v>230.78400000000002</c:v>
                </c:pt>
                <c:pt idx="2703">
                  <c:v>162.27000000000001</c:v>
                </c:pt>
                <c:pt idx="2704">
                  <c:v>110.1875</c:v>
                </c:pt>
                <c:pt idx="2705">
                  <c:v>172.3</c:v>
                </c:pt>
                <c:pt idx="2706">
                  <c:v>96.965000000000003</c:v>
                </c:pt>
                <c:pt idx="2707">
                  <c:v>173.68900000000002</c:v>
                </c:pt>
                <c:pt idx="2708">
                  <c:v>144.24</c:v>
                </c:pt>
                <c:pt idx="2709">
                  <c:v>133.5325</c:v>
                </c:pt>
                <c:pt idx="2710">
                  <c:v>172</c:v>
                </c:pt>
                <c:pt idx="2711">
                  <c:v>138.53900000000002</c:v>
                </c:pt>
                <c:pt idx="2712">
                  <c:v>119.87700000000001</c:v>
                </c:pt>
                <c:pt idx="2713">
                  <c:v>163.77800000000002</c:v>
                </c:pt>
                <c:pt idx="2714">
                  <c:v>207.18000000000004</c:v>
                </c:pt>
                <c:pt idx="2715">
                  <c:v>259.63200000000001</c:v>
                </c:pt>
                <c:pt idx="2716">
                  <c:v>151.452</c:v>
                </c:pt>
                <c:pt idx="2717">
                  <c:v>127.809</c:v>
                </c:pt>
                <c:pt idx="2718">
                  <c:v>187.69500000000002</c:v>
                </c:pt>
                <c:pt idx="2719">
                  <c:v>128.11500000000001</c:v>
                </c:pt>
                <c:pt idx="2720">
                  <c:v>162.279</c:v>
                </c:pt>
                <c:pt idx="2721">
                  <c:v>110.23</c:v>
                </c:pt>
                <c:pt idx="2722">
                  <c:v>150.15</c:v>
                </c:pt>
                <c:pt idx="2723">
                  <c:v>126.32400000000001</c:v>
                </c:pt>
                <c:pt idx="2724">
                  <c:v>87.39500000000001</c:v>
                </c:pt>
                <c:pt idx="2725">
                  <c:v>163.36250000000001</c:v>
                </c:pt>
                <c:pt idx="2726">
                  <c:v>140.9265</c:v>
                </c:pt>
                <c:pt idx="2727">
                  <c:v>147.77700000000002</c:v>
                </c:pt>
                <c:pt idx="2728">
                  <c:v>144.25250000000003</c:v>
                </c:pt>
                <c:pt idx="2729">
                  <c:v>158.14750000000001</c:v>
                </c:pt>
                <c:pt idx="2730">
                  <c:v>203.57500000000002</c:v>
                </c:pt>
                <c:pt idx="2731">
                  <c:v>148.47300000000001</c:v>
                </c:pt>
                <c:pt idx="2732">
                  <c:v>169.822</c:v>
                </c:pt>
                <c:pt idx="2733">
                  <c:v>234.63000000000002</c:v>
                </c:pt>
                <c:pt idx="2734">
                  <c:v>175.785</c:v>
                </c:pt>
                <c:pt idx="2735">
                  <c:v>169.03450000000001</c:v>
                </c:pt>
                <c:pt idx="2736">
                  <c:v>160.22850000000003</c:v>
                </c:pt>
                <c:pt idx="2737">
                  <c:v>129.40200000000002</c:v>
                </c:pt>
                <c:pt idx="2738">
                  <c:v>142.73750000000001</c:v>
                </c:pt>
                <c:pt idx="2739">
                  <c:v>201.28</c:v>
                </c:pt>
                <c:pt idx="2740">
                  <c:v>143.22</c:v>
                </c:pt>
                <c:pt idx="2741">
                  <c:v>189.48599999999999</c:v>
                </c:pt>
                <c:pt idx="2742">
                  <c:v>121.9995</c:v>
                </c:pt>
                <c:pt idx="2743">
                  <c:v>147.45599999999999</c:v>
                </c:pt>
                <c:pt idx="2744">
                  <c:v>76.986000000000004</c:v>
                </c:pt>
                <c:pt idx="2745">
                  <c:v>110.66900000000001</c:v>
                </c:pt>
                <c:pt idx="2746">
                  <c:v>145.97900000000001</c:v>
                </c:pt>
                <c:pt idx="2747">
                  <c:v>188.91400000000002</c:v>
                </c:pt>
                <c:pt idx="2748">
                  <c:v>161.67449999999999</c:v>
                </c:pt>
                <c:pt idx="2749">
                  <c:v>171.5625</c:v>
                </c:pt>
                <c:pt idx="2750">
                  <c:v>127.34000000000002</c:v>
                </c:pt>
                <c:pt idx="2751">
                  <c:v>147.69300000000001</c:v>
                </c:pt>
                <c:pt idx="2752">
                  <c:v>159.1645</c:v>
                </c:pt>
                <c:pt idx="2753">
                  <c:v>123.33499999999999</c:v>
                </c:pt>
                <c:pt idx="2754">
                  <c:v>118.161</c:v>
                </c:pt>
                <c:pt idx="2755">
                  <c:v>124.3725</c:v>
                </c:pt>
                <c:pt idx="2756">
                  <c:v>112.45250000000001</c:v>
                </c:pt>
                <c:pt idx="2757">
                  <c:v>103.056</c:v>
                </c:pt>
                <c:pt idx="2758">
                  <c:v>203.55700000000002</c:v>
                </c:pt>
                <c:pt idx="2759">
                  <c:v>132.81450000000001</c:v>
                </c:pt>
                <c:pt idx="2760">
                  <c:v>136.81800000000001</c:v>
                </c:pt>
                <c:pt idx="2761">
                  <c:v>167.44650000000001</c:v>
                </c:pt>
                <c:pt idx="2762">
                  <c:v>144.65</c:v>
                </c:pt>
                <c:pt idx="2763">
                  <c:v>83.061000000000007</c:v>
                </c:pt>
                <c:pt idx="2764">
                  <c:v>213.86750000000004</c:v>
                </c:pt>
                <c:pt idx="2765">
                  <c:v>125.14500000000001</c:v>
                </c:pt>
                <c:pt idx="2766">
                  <c:v>190.08</c:v>
                </c:pt>
                <c:pt idx="2767">
                  <c:v>157.24800000000002</c:v>
                </c:pt>
                <c:pt idx="2768">
                  <c:v>101.57000000000001</c:v>
                </c:pt>
                <c:pt idx="2769">
                  <c:v>133.70850000000002</c:v>
                </c:pt>
                <c:pt idx="2770">
                  <c:v>126.336</c:v>
                </c:pt>
                <c:pt idx="2771">
                  <c:v>67.438000000000002</c:v>
                </c:pt>
                <c:pt idx="2772">
                  <c:v>43.795500000000004</c:v>
                </c:pt>
                <c:pt idx="2773">
                  <c:v>93.702500000000001</c:v>
                </c:pt>
                <c:pt idx="2774">
                  <c:v>83.572000000000003</c:v>
                </c:pt>
                <c:pt idx="2775">
                  <c:v>83.420000000000016</c:v>
                </c:pt>
                <c:pt idx="2776">
                  <c:v>115.08750000000001</c:v>
                </c:pt>
                <c:pt idx="2777">
                  <c:v>72.996000000000009</c:v>
                </c:pt>
                <c:pt idx="2778">
                  <c:v>60.479500000000002</c:v>
                </c:pt>
                <c:pt idx="2779">
                  <c:v>107.256</c:v>
                </c:pt>
                <c:pt idx="2780">
                  <c:v>70.819500000000005</c:v>
                </c:pt>
                <c:pt idx="2781">
                  <c:v>92.176000000000002</c:v>
                </c:pt>
                <c:pt idx="2782">
                  <c:v>59.965499999999999</c:v>
                </c:pt>
                <c:pt idx="2783">
                  <c:v>93.76</c:v>
                </c:pt>
                <c:pt idx="2784">
                  <c:v>123.86150000000001</c:v>
                </c:pt>
                <c:pt idx="2785">
                  <c:v>47.4495</c:v>
                </c:pt>
                <c:pt idx="2786">
                  <c:v>91.171000000000006</c:v>
                </c:pt>
                <c:pt idx="2787">
                  <c:v>74.290000000000006</c:v>
                </c:pt>
                <c:pt idx="2788">
                  <c:v>189.48599999999999</c:v>
                </c:pt>
                <c:pt idx="2789">
                  <c:v>103.0185</c:v>
                </c:pt>
                <c:pt idx="2790">
                  <c:v>128.96800000000002</c:v>
                </c:pt>
                <c:pt idx="2791">
                  <c:v>109.48</c:v>
                </c:pt>
                <c:pt idx="2792">
                  <c:v>81.212500000000006</c:v>
                </c:pt>
                <c:pt idx="2793">
                  <c:v>217.875</c:v>
                </c:pt>
                <c:pt idx="2794">
                  <c:v>68.374000000000009</c:v>
                </c:pt>
                <c:pt idx="2795">
                  <c:v>56.120000000000005</c:v>
                </c:pt>
                <c:pt idx="2796">
                  <c:v>120.98099999999999</c:v>
                </c:pt>
                <c:pt idx="2797">
                  <c:v>70.975000000000009</c:v>
                </c:pt>
                <c:pt idx="2798">
                  <c:v>109.2</c:v>
                </c:pt>
                <c:pt idx="2799">
                  <c:v>103.952</c:v>
                </c:pt>
                <c:pt idx="2800">
                  <c:v>86.248500000000007</c:v>
                </c:pt>
                <c:pt idx="2801">
                  <c:v>150.15</c:v>
                </c:pt>
                <c:pt idx="2802">
                  <c:v>92.321000000000012</c:v>
                </c:pt>
                <c:pt idx="2803">
                  <c:v>100.46000000000001</c:v>
                </c:pt>
                <c:pt idx="2804">
                  <c:v>90.201999999999998</c:v>
                </c:pt>
                <c:pt idx="2805">
                  <c:v>105.483</c:v>
                </c:pt>
                <c:pt idx="2806">
                  <c:v>134.148</c:v>
                </c:pt>
                <c:pt idx="2807">
                  <c:v>114.012</c:v>
                </c:pt>
                <c:pt idx="2808">
                  <c:v>59.628</c:v>
                </c:pt>
                <c:pt idx="2809">
                  <c:v>75.347999999999999</c:v>
                </c:pt>
                <c:pt idx="2810">
                  <c:v>73.631</c:v>
                </c:pt>
                <c:pt idx="2811">
                  <c:v>84.841000000000008</c:v>
                </c:pt>
                <c:pt idx="2812">
                  <c:v>84.677999999999997</c:v>
                </c:pt>
                <c:pt idx="2813">
                  <c:v>96.096000000000004</c:v>
                </c:pt>
                <c:pt idx="2814">
                  <c:v>104.1425</c:v>
                </c:pt>
                <c:pt idx="2815">
                  <c:v>111.38</c:v>
                </c:pt>
                <c:pt idx="2816">
                  <c:v>160.46900000000002</c:v>
                </c:pt>
                <c:pt idx="2817">
                  <c:v>204.036</c:v>
                </c:pt>
                <c:pt idx="2818">
                  <c:v>112.22000000000001</c:v>
                </c:pt>
                <c:pt idx="2819">
                  <c:v>198.92550000000003</c:v>
                </c:pt>
                <c:pt idx="2820">
                  <c:v>270.87849999999997</c:v>
                </c:pt>
                <c:pt idx="2821">
                  <c:v>105.80799999999999</c:v>
                </c:pt>
                <c:pt idx="2822">
                  <c:v>153.97200000000001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0E-4FD6-B177-254984FA7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181088"/>
        <c:axId val="1842178208"/>
      </c:scatterChart>
      <c:valAx>
        <c:axId val="184218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178208"/>
        <c:crosses val="autoZero"/>
        <c:crossBetween val="midCat"/>
      </c:valAx>
      <c:valAx>
        <c:axId val="18421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18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2.xlsx]Pivot Table!PivotTable23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latin typeface="Cambria Math" panose="02040503050406030204" pitchFamily="18" charset="0"/>
                <a:ea typeface="Cambria Math" panose="02040503050406030204" pitchFamily="18" charset="0"/>
              </a:rPr>
              <a:t>Top</a:t>
            </a:r>
            <a:r>
              <a:rPr lang="en-US" sz="2000" baseline="0">
                <a:latin typeface="Cambria Math" panose="02040503050406030204" pitchFamily="18" charset="0"/>
                <a:ea typeface="Cambria Math" panose="02040503050406030204" pitchFamily="18" charset="0"/>
              </a:rPr>
              <a:t> Status Category Based on Profit</a:t>
            </a:r>
            <a:endParaRPr lang="en-US" sz="2000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300"/>
          </a:solidFill>
          <a:ln>
            <a:solidFill>
              <a:schemeClr val="accent6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6">
                <a:lumMod val="20000"/>
                <a:lumOff val="8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Table'!$F$12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accent6">
                  <a:lumMod val="20000"/>
                  <a:lumOff val="8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Table'!$E$13:$E$19</c:f>
              <c:strCache>
                <c:ptCount val="6"/>
                <c:pt idx="0">
                  <c:v>Cancelled</c:v>
                </c:pt>
                <c:pt idx="1">
                  <c:v>Disputed</c:v>
                </c:pt>
                <c:pt idx="2">
                  <c:v>In Process</c:v>
                </c:pt>
                <c:pt idx="3">
                  <c:v>On Hold</c:v>
                </c:pt>
                <c:pt idx="4">
                  <c:v>Resolved</c:v>
                </c:pt>
                <c:pt idx="5">
                  <c:v>Shipped</c:v>
                </c:pt>
              </c:strCache>
            </c:strRef>
          </c:cat>
          <c:val>
            <c:numRef>
              <c:f>'Pivot Table'!$F$13:$F$19</c:f>
              <c:numCache>
                <c:formatCode>_("$"* #,##0.00_);_("$"* \(#,##0.00\);_("$"* "-"??_);_(@_)</c:formatCode>
                <c:ptCount val="6"/>
                <c:pt idx="0">
                  <c:v>38897.496000000014</c:v>
                </c:pt>
                <c:pt idx="1">
                  <c:v>14442.572</c:v>
                </c:pt>
                <c:pt idx="2">
                  <c:v>28945.991999999998</c:v>
                </c:pt>
                <c:pt idx="3">
                  <c:v>35795.837999999996</c:v>
                </c:pt>
                <c:pt idx="4">
                  <c:v>30143.655999999999</c:v>
                </c:pt>
                <c:pt idx="5">
                  <c:v>1858300.2159999977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0-4297-87C1-243E7FB37E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66890368"/>
        <c:axId val="1866891328"/>
        <c:axId val="0"/>
      </c:bar3DChart>
      <c:catAx>
        <c:axId val="186689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Cambria Math" panose="02040503050406030204" pitchFamily="18" charset="0"/>
                <a:ea typeface="Cambria Math" panose="02040503050406030204" pitchFamily="18" charset="0"/>
                <a:cs typeface="+mn-cs"/>
              </a:defRPr>
            </a:pPr>
            <a:endParaRPr lang="en-US"/>
          </a:p>
        </c:txPr>
        <c:crossAx val="1866891328"/>
        <c:crosses val="autoZero"/>
        <c:auto val="1"/>
        <c:lblAlgn val="ctr"/>
        <c:lblOffset val="100"/>
        <c:noMultiLvlLbl val="0"/>
      </c:catAx>
      <c:valAx>
        <c:axId val="18668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9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2.xlsx]Pivot Table!PivotTable28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latin typeface="Cambria Math" panose="02040503050406030204" pitchFamily="18" charset="0"/>
                <a:ea typeface="Cambria Math" panose="02040503050406030204" pitchFamily="18" charset="0"/>
              </a:rPr>
              <a:t>Top</a:t>
            </a:r>
            <a:r>
              <a:rPr lang="en-US" sz="2000" baseline="0">
                <a:latin typeface="Cambria Math" panose="02040503050406030204" pitchFamily="18" charset="0"/>
                <a:ea typeface="Cambria Math" panose="02040503050406030204" pitchFamily="18" charset="0"/>
              </a:rPr>
              <a:t> Sales By Country</a:t>
            </a:r>
            <a:endParaRPr lang="en-US" sz="2000">
              <a:latin typeface="Cambria Math" panose="02040503050406030204" pitchFamily="18" charset="0"/>
              <a:ea typeface="Cambria Math" panose="02040503050406030204" pitchFamily="18" charset="0"/>
            </a:endParaRPr>
          </a:p>
        </c:rich>
      </c:tx>
      <c:layout>
        <c:manualLayout>
          <c:xMode val="edge"/>
          <c:yMode val="edge"/>
          <c:x val="0.37855671887167952"/>
          <c:y val="5.19814060890961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63300"/>
          </a:solidFill>
          <a:ln>
            <a:solidFill>
              <a:schemeClr val="accent5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5">
                <a:lumMod val="20000"/>
                <a:lumOff val="8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3300"/>
          </a:solidFill>
          <a:ln>
            <a:solidFill>
              <a:schemeClr val="accent5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>
            <a:contourClr>
              <a:schemeClr val="accent5">
                <a:lumMod val="20000"/>
                <a:lumOff val="80000"/>
              </a:schemeClr>
            </a:contourClr>
          </a:sp3d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3300"/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>
              <a:contourClr>
                <a:schemeClr val="accent5">
                  <a:lumMod val="20000"/>
                  <a:lumOff val="80000"/>
                </a:schemeClr>
              </a:contourClr>
            </a:sp3d>
          </c:spPr>
          <c:invertIfNegative val="0"/>
          <c:cat>
            <c:strRef>
              <c:f>'Pivot Table'!$H$5:$H$15</c:f>
              <c:strCache>
                <c:ptCount val="10"/>
                <c:pt idx="0">
                  <c:v>USA</c:v>
                </c:pt>
                <c:pt idx="1">
                  <c:v>Spain</c:v>
                </c:pt>
                <c:pt idx="2">
                  <c:v>France</c:v>
                </c:pt>
                <c:pt idx="3">
                  <c:v>Australia</c:v>
                </c:pt>
                <c:pt idx="4">
                  <c:v>UK</c:v>
                </c:pt>
                <c:pt idx="5">
                  <c:v>Italy</c:v>
                </c:pt>
                <c:pt idx="6">
                  <c:v>Finland</c:v>
                </c:pt>
                <c:pt idx="7">
                  <c:v>Norway</c:v>
                </c:pt>
                <c:pt idx="8">
                  <c:v>Singapore</c:v>
                </c:pt>
                <c:pt idx="9">
                  <c:v>Denmark</c:v>
                </c:pt>
              </c:strCache>
            </c:strRef>
          </c:cat>
          <c:val>
            <c:numRef>
              <c:f>'Pivot Table'!$I$5:$I$15</c:f>
              <c:numCache>
                <c:formatCode>_("$"* #,##0.00_);_("$"* \(#,##0.00\);_("$"* "-"??_);_(@_)</c:formatCode>
                <c:ptCount val="10"/>
                <c:pt idx="0">
                  <c:v>3627982.83</c:v>
                </c:pt>
                <c:pt idx="1">
                  <c:v>1215686.9200000009</c:v>
                </c:pt>
                <c:pt idx="2">
                  <c:v>1110916.5199999993</c:v>
                </c:pt>
                <c:pt idx="3">
                  <c:v>630623.10000000009</c:v>
                </c:pt>
                <c:pt idx="4">
                  <c:v>478880.46000000008</c:v>
                </c:pt>
                <c:pt idx="5">
                  <c:v>374674.30999999976</c:v>
                </c:pt>
                <c:pt idx="6">
                  <c:v>329581.91000000009</c:v>
                </c:pt>
                <c:pt idx="7">
                  <c:v>307463.70000000013</c:v>
                </c:pt>
                <c:pt idx="8">
                  <c:v>288488.41000000003</c:v>
                </c:pt>
                <c:pt idx="9">
                  <c:v>245637.15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442-903D-65AF047F6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55966144"/>
        <c:axId val="1855963744"/>
        <c:axId val="0"/>
      </c:bar3DChart>
      <c:catAx>
        <c:axId val="185596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63744"/>
        <c:crosses val="autoZero"/>
        <c:auto val="1"/>
        <c:lblAlgn val="ctr"/>
        <c:lblOffset val="100"/>
        <c:noMultiLvlLbl val="0"/>
      </c:catAx>
      <c:valAx>
        <c:axId val="185596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661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4AB82C-1F44-4EA8-B0C7-6BA5DA1E16A0}">
  <sheetPr>
    <tabColor rgb="FF00194C"/>
  </sheetPr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071509-C5C5-4D5D-AEC2-5A9A4A502C44}">
  <sheetPr>
    <tabColor rgb="FF190B23"/>
  </sheetPr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1590C4-DC28-44FF-B03C-D7517C33FF4C}">
  <sheetPr>
    <tabColor theme="4" tint="-0.249977111117893"/>
  </sheetPr>
  <sheetViews>
    <sheetView zoomScale="8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E97362-AB43-4CB4-A89D-054652A9F5D4}">
  <sheetPr>
    <tabColor theme="5" tint="-0.249977111117893"/>
  </sheetPr>
  <sheetViews>
    <sheetView tabSelected="1" zoomScale="8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0EB417-EFA1-4E86-A3F3-9ADBDEB5283B}">
  <sheetPr>
    <tabColor rgb="FF003300"/>
  </sheetPr>
  <sheetViews>
    <sheetView zoomScale="80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D06988-60BF-4893-AEAF-7190F6B55500}">
  <sheetPr>
    <tabColor rgb="FF663300"/>
  </sheetPr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90A54-69A0-7127-83B7-F857D1EB8E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E2A4C-7E16-5B6E-646E-73597D86578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A4F95-3D7D-54F9-CBF7-5A29CFC400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6E15D-E9A7-C10D-68ED-787E35B275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06A4B-E6F6-BDF1-8AD3-2020EC55C4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D9435-DF57-F7AB-95C2-06A78121CA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" refreshedDate="45711.826577662039" createdVersion="8" refreshedVersion="8" minRefreshableVersion="3" recordCount="2823" xr:uid="{D97E298A-BB0D-4FF7-AF30-5A64A6FA49B7}">
  <cacheSource type="worksheet">
    <worksheetSource ref="B1:AC2824" sheet="Sales Dataset"/>
  </cacheSource>
  <cacheFields count="27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44">
      <sharedItems containsSemiMixedTypes="0" containsString="0" containsNumber="1" minValue="26.88" maxValue="100"/>
    </cacheField>
    <cacheField name="ORDERLINE NUMBER" numFmtId="0">
      <sharedItems containsSemiMixedTypes="0" containsString="0" containsNumber="1" containsInteger="1" minValue="1" maxValue="18"/>
    </cacheField>
    <cacheField name="SALES" numFmtId="44">
      <sharedItems containsSemiMixedTypes="0" containsString="0" containsNumber="1" minValue="482.13" maxValue="14082.8"/>
    </cacheField>
    <cacheField name="TAX" numFmtId="44">
      <sharedItems containsSemiMixedTypes="0" containsString="0" containsNumber="1" minValue="24.1065" maxValue="704.14"/>
    </cacheField>
    <cacheField name="PROFIT" numFmtId="44">
      <sharedItems containsSemiMixedTypes="0" containsString="0" containsNumber="1" minValue="96.426000000000002" maxValue="2816.5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 count="3">
        <n v="2003"/>
        <n v="2004"/>
        <n v="2005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 LASTNAME" numFmtId="0">
      <sharedItems/>
    </cacheField>
    <cacheField name="CONTACT FIRSTNAME" numFmtId="0">
      <sharedItems/>
    </cacheField>
    <cacheField name="DEAL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" refreshedDate="45714.52511840278" createdVersion="8" refreshedVersion="8" minRefreshableVersion="3" recordCount="2823" xr:uid="{5D6A234D-02AF-4B8D-A1CF-96CB99A5E86F}">
  <cacheSource type="worksheet">
    <worksheetSource ref="A1:AC2824" sheet="Sales Dataset"/>
  </cacheSource>
  <cacheFields count="29">
    <cacheField name="S/N" numFmtId="0">
      <sharedItems containsSemiMixedTypes="0" containsString="0" containsNumber="1" containsInteger="1" minValue="1" maxValue="2823"/>
    </cacheField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44">
      <sharedItems containsSemiMixedTypes="0" containsString="0" containsNumber="1" minValue="26.88" maxValue="100"/>
    </cacheField>
    <cacheField name="ORDERLINE NUMBER" numFmtId="0">
      <sharedItems containsSemiMixedTypes="0" containsString="0" containsNumber="1" containsInteger="1" minValue="1" maxValue="18"/>
    </cacheField>
    <cacheField name="SALES" numFmtId="44">
      <sharedItems containsSemiMixedTypes="0" containsString="0" containsNumber="1" minValue="482.13" maxValue="14082.8"/>
    </cacheField>
    <cacheField name="TAX" numFmtId="44">
      <sharedItems containsSemiMixedTypes="0" containsString="0" containsNumber="1" minValue="24.1065" maxValue="704.14"/>
    </cacheField>
    <cacheField name="PROFIT" numFmtId="44">
      <sharedItems containsSemiMixedTypes="0" containsString="0" containsNumber="1" minValue="96.426000000000002" maxValue="2816.5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 count="4">
        <s v="NA"/>
        <s v="EMEA"/>
        <s v="APAC"/>
        <s v="Japan"/>
      </sharedItems>
    </cacheField>
    <cacheField name="CONTACT LASTNAME" numFmtId="0">
      <sharedItems/>
    </cacheField>
    <cacheField name="CONTACT FIRSTNAME" numFmtId="0">
      <sharedItems/>
    </cacheField>
    <cacheField name="CUSTOMER NAME" numFmtId="0">
      <sharedItems count="92">
        <s v="Kwai Yu"/>
        <s v="Paul Henriot"/>
        <s v="Daniel Da Cunha"/>
        <s v="Julie Young"/>
        <s v="Julie Brown"/>
        <s v="Juri Hirano"/>
        <s v="Martine Rance"/>
        <s v="Veysel Oeztan"/>
        <s v="Julie Murphy"/>
        <s v="Dominique Perrier"/>
        <s v="Peter Ferguson"/>
        <s v="Michael Frick"/>
        <s v="William Brown"/>
        <s v="Julie King"/>
        <s v="Janine Labrune"/>
        <s v="Marta Hernandez"/>
        <s v="Matti Karttunen"/>
        <s v="Jonas Bergulfsen"/>
        <s v="Kyung Yu"/>
        <s v="Georg Pipps"/>
        <s v="Adrian Huxley"/>
        <s v="Violeta Benitez"/>
        <s v="Elizabeth Devon"/>
        <s v="Diego Freyre"/>
        <s v="Christina Berglund"/>
        <s v="Mart¡n Sommer"/>
        <s v="Eric Natividad"/>
        <s v="Maria Hernandez"/>
        <s v="Tony Calaghan"/>
        <s v="Francisca Cervantes"/>
        <s v="Mary Saveley"/>
        <s v="Yoshi Tannamuri"/>
        <s v="Steve Thompson"/>
        <s v="Kyung Tseng"/>
        <s v="Leslie Murphy"/>
        <s v="Akiko Shimamura"/>
        <s v="Paolo Accorti"/>
        <s v="Maria Larsson"/>
        <s v="Daniel Tonini"/>
        <s v="Valarie Nelson"/>
        <s v="Valarie Young"/>
        <s v="Allen Nelson"/>
        <s v="Anna O'Hara"/>
        <s v="Jean Fresnisre"/>
        <s v="Mory Kentary"/>
        <s v="Rosa Hernandez"/>
        <s v="Carine Schmitt"/>
        <s v="Steve Frick"/>
        <s v="Jytte Petersen"/>
        <s v="Ann Brown"/>
        <s v="Wing C Tam"/>
        <s v="Annette Roulet"/>
        <s v="Thomas Hardy"/>
        <s v="Eduardo Saavedra"/>
        <s v="Michael Chandler"/>
        <s v="Valarie Thompson"/>
        <s v="Catherine Dewey"/>
        <s v="Elizabeth Lincoln"/>
        <s v="Juri Yoshido"/>
        <s v="Helen Bennett"/>
        <s v="Pirkko Koskitalo"/>
        <s v="Sue Frick"/>
        <s v="Marie Bertrand"/>
        <s v="Roland Mendel"/>
        <s v="Valarie Franco"/>
        <s v="Wendy Victorino"/>
        <s v="Arnold Cruz"/>
        <s v="Laurence Lebihan"/>
        <s v="Henriette Pfalzheim"/>
        <s v="Michael Holz"/>
        <s v="Maurizio Moroni"/>
        <s v="Miguel Barajas"/>
        <s v="Roland Keitel"/>
        <s v="Kalle Suominen"/>
        <s v="Jeff Young"/>
        <s v="Dean Cassidy"/>
        <s v="Jesus Fernandez"/>
        <s v="Victoria Ashworth"/>
        <s v="Palle Ibsen"/>
        <s v="Kee Kuo"/>
        <s v="Leslie Young"/>
        <s v="Jose Pedro Roel"/>
        <s v="Sue Taylor"/>
        <s v="Frederique Citeaux"/>
        <s v="Sue King"/>
        <s v="Jan Klaeboe"/>
        <s v="Giovanni Rovelli"/>
        <s v="Sean Connery"/>
        <s v="Dan Lewis"/>
        <s v="Michael Donnermeyer"/>
        <s v="Pascale Cartrain"/>
        <s v="Leslie Taylor"/>
      </sharedItems>
    </cacheField>
    <cacheField name="DEAL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n v="143.55000000000001"/>
    <n v="574.20000000000005"/>
    <d v="2003-02-24T00:00:00"/>
    <x v="0"/>
    <n v="1"/>
    <n v="2"/>
    <x v="0"/>
    <x v="0"/>
    <n v="95"/>
    <s v="S10_1678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n v="138.29500000000002"/>
    <n v="553.18000000000006"/>
    <d v="2003-05-07T00:00:00"/>
    <x v="0"/>
    <n v="2"/>
    <n v="5"/>
    <x v="0"/>
    <x v="0"/>
    <n v="95"/>
    <s v="S10_1678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n v="194.21700000000001"/>
    <n v="776.86800000000005"/>
    <d v="2003-07-01T00:00:00"/>
    <x v="0"/>
    <n v="3"/>
    <n v="7"/>
    <x v="0"/>
    <x v="0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n v="187.33500000000001"/>
    <n v="749.34"/>
    <d v="2003-08-25T00:00:00"/>
    <x v="0"/>
    <n v="3"/>
    <n v="8"/>
    <x v="0"/>
    <x v="0"/>
    <n v="95"/>
    <s v="S10_16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n v="260.26350000000002"/>
    <n v="1041.0540000000001"/>
    <d v="2003-10-10T00:00:00"/>
    <x v="0"/>
    <n v="4"/>
    <n v="10"/>
    <x v="0"/>
    <x v="0"/>
    <n v="95"/>
    <s v="S10_16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n v="173.98800000000003"/>
    <n v="695.95200000000011"/>
    <d v="2003-10-28T00:00:00"/>
    <x v="0"/>
    <n v="4"/>
    <n v="10"/>
    <x v="0"/>
    <x v="0"/>
    <n v="95"/>
    <s v="S10_16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n v="124.88850000000001"/>
    <n v="499.55400000000003"/>
    <d v="2003-11-11T00:00:00"/>
    <x v="0"/>
    <n v="4"/>
    <n v="11"/>
    <x v="0"/>
    <x v="0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n v="275.61599999999999"/>
    <n v="1102.4639999999999"/>
    <d v="2003-11-18T00:00:00"/>
    <x v="0"/>
    <n v="4"/>
    <n v="11"/>
    <x v="0"/>
    <x v="0"/>
    <n v="95"/>
    <s v="S10_167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n v="108.42700000000001"/>
    <n v="433.70800000000003"/>
    <d v="2003-12-01T00:00:00"/>
    <x v="0"/>
    <n v="4"/>
    <n v="12"/>
    <x v="0"/>
    <x v="0"/>
    <n v="95"/>
    <s v="S10_1678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n v="235.422"/>
    <n v="941.68799999999999"/>
    <d v="2004-01-15T00:00:00"/>
    <x v="0"/>
    <n v="1"/>
    <n v="1"/>
    <x v="1"/>
    <x v="0"/>
    <n v="95"/>
    <s v="S10_1678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n v="198.28300000000002"/>
    <n v="793.13200000000006"/>
    <d v="2004-02-20T00:00:00"/>
    <x v="0"/>
    <n v="1"/>
    <n v="2"/>
    <x v="1"/>
    <x v="0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n v="116.65600000000001"/>
    <n v="466.62400000000002"/>
    <d v="2004-04-05T00:00:00"/>
    <x v="0"/>
    <n v="2"/>
    <n v="4"/>
    <x v="1"/>
    <x v="0"/>
    <n v="95"/>
    <s v="S10_16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n v="159.43200000000002"/>
    <n v="637.72800000000007"/>
    <d v="2004-05-18T00:00:00"/>
    <x v="0"/>
    <n v="2"/>
    <n v="5"/>
    <x v="1"/>
    <x v="0"/>
    <n v="95"/>
    <s v="S10_1678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n v="183.83800000000002"/>
    <n v="735.35200000000009"/>
    <d v="2004-06-28T00:00:00"/>
    <x v="0"/>
    <n v="2"/>
    <n v="6"/>
    <x v="1"/>
    <x v="0"/>
    <n v="95"/>
    <s v="S10_16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n v="208.86750000000004"/>
    <n v="835.47000000000014"/>
    <d v="2004-07-23T00:00:00"/>
    <x v="0"/>
    <n v="3"/>
    <n v="7"/>
    <x v="1"/>
    <x v="0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n v="204.98400000000004"/>
    <n v="819.93600000000015"/>
    <d v="2004-08-27T00:00:00"/>
    <x v="0"/>
    <n v="3"/>
    <n v="8"/>
    <x v="1"/>
    <x v="0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n v="129.86949999999999"/>
    <n v="519.47799999999995"/>
    <d v="2004-09-30T00:00:00"/>
    <x v="0"/>
    <n v="3"/>
    <n v="9"/>
    <x v="1"/>
    <x v="0"/>
    <n v="95"/>
    <s v="S10_1678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n v="219.71900000000002"/>
    <n v="878.87600000000009"/>
    <d v="2004-10-15T00:00:00"/>
    <x v="0"/>
    <n v="4"/>
    <n v="10"/>
    <x v="1"/>
    <x v="0"/>
    <n v="95"/>
    <s v="S10_167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n v="217.90200000000002"/>
    <n v="871.60800000000006"/>
    <d v="2004-11-02T00:00:00"/>
    <x v="0"/>
    <n v="4"/>
    <n v="11"/>
    <x v="1"/>
    <x v="0"/>
    <n v="95"/>
    <s v="S10_16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n v="219.80700000000002"/>
    <n v="879.22800000000007"/>
    <d v="2004-11-15T00:00:00"/>
    <x v="0"/>
    <n v="4"/>
    <n v="11"/>
    <x v="1"/>
    <x v="0"/>
    <n v="95"/>
    <s v="S10_1678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n v="386.89650000000006"/>
    <n v="1547.5860000000002"/>
    <d v="2004-11-24T00:00:00"/>
    <x v="0"/>
    <n v="4"/>
    <n v="11"/>
    <x v="1"/>
    <x v="0"/>
    <n v="95"/>
    <s v="S10_1678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n v="72.55"/>
    <n v="290.2"/>
    <d v="2004-12-17T00:00:00"/>
    <x v="0"/>
    <n v="4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n v="36.655500000000004"/>
    <n v="146.62200000000001"/>
    <d v="2005-02-03T00:00:00"/>
    <x v="0"/>
    <n v="1"/>
    <n v="2"/>
    <x v="2"/>
    <x v="0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n v="160.35599999999999"/>
    <n v="641.42399999999998"/>
    <d v="2005-03-03T00:00:00"/>
    <x v="0"/>
    <n v="1"/>
    <n v="3"/>
    <x v="2"/>
    <x v="0"/>
    <n v="95"/>
    <s v="S10_1678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n v="121.72800000000001"/>
    <n v="486.91200000000003"/>
    <d v="2005-04-08T00:00:00"/>
    <x v="0"/>
    <n v="2"/>
    <n v="4"/>
    <x v="2"/>
    <x v="0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n v="375.80400000000003"/>
    <n v="1503.2160000000001"/>
    <d v="2005-05-13T00:00:00"/>
    <x v="1"/>
    <n v="2"/>
    <n v="5"/>
    <x v="2"/>
    <x v="0"/>
    <n v="95"/>
    <s v="S10_1678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n v="270.23099999999999"/>
    <n v="1080.924"/>
    <d v="2003-01-29T00:00:00"/>
    <x v="0"/>
    <n v="1"/>
    <n v="1"/>
    <x v="0"/>
    <x v="1"/>
    <n v="214"/>
    <s v="S10_194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n v="360.45550000000003"/>
    <n v="1441.8220000000001"/>
    <d v="2003-03-24T00:00:00"/>
    <x v="0"/>
    <n v="1"/>
    <n v="3"/>
    <x v="0"/>
    <x v="1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n v="366.45300000000003"/>
    <n v="1465.8120000000001"/>
    <d v="2003-05-28T00:00:00"/>
    <x v="0"/>
    <n v="2"/>
    <n v="5"/>
    <x v="0"/>
    <x v="1"/>
    <n v="214"/>
    <s v="S10_1949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n v="368.70500000000004"/>
    <n v="1474.8200000000002"/>
    <d v="2003-07-24T00:00:00"/>
    <x v="0"/>
    <n v="3"/>
    <n v="7"/>
    <x v="0"/>
    <x v="1"/>
    <n v="214"/>
    <s v="S10_1949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n v="549.67500000000007"/>
    <n v="2198.7000000000003"/>
    <d v="2003-09-19T00:00:00"/>
    <x v="0"/>
    <n v="3"/>
    <n v="9"/>
    <x v="0"/>
    <x v="1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n v="243.012"/>
    <n v="972.048"/>
    <d v="2003-10-20T00:00:00"/>
    <x v="0"/>
    <n v="4"/>
    <n v="10"/>
    <x v="0"/>
    <x v="1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n v="400.74099999999999"/>
    <n v="1602.9639999999999"/>
    <d v="2003-11-06T00:00:00"/>
    <x v="0"/>
    <n v="4"/>
    <n v="11"/>
    <x v="0"/>
    <x v="1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n v="268.62849999999997"/>
    <n v="1074.5139999999999"/>
    <d v="2003-11-13T00:00:00"/>
    <x v="0"/>
    <n v="4"/>
    <n v="11"/>
    <x v="0"/>
    <x v="1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n v="364.51800000000003"/>
    <n v="1458.0720000000001"/>
    <d v="2003-11-25T00:00:00"/>
    <x v="0"/>
    <n v="4"/>
    <n v="11"/>
    <x v="0"/>
    <x v="1"/>
    <n v="214"/>
    <s v="S10_1949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n v="453.24450000000002"/>
    <n v="1812.9780000000001"/>
    <d v="2003-12-05T00:00:00"/>
    <x v="0"/>
    <n v="4"/>
    <n v="12"/>
    <x v="0"/>
    <x v="1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n v="303.76500000000004"/>
    <n v="1215.0600000000002"/>
    <d v="2004-01-29T00:00:00"/>
    <x v="0"/>
    <n v="1"/>
    <n v="1"/>
    <x v="1"/>
    <x v="1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n v="323.16149999999999"/>
    <n v="1292.646"/>
    <d v="2004-03-10T00:00:00"/>
    <x v="0"/>
    <n v="1"/>
    <n v="3"/>
    <x v="1"/>
    <x v="1"/>
    <n v="214"/>
    <s v="S10_1949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n v="306.017"/>
    <n v="1224.068"/>
    <d v="2004-05-04T00:00:00"/>
    <x v="0"/>
    <n v="2"/>
    <n v="5"/>
    <x v="1"/>
    <x v="1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n v="384.03200000000004"/>
    <n v="1536.1280000000002"/>
    <d v="2004-06-15T00:00:00"/>
    <x v="0"/>
    <n v="2"/>
    <n v="6"/>
    <x v="1"/>
    <x v="1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n v="245.26950000000002"/>
    <n v="981.07800000000009"/>
    <d v="2004-07-19T00:00:00"/>
    <x v="0"/>
    <n v="3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n v="400.74099999999999"/>
    <n v="1602.9639999999999"/>
    <d v="2004-08-17T00:00:00"/>
    <x v="0"/>
    <n v="3"/>
    <n v="8"/>
    <x v="1"/>
    <x v="1"/>
    <n v="214"/>
    <s v="S10_1949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n v="356.80950000000001"/>
    <n v="1427.2380000000001"/>
    <d v="2004-09-08T00:00:00"/>
    <x v="0"/>
    <n v="3"/>
    <n v="9"/>
    <x v="1"/>
    <x v="1"/>
    <n v="214"/>
    <s v="S10_1949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n v="508.63500000000005"/>
    <n v="2034.5400000000002"/>
    <d v="2004-10-11T00:00:00"/>
    <x v="0"/>
    <n v="4"/>
    <n v="10"/>
    <x v="1"/>
    <x v="1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n v="581.18500000000006"/>
    <n v="2324.7400000000002"/>
    <d v="2004-10-21T00:00:00"/>
    <x v="0"/>
    <n v="4"/>
    <n v="10"/>
    <x v="1"/>
    <x v="1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n v="300.02"/>
    <n v="1200.08"/>
    <d v="2004-11-04T00:00:00"/>
    <x v="0"/>
    <n v="4"/>
    <n v="11"/>
    <x v="1"/>
    <x v="1"/>
    <n v="214"/>
    <s v="S10_1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26"/>
    <n v="100"/>
    <n v="3"/>
    <n v="3003"/>
    <n v="150.15"/>
    <n v="600.6"/>
    <d v="2004-11-18T00:00:00"/>
    <x v="0"/>
    <n v="4"/>
    <n v="11"/>
    <x v="1"/>
    <x v="1"/>
    <n v="214"/>
    <s v="S10_1949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n v="197.23500000000001"/>
    <n v="788.94"/>
    <d v="2004-11-29T00:00:00"/>
    <x v="0"/>
    <n v="4"/>
    <n v="11"/>
    <x v="1"/>
    <x v="1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n v="284.59200000000004"/>
    <n v="1138.3680000000002"/>
    <d v="2004-12-10T00:00:00"/>
    <x v="0"/>
    <n v="4"/>
    <n v="12"/>
    <x v="1"/>
    <x v="1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n v="225.74600000000001"/>
    <n v="902.98400000000004"/>
    <d v="2005-01-20T00:00:00"/>
    <x v="0"/>
    <n v="1"/>
    <n v="1"/>
    <x v="2"/>
    <x v="1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n v="412.74"/>
    <n v="1650.96"/>
    <d v="2005-02-17T00:00:00"/>
    <x v="0"/>
    <n v="1"/>
    <n v="2"/>
    <x v="2"/>
    <x v="1"/>
    <n v="214"/>
    <s v="S10_1949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n v="120.828"/>
    <n v="483.31200000000001"/>
    <d v="2005-03-09T00:00:00"/>
    <x v="0"/>
    <n v="1"/>
    <n v="3"/>
    <x v="2"/>
    <x v="1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n v="207.01149999999998"/>
    <n v="828.04599999999994"/>
    <d v="2005-05-01T00:00:00"/>
    <x v="0"/>
    <n v="2"/>
    <n v="5"/>
    <x v="2"/>
    <x v="1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n v="600.05000000000007"/>
    <n v="2400.2000000000003"/>
    <d v="2005-05-31T00:00:00"/>
    <x v="2"/>
    <n v="2"/>
    <n v="5"/>
    <x v="2"/>
    <x v="1"/>
    <n v="214"/>
    <s v="S10_1949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n v="194.8245"/>
    <n v="779.298"/>
    <d v="2003-02-24T00:00:00"/>
    <x v="0"/>
    <n v="1"/>
    <n v="2"/>
    <x v="0"/>
    <x v="0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n v="139.69300000000001"/>
    <n v="558.77200000000005"/>
    <d v="2003-04-29T00:00:00"/>
    <x v="0"/>
    <n v="2"/>
    <n v="4"/>
    <x v="0"/>
    <x v="0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n v="165.38850000000002"/>
    <n v="661.55400000000009"/>
    <d v="2003-07-01T00:00:00"/>
    <x v="0"/>
    <n v="3"/>
    <n v="7"/>
    <x v="0"/>
    <x v="0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n v="259.64749999999998"/>
    <n v="1038.5899999999999"/>
    <d v="2003-08-25T00:00:00"/>
    <x v="0"/>
    <n v="3"/>
    <n v="8"/>
    <x v="0"/>
    <x v="0"/>
    <n v="118"/>
    <s v="S10_201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n v="250.8415"/>
    <n v="1003.366"/>
    <d v="2003-10-10T00:00:00"/>
    <x v="0"/>
    <n v="4"/>
    <n v="10"/>
    <x v="0"/>
    <x v="0"/>
    <n v="118"/>
    <s v="S10_201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n v="183.04650000000001"/>
    <n v="732.18600000000004"/>
    <d v="2003-10-28T00:00:00"/>
    <x v="0"/>
    <n v="4"/>
    <n v="10"/>
    <x v="0"/>
    <x v="0"/>
    <n v="118"/>
    <s v="S10_20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n v="234.78000000000003"/>
    <n v="939.12000000000012"/>
    <d v="2003-11-11T00:00:00"/>
    <x v="0"/>
    <n v="4"/>
    <n v="11"/>
    <x v="0"/>
    <x v="0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n v="183.04600000000002"/>
    <n v="732.18400000000008"/>
    <d v="2003-11-18T00:00:00"/>
    <x v="0"/>
    <n v="4"/>
    <n v="11"/>
    <x v="0"/>
    <x v="0"/>
    <n v="118"/>
    <s v="S10_201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n v="151.29600000000002"/>
    <n v="605.18400000000008"/>
    <d v="2003-12-01T00:00:00"/>
    <x v="0"/>
    <n v="4"/>
    <n v="12"/>
    <x v="0"/>
    <x v="0"/>
    <n v="118"/>
    <s v="S10_2016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n v="150.45450000000002"/>
    <n v="601.8180000000001"/>
    <d v="2004-01-12T00:00:00"/>
    <x v="0"/>
    <n v="1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n v="271.11950000000002"/>
    <n v="1084.4780000000001"/>
    <d v="2004-02-20T00:00:00"/>
    <x v="0"/>
    <n v="1"/>
    <n v="2"/>
    <x v="1"/>
    <x v="0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n v="142.60400000000001"/>
    <n v="570.41600000000005"/>
    <d v="2004-04-03T00:00:00"/>
    <x v="0"/>
    <n v="2"/>
    <n v="4"/>
    <x v="1"/>
    <x v="0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n v="287.82600000000002"/>
    <n v="1151.3040000000001"/>
    <d v="2004-05-18T00:00:00"/>
    <x v="0"/>
    <n v="2"/>
    <n v="5"/>
    <x v="1"/>
    <x v="0"/>
    <n v="118"/>
    <s v="S10_2016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n v="223.60000000000002"/>
    <n v="894.40000000000009"/>
    <d v="2004-06-28T00:00:00"/>
    <x v="0"/>
    <n v="2"/>
    <n v="6"/>
    <x v="1"/>
    <x v="0"/>
    <n v="118"/>
    <s v="S10_201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n v="145.22200000000001"/>
    <n v="580.88800000000003"/>
    <d v="2004-07-23T00:00:00"/>
    <x v="0"/>
    <n v="3"/>
    <n v="7"/>
    <x v="1"/>
    <x v="0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n v="324.22950000000003"/>
    <n v="1296.9180000000001"/>
    <d v="2004-08-27T00:00:00"/>
    <x v="0"/>
    <n v="3"/>
    <n v="8"/>
    <x v="1"/>
    <x v="0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n v="187.86300000000003"/>
    <n v="751.45200000000011"/>
    <d v="2004-09-27T00:00:00"/>
    <x v="0"/>
    <n v="3"/>
    <n v="9"/>
    <x v="1"/>
    <x v="0"/>
    <n v="118"/>
    <s v="S10_2016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n v="202.19800000000001"/>
    <n v="808.79200000000003"/>
    <d v="2004-10-15T00:00:00"/>
    <x v="0"/>
    <n v="4"/>
    <n v="10"/>
    <x v="1"/>
    <x v="0"/>
    <n v="118"/>
    <s v="S10_201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n v="278.32499999999999"/>
    <n v="1113.3"/>
    <d v="2004-11-02T00:00:00"/>
    <x v="0"/>
    <n v="4"/>
    <n v="11"/>
    <x v="1"/>
    <x v="0"/>
    <n v="118"/>
    <s v="S10_201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n v="158.80000000000001"/>
    <n v="635.20000000000005"/>
    <d v="2004-11-15T00:00:00"/>
    <x v="0"/>
    <n v="4"/>
    <n v="11"/>
    <x v="1"/>
    <x v="0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n v="137.84"/>
    <n v="551.36"/>
    <d v="2004-11-23T00:00:00"/>
    <x v="0"/>
    <n v="4"/>
    <n v="11"/>
    <x v="1"/>
    <x v="0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n v="66.495000000000005"/>
    <n v="265.98"/>
    <d v="2004-12-17T00:00:00"/>
    <x v="0"/>
    <n v="4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n v="264.40050000000002"/>
    <n v="1057.6020000000001"/>
    <d v="2005-02-02T00:00:00"/>
    <x v="0"/>
    <n v="1"/>
    <n v="2"/>
    <x v="2"/>
    <x v="0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n v="111.27500000000001"/>
    <n v="445.1"/>
    <d v="2005-03-03T00:00:00"/>
    <x v="0"/>
    <n v="1"/>
    <n v="3"/>
    <x v="2"/>
    <x v="0"/>
    <n v="118"/>
    <s v="S10_2016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n v="291.69"/>
    <n v="1166.76"/>
    <d v="2005-04-07T00:00:00"/>
    <x v="0"/>
    <n v="2"/>
    <n v="4"/>
    <x v="2"/>
    <x v="0"/>
    <n v="118"/>
    <s v="S10_2016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n v="294.36750000000001"/>
    <n v="1177.47"/>
    <d v="2005-05-13T00:00:00"/>
    <x v="1"/>
    <n v="2"/>
    <n v="5"/>
    <x v="2"/>
    <x v="0"/>
    <n v="118"/>
    <s v="S10_2016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n v="303.27750000000003"/>
    <n v="1213.1100000000001"/>
    <d v="2003-02-24T00:00:00"/>
    <x v="0"/>
    <n v="1"/>
    <n v="2"/>
    <x v="0"/>
    <x v="0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n v="463.24300000000005"/>
    <n v="1852.9720000000002"/>
    <d v="2003-04-29T00:00:00"/>
    <x v="0"/>
    <n v="2"/>
    <n v="4"/>
    <x v="0"/>
    <x v="0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n v="351.19900000000001"/>
    <n v="1404.796"/>
    <d v="2003-07-01T00:00:00"/>
    <x v="0"/>
    <n v="3"/>
    <n v="7"/>
    <x v="0"/>
    <x v="0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n v="258.81900000000002"/>
    <n v="1035.2760000000001"/>
    <d v="2003-08-25T00:00:00"/>
    <x v="0"/>
    <n v="3"/>
    <n v="8"/>
    <x v="0"/>
    <x v="0"/>
    <n v="193"/>
    <s v="S10_469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n v="206.63499999999999"/>
    <n v="826.54"/>
    <d v="2003-10-10T00:00:00"/>
    <x v="0"/>
    <n v="4"/>
    <n v="10"/>
    <x v="0"/>
    <x v="0"/>
    <n v="193"/>
    <s v="S10_469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n v="209.15"/>
    <n v="836.6"/>
    <d v="2003-10-28T00:00:00"/>
    <x v="0"/>
    <n v="4"/>
    <n v="10"/>
    <x v="0"/>
    <x v="0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n v="444.64499999999998"/>
    <n v="1778.58"/>
    <d v="2003-11-11T00:00:00"/>
    <x v="0"/>
    <n v="4"/>
    <n v="11"/>
    <x v="0"/>
    <x v="0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n v="435.73500000000007"/>
    <n v="1742.9400000000003"/>
    <d v="2003-11-18T00:00:00"/>
    <x v="0"/>
    <n v="4"/>
    <n v="11"/>
    <x v="0"/>
    <x v="0"/>
    <n v="193"/>
    <s v="S10_4698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n v="403.29450000000003"/>
    <n v="1613.1780000000001"/>
    <d v="2003-12-01T00:00:00"/>
    <x v="0"/>
    <n v="4"/>
    <n v="12"/>
    <x v="0"/>
    <x v="0"/>
    <n v="193"/>
    <s v="S10_4698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n v="306.17"/>
    <n v="1224.68"/>
    <d v="2004-01-12T00:00:00"/>
    <x v="0"/>
    <n v="1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n v="488.70150000000007"/>
    <n v="1954.8060000000003"/>
    <d v="2004-02-20T00:00:00"/>
    <x v="0"/>
    <n v="1"/>
    <n v="2"/>
    <x v="1"/>
    <x v="0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n v="351.19499999999999"/>
    <n v="1404.78"/>
    <d v="2004-04-05T00:00:00"/>
    <x v="0"/>
    <n v="2"/>
    <n v="4"/>
    <x v="1"/>
    <x v="0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n v="353.91149999999999"/>
    <n v="1415.646"/>
    <d v="2004-05-18T00:00:00"/>
    <x v="0"/>
    <n v="2"/>
    <n v="5"/>
    <x v="1"/>
    <x v="0"/>
    <n v="193"/>
    <s v="S10_4698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n v="416.84700000000004"/>
    <n v="1667.3880000000001"/>
    <d v="2004-06-28T00:00:00"/>
    <x v="0"/>
    <n v="2"/>
    <n v="6"/>
    <x v="1"/>
    <x v="0"/>
    <n v="193"/>
    <s v="S10_4698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n v="345.096"/>
    <n v="1380.384"/>
    <d v="2004-07-23T00:00:00"/>
    <x v="0"/>
    <n v="3"/>
    <n v="7"/>
    <x v="1"/>
    <x v="0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n v="271.90350000000001"/>
    <n v="1087.614"/>
    <d v="2004-08-27T00:00:00"/>
    <x v="0"/>
    <n v="3"/>
    <n v="8"/>
    <x v="1"/>
    <x v="0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n v="334.16700000000003"/>
    <n v="1336.6680000000001"/>
    <d v="2004-09-30T00:00:00"/>
    <x v="0"/>
    <n v="3"/>
    <n v="9"/>
    <x v="1"/>
    <x v="0"/>
    <n v="193"/>
    <s v="S10_4698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n v="228.51999999999998"/>
    <n v="914.07999999999993"/>
    <d v="2004-10-15T00:00:00"/>
    <x v="0"/>
    <n v="4"/>
    <n v="10"/>
    <x v="1"/>
    <x v="0"/>
    <n v="193"/>
    <s v="S10_469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n v="383.35700000000003"/>
    <n v="1533.4280000000001"/>
    <d v="2004-11-02T00:00:00"/>
    <x v="0"/>
    <n v="4"/>
    <n v="11"/>
    <x v="1"/>
    <x v="0"/>
    <n v="193"/>
    <s v="S10_4698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n v="293.41000000000003"/>
    <n v="1173.6400000000001"/>
    <d v="2004-11-15T00:00:00"/>
    <x v="0"/>
    <n v="4"/>
    <n v="11"/>
    <x v="1"/>
    <x v="0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n v="149.50650000000002"/>
    <n v="598.02600000000007"/>
    <d v="2004-11-23T00:00:00"/>
    <x v="0"/>
    <n v="4"/>
    <n v="11"/>
    <x v="1"/>
    <x v="0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n v="183.20500000000001"/>
    <n v="732.82"/>
    <d v="2005-01-05T00:00:00"/>
    <x v="0"/>
    <n v="1"/>
    <n v="1"/>
    <x v="2"/>
    <x v="0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n v="191.71900000000002"/>
    <n v="766.87600000000009"/>
    <d v="2005-02-02T00:00:00"/>
    <x v="0"/>
    <n v="1"/>
    <n v="2"/>
    <x v="2"/>
    <x v="0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n v="91.108500000000006"/>
    <n v="364.43400000000003"/>
    <d v="2005-03-03T00:00:00"/>
    <x v="0"/>
    <n v="1"/>
    <n v="3"/>
    <x v="2"/>
    <x v="0"/>
    <n v="193"/>
    <s v="S10_4698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n v="594.33000000000004"/>
    <n v="2377.3200000000002"/>
    <d v="2005-04-08T00:00:00"/>
    <x v="0"/>
    <n v="2"/>
    <n v="4"/>
    <x v="2"/>
    <x v="0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n v="460.90800000000002"/>
    <n v="1843.6320000000001"/>
    <d v="2005-05-13T00:00:00"/>
    <x v="1"/>
    <n v="2"/>
    <n v="5"/>
    <x v="2"/>
    <x v="0"/>
    <n v="193"/>
    <s v="S10_4698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n v="360.40000000000003"/>
    <n v="1441.6000000000001"/>
    <d v="2003-02-11T00:00:00"/>
    <x v="0"/>
    <n v="1"/>
    <n v="2"/>
    <x v="0"/>
    <x v="1"/>
    <n v="136"/>
    <s v="S10_4757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n v="250.24"/>
    <n v="1000.96"/>
    <d v="2003-04-28T00:00:00"/>
    <x v="0"/>
    <n v="2"/>
    <n v="4"/>
    <x v="0"/>
    <x v="1"/>
    <n v="136"/>
    <s v="S10_4757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n v="219.91200000000001"/>
    <n v="879.64800000000002"/>
    <d v="2003-06-12T00:00:00"/>
    <x v="0"/>
    <n v="2"/>
    <n v="6"/>
    <x v="0"/>
    <x v="1"/>
    <n v="136"/>
    <s v="S10_4757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n v="279.88800000000003"/>
    <n v="1119.5520000000001"/>
    <d v="2003-08-10T00:00:00"/>
    <x v="0"/>
    <n v="3"/>
    <n v="8"/>
    <x v="0"/>
    <x v="1"/>
    <n v="136"/>
    <s v="S10_4757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n v="226.304"/>
    <n v="905.21600000000001"/>
    <d v="2003-10-06T00:00:00"/>
    <x v="0"/>
    <n v="4"/>
    <n v="10"/>
    <x v="0"/>
    <x v="1"/>
    <n v="136"/>
    <s v="S10_4757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n v="296.20800000000003"/>
    <n v="1184.8320000000001"/>
    <d v="2003-10-23T00:00:00"/>
    <x v="3"/>
    <n v="4"/>
    <n v="10"/>
    <x v="0"/>
    <x v="1"/>
    <n v="136"/>
    <s v="S10_4757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n v="174.62400000000002"/>
    <n v="698.49600000000009"/>
    <d v="2003-11-08T00:00:00"/>
    <x v="0"/>
    <n v="4"/>
    <n v="11"/>
    <x v="0"/>
    <x v="1"/>
    <n v="136"/>
    <s v="S10_475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n v="192.71199999999999"/>
    <n v="770.84799999999996"/>
    <d v="2003-11-14T00:00:00"/>
    <x v="0"/>
    <n v="4"/>
    <n v="11"/>
    <x v="0"/>
    <x v="1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n v="266.21999999999997"/>
    <n v="1064.8799999999999"/>
    <d v="2003-11-26T00:00:00"/>
    <x v="0"/>
    <n v="4"/>
    <n v="11"/>
    <x v="0"/>
    <x v="1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n v="259.89600000000002"/>
    <n v="1039.5840000000001"/>
    <d v="2004-01-09T00:00:00"/>
    <x v="0"/>
    <n v="1"/>
    <n v="1"/>
    <x v="1"/>
    <x v="1"/>
    <n v="136"/>
    <s v="S10_475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n v="299.88000000000005"/>
    <n v="1199.5200000000002"/>
    <d v="2004-02-19T00:00:00"/>
    <x v="0"/>
    <n v="1"/>
    <n v="2"/>
    <x v="1"/>
    <x v="1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n v="145.52000000000001"/>
    <n v="582.08000000000004"/>
    <d v="2004-05-07T00:00:00"/>
    <x v="3"/>
    <n v="2"/>
    <n v="5"/>
    <x v="1"/>
    <x v="1"/>
    <n v="136"/>
    <s v="S10_4757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n v="168.91200000000001"/>
    <n v="675.64800000000002"/>
    <d v="2004-06-17T00:00:00"/>
    <x v="0"/>
    <n v="2"/>
    <n v="6"/>
    <x v="1"/>
    <x v="1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n v="175.44000000000003"/>
    <n v="701.7600000000001"/>
    <d v="2004-07-21T00:00:00"/>
    <x v="0"/>
    <n v="3"/>
    <n v="7"/>
    <x v="1"/>
    <x v="1"/>
    <n v="136"/>
    <s v="S10_4757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n v="149.6"/>
    <n v="598.4"/>
    <d v="2004-08-20T00:00:00"/>
    <x v="0"/>
    <n v="3"/>
    <n v="8"/>
    <x v="1"/>
    <x v="1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n v="171.36"/>
    <n v="685.44"/>
    <d v="2004-09-10T00:00:00"/>
    <x v="0"/>
    <n v="3"/>
    <n v="9"/>
    <x v="1"/>
    <x v="1"/>
    <n v="136"/>
    <s v="S10_4757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n v="134.64000000000001"/>
    <n v="538.56000000000006"/>
    <d v="2004-10-14T00:00:00"/>
    <x v="0"/>
    <n v="4"/>
    <n v="10"/>
    <x v="1"/>
    <x v="1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n v="206.44800000000001"/>
    <n v="825.79200000000003"/>
    <d v="2004-11-01T00:00:00"/>
    <x v="0"/>
    <n v="4"/>
    <n v="11"/>
    <x v="1"/>
    <x v="1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n v="152.5855"/>
    <n v="610.34199999999998"/>
    <d v="2004-11-05T00:00:00"/>
    <x v="0"/>
    <n v="4"/>
    <n v="11"/>
    <x v="1"/>
    <x v="1"/>
    <n v="136"/>
    <s v="S10_475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n v="60.0625"/>
    <n v="240.25"/>
    <d v="2004-11-21T00:00:00"/>
    <x v="0"/>
    <n v="4"/>
    <n v="11"/>
    <x v="1"/>
    <x v="1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n v="98.111000000000004"/>
    <n v="392.44400000000002"/>
    <d v="2004-12-02T00:00:00"/>
    <x v="0"/>
    <n v="4"/>
    <n v="12"/>
    <x v="1"/>
    <x v="1"/>
    <n v="136"/>
    <s v="S10_4757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n v="131.232"/>
    <n v="524.928"/>
    <d v="2004-12-15T00:00:00"/>
    <x v="0"/>
    <n v="4"/>
    <n v="12"/>
    <x v="1"/>
    <x v="1"/>
    <n v="136"/>
    <s v="S10_4757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n v="202.3125"/>
    <n v="809.25"/>
    <d v="2005-01-31T00:00:00"/>
    <x v="0"/>
    <n v="1"/>
    <n v="1"/>
    <x v="2"/>
    <x v="1"/>
    <n v="136"/>
    <s v="S10_4757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n v="242.33500000000001"/>
    <n v="969.34"/>
    <d v="2005-02-23T00:00:00"/>
    <x v="0"/>
    <n v="1"/>
    <n v="2"/>
    <x v="2"/>
    <x v="1"/>
    <n v="136"/>
    <s v="S10_4757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n v="168.52800000000002"/>
    <n v="674.11200000000008"/>
    <d v="2005-03-17T00:00:00"/>
    <x v="0"/>
    <n v="1"/>
    <n v="3"/>
    <x v="2"/>
    <x v="1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n v="483.07200000000006"/>
    <n v="1932.2880000000002"/>
    <d v="2005-04-01T00:00:00"/>
    <x v="0"/>
    <n v="2"/>
    <n v="4"/>
    <x v="2"/>
    <x v="1"/>
    <n v="136"/>
    <s v="S10_4757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n v="138.244"/>
    <n v="552.976"/>
    <d v="2005-05-06T00:00:00"/>
    <x v="4"/>
    <n v="2"/>
    <n v="5"/>
    <x v="2"/>
    <x v="1"/>
    <n v="136"/>
    <s v="S10_4757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n v="269.91300000000001"/>
    <n v="1079.652"/>
    <d v="2003-01-29T00:00:00"/>
    <x v="0"/>
    <n v="1"/>
    <n v="1"/>
    <x v="0"/>
    <x v="1"/>
    <n v="147"/>
    <s v="S10_496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n v="215.26400000000001"/>
    <n v="861.05600000000004"/>
    <d v="2003-04-01T00:00:00"/>
    <x v="0"/>
    <n v="2"/>
    <n v="4"/>
    <x v="0"/>
    <x v="1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n v="167.387"/>
    <n v="669.548"/>
    <d v="2003-05-28T00:00:00"/>
    <x v="0"/>
    <n v="2"/>
    <n v="5"/>
    <x v="0"/>
    <x v="1"/>
    <n v="147"/>
    <s v="S10_496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n v="159.40600000000001"/>
    <n v="637.62400000000002"/>
    <d v="2003-07-24T00:00:00"/>
    <x v="0"/>
    <n v="3"/>
    <n v="7"/>
    <x v="0"/>
    <x v="1"/>
    <n v="147"/>
    <s v="S10_4962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n v="159.56"/>
    <n v="638.24"/>
    <d v="2003-09-19T00:00:00"/>
    <x v="0"/>
    <n v="3"/>
    <n v="9"/>
    <x v="0"/>
    <x v="1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n v="176.84100000000001"/>
    <n v="707.36400000000003"/>
    <d v="2003-10-21T00:00:00"/>
    <x v="5"/>
    <n v="4"/>
    <n v="10"/>
    <x v="0"/>
    <x v="1"/>
    <n v="147"/>
    <s v="S10_4962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n v="268.14150000000001"/>
    <n v="1072.566"/>
    <d v="2003-11-06T00:00:00"/>
    <x v="0"/>
    <n v="4"/>
    <n v="11"/>
    <x v="0"/>
    <x v="1"/>
    <n v="147"/>
    <s v="S10_4962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n v="171.66800000000001"/>
    <n v="686.67200000000003"/>
    <d v="2003-11-13T00:00:00"/>
    <x v="0"/>
    <n v="4"/>
    <n v="11"/>
    <x v="0"/>
    <x v="1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n v="213.18700000000001"/>
    <n v="852.74800000000005"/>
    <d v="2003-11-25T00:00:00"/>
    <x v="0"/>
    <n v="4"/>
    <n v="11"/>
    <x v="0"/>
    <x v="1"/>
    <n v="147"/>
    <s v="S10_496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n v="203.80950000000001"/>
    <n v="815.23800000000006"/>
    <d v="2003-12-09T00:00:00"/>
    <x v="0"/>
    <n v="4"/>
    <n v="12"/>
    <x v="0"/>
    <x v="1"/>
    <n v="147"/>
    <s v="S10_4962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n v="351.024"/>
    <n v="1404.096"/>
    <d v="2004-02-04T00:00:00"/>
    <x v="0"/>
    <n v="1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n v="321.32500000000005"/>
    <n v="1285.3000000000002"/>
    <d v="2004-03-11T00:00:00"/>
    <x v="0"/>
    <n v="1"/>
    <n v="3"/>
    <x v="1"/>
    <x v="1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n v="229.58600000000001"/>
    <n v="918.34400000000005"/>
    <d v="2004-05-04T00:00:00"/>
    <x v="0"/>
    <n v="2"/>
    <n v="5"/>
    <x v="1"/>
    <x v="1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n v="201.66900000000001"/>
    <n v="806.67600000000004"/>
    <d v="2004-06-15T00:00:00"/>
    <x v="0"/>
    <n v="2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n v="215.10400000000001"/>
    <n v="860.41600000000005"/>
    <d v="2004-07-19T00:00:00"/>
    <x v="0"/>
    <n v="3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n v="351.03200000000004"/>
    <n v="1404.1280000000002"/>
    <d v="2004-08-19T00:00:00"/>
    <x v="0"/>
    <n v="3"/>
    <n v="8"/>
    <x v="1"/>
    <x v="1"/>
    <n v="147"/>
    <s v="S10_4962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n v="192.79500000000002"/>
    <n v="771.18000000000006"/>
    <d v="2004-09-08T00:00:00"/>
    <x v="0"/>
    <n v="3"/>
    <n v="9"/>
    <x v="1"/>
    <x v="1"/>
    <n v="147"/>
    <s v="S10_4962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n v="334.03899999999999"/>
    <n v="1336.1559999999999"/>
    <d v="2004-10-13T00:00:00"/>
    <x v="0"/>
    <n v="4"/>
    <n v="10"/>
    <x v="1"/>
    <x v="1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n v="333.90000000000003"/>
    <n v="1335.6000000000001"/>
    <d v="2004-10-22T00:00:00"/>
    <x v="0"/>
    <n v="4"/>
    <n v="10"/>
    <x v="1"/>
    <x v="1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n v="142.577"/>
    <n v="570.30799999999999"/>
    <d v="2004-11-04T00:00:00"/>
    <x v="0"/>
    <n v="4"/>
    <n v="11"/>
    <x v="1"/>
    <x v="1"/>
    <n v="147"/>
    <s v="S10_496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26"/>
    <n v="100"/>
    <n v="2"/>
    <n v="3188.12"/>
    <n v="159.40600000000001"/>
    <n v="637.62400000000002"/>
    <d v="2004-11-19T00:00:00"/>
    <x v="4"/>
    <n v="4"/>
    <n v="11"/>
    <x v="1"/>
    <x v="1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n v="221.4"/>
    <n v="885.6"/>
    <d v="2004-11-29T00:00:00"/>
    <x v="0"/>
    <n v="4"/>
    <n v="11"/>
    <x v="1"/>
    <x v="1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n v="289.04599999999999"/>
    <n v="1156.184"/>
    <d v="2004-12-10T00:00:00"/>
    <x v="0"/>
    <n v="4"/>
    <n v="12"/>
    <x v="1"/>
    <x v="1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n v="114.85250000000002"/>
    <n v="459.41000000000008"/>
    <d v="2005-01-20T00:00:00"/>
    <x v="0"/>
    <n v="1"/>
    <n v="1"/>
    <x v="2"/>
    <x v="1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n v="311.577"/>
    <n v="1246.308"/>
    <d v="2005-02-17T00:00:00"/>
    <x v="0"/>
    <n v="1"/>
    <n v="2"/>
    <x v="2"/>
    <x v="1"/>
    <n v="147"/>
    <s v="S10_4962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n v="86.765000000000001"/>
    <n v="347.06"/>
    <d v="2005-03-09T00:00:00"/>
    <x v="0"/>
    <n v="1"/>
    <n v="3"/>
    <x v="2"/>
    <x v="1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n v="221.38649999999998"/>
    <n v="885.54599999999994"/>
    <d v="2005-05-01T00:00:00"/>
    <x v="0"/>
    <n v="2"/>
    <n v="5"/>
    <x v="2"/>
    <x v="1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n v="294.74700000000001"/>
    <n v="1178.9880000000001"/>
    <d v="2005-05-31T00:00:00"/>
    <x v="2"/>
    <n v="2"/>
    <n v="5"/>
    <x v="2"/>
    <x v="1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n v="263.25749999999999"/>
    <n v="1053.03"/>
    <d v="2003-03-03T00:00:00"/>
    <x v="0"/>
    <n v="1"/>
    <n v="3"/>
    <x v="0"/>
    <x v="1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n v="379.995"/>
    <n v="1519.98"/>
    <d v="2003-05-08T00:00:00"/>
    <x v="0"/>
    <n v="2"/>
    <n v="5"/>
    <x v="0"/>
    <x v="1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n v="400.42800000000005"/>
    <n v="1601.7120000000002"/>
    <d v="2003-07-02T00:00:00"/>
    <x v="0"/>
    <n v="3"/>
    <n v="7"/>
    <x v="0"/>
    <x v="1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n v="462.28800000000001"/>
    <n v="1849.152"/>
    <d v="2003-09-05T00:00:00"/>
    <x v="0"/>
    <n v="3"/>
    <n v="9"/>
    <x v="0"/>
    <x v="1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n v="414.81750000000005"/>
    <n v="1659.2700000000002"/>
    <d v="2003-10-10T00:00:00"/>
    <x v="0"/>
    <n v="4"/>
    <n v="10"/>
    <x v="0"/>
    <x v="1"/>
    <n v="194"/>
    <s v="S12_1099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n v="250.995"/>
    <n v="1003.98"/>
    <d v="2003-11-04T00:00:00"/>
    <x v="0"/>
    <n v="4"/>
    <n v="11"/>
    <x v="0"/>
    <x v="1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n v="270.55349999999999"/>
    <n v="1082.2139999999999"/>
    <d v="2003-11-12T00:00:00"/>
    <x v="0"/>
    <n v="4"/>
    <n v="11"/>
    <x v="0"/>
    <x v="1"/>
    <n v="194"/>
    <s v="S12_109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n v="192.04500000000002"/>
    <n v="768.18000000000006"/>
    <d v="2003-11-20T00:00:00"/>
    <x v="0"/>
    <n v="4"/>
    <n v="11"/>
    <x v="0"/>
    <x v="1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n v="196.52"/>
    <n v="786.08"/>
    <d v="2003-12-02T00:00:00"/>
    <x v="0"/>
    <n v="4"/>
    <n v="12"/>
    <x v="0"/>
    <x v="1"/>
    <n v="194"/>
    <s v="S12_109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n v="374.94499999999999"/>
    <n v="1499.78"/>
    <d v="2004-01-15T00:00:00"/>
    <x v="0"/>
    <n v="1"/>
    <n v="1"/>
    <x v="1"/>
    <x v="1"/>
    <n v="194"/>
    <s v="S12_1099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n v="225.8955"/>
    <n v="903.58199999999999"/>
    <d v="2004-02-22T00:00:00"/>
    <x v="0"/>
    <n v="1"/>
    <n v="2"/>
    <x v="1"/>
    <x v="1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n v="288.73600000000005"/>
    <n v="1154.9440000000002"/>
    <d v="2004-04-09T00:00:00"/>
    <x v="0"/>
    <n v="2"/>
    <n v="4"/>
    <x v="1"/>
    <x v="1"/>
    <n v="194"/>
    <s v="S12_1099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n v="196.12800000000001"/>
    <n v="784.51200000000006"/>
    <d v="2004-06-01T00:00:00"/>
    <x v="3"/>
    <n v="2"/>
    <n v="6"/>
    <x v="1"/>
    <x v="1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n v="458.01800000000003"/>
    <n v="1832.0720000000001"/>
    <d v="2004-07-06T00:00:00"/>
    <x v="0"/>
    <n v="3"/>
    <n v="7"/>
    <x v="1"/>
    <x v="1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n v="481.55"/>
    <n v="1926.2"/>
    <d v="2004-08-02T00:00:00"/>
    <x v="0"/>
    <n v="3"/>
    <n v="8"/>
    <x v="1"/>
    <x v="1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n v="171.61199999999999"/>
    <n v="686.44799999999998"/>
    <d v="2004-08-30T00:00:00"/>
    <x v="0"/>
    <n v="3"/>
    <n v="8"/>
    <x v="1"/>
    <x v="1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n v="276.09450000000004"/>
    <n v="1104.3780000000002"/>
    <d v="2003-10-04T00:00:00"/>
    <x v="0"/>
    <n v="4"/>
    <n v="10"/>
    <x v="0"/>
    <x v="1"/>
    <n v="194"/>
    <s v="S12_109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n v="346.73099999999999"/>
    <n v="1386.924"/>
    <d v="2004-10-16T00:00:00"/>
    <x v="0"/>
    <n v="4"/>
    <n v="10"/>
    <x v="1"/>
    <x v="1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n v="343.80549999999999"/>
    <n v="1375.222"/>
    <d v="2004-11-03T00:00:00"/>
    <x v="0"/>
    <n v="4"/>
    <n v="11"/>
    <x v="1"/>
    <x v="1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n v="146.51349999999999"/>
    <n v="586.05399999999997"/>
    <d v="2004-11-15T00:00:00"/>
    <x v="0"/>
    <n v="4"/>
    <n v="11"/>
    <x v="1"/>
    <x v="1"/>
    <n v="194"/>
    <s v="S12_1099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n v="179.21250000000001"/>
    <n v="716.85"/>
    <d v="2004-11-24T00:00:00"/>
    <x v="0"/>
    <n v="4"/>
    <n v="11"/>
    <x v="1"/>
    <x v="1"/>
    <n v="194"/>
    <s v="S12_1099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n v="140.89349999999999"/>
    <n v="563.57399999999996"/>
    <d v="2005-01-06T00:00:00"/>
    <x v="0"/>
    <n v="1"/>
    <n v="1"/>
    <x v="2"/>
    <x v="1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n v="171"/>
    <n v="684"/>
    <d v="2005-02-03T00:00:00"/>
    <x v="0"/>
    <n v="1"/>
    <n v="2"/>
    <x v="2"/>
    <x v="1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n v="128.75200000000001"/>
    <n v="515.00800000000004"/>
    <d v="2005-03-03T00:00:00"/>
    <x v="0"/>
    <n v="1"/>
    <n v="3"/>
    <x v="2"/>
    <x v="1"/>
    <n v="194"/>
    <s v="S12_1099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n v="98.064000000000007"/>
    <n v="392.25600000000003"/>
    <d v="2005-05-17T00:00:00"/>
    <x v="0"/>
    <n v="2"/>
    <n v="5"/>
    <x v="2"/>
    <x v="1"/>
    <n v="194"/>
    <s v="S12_109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n v="434.51800000000003"/>
    <n v="1738.0720000000001"/>
    <d v="2003-02-11T00:00:00"/>
    <x v="0"/>
    <n v="1"/>
    <n v="2"/>
    <x v="0"/>
    <x v="1"/>
    <n v="207"/>
    <s v="S12_1108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n v="301.71899999999999"/>
    <n v="1206.876"/>
    <d v="2003-04-16T00:00:00"/>
    <x v="0"/>
    <n v="2"/>
    <n v="4"/>
    <x v="0"/>
    <x v="1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n v="563.96"/>
    <n v="2255.84"/>
    <d v="2003-06-03T00:00:00"/>
    <x v="0"/>
    <n v="2"/>
    <n v="6"/>
    <x v="0"/>
    <x v="1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n v="401.16450000000003"/>
    <n v="1604.6580000000001"/>
    <d v="2003-08-08T00:00:00"/>
    <x v="0"/>
    <n v="3"/>
    <n v="8"/>
    <x v="0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n v="245.20000000000002"/>
    <n v="980.80000000000007"/>
    <d v="2003-09-28T00:00:00"/>
    <x v="0"/>
    <n v="3"/>
    <n v="9"/>
    <x v="0"/>
    <x v="1"/>
    <n v="207"/>
    <s v="S12_1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n v="429.72600000000006"/>
    <n v="1718.9040000000002"/>
    <d v="2003-10-22T00:00:00"/>
    <x v="0"/>
    <n v="4"/>
    <n v="10"/>
    <x v="0"/>
    <x v="1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n v="373.72500000000002"/>
    <n v="1494.9"/>
    <d v="2003-11-06T00:00:00"/>
    <x v="0"/>
    <n v="4"/>
    <n v="11"/>
    <x v="0"/>
    <x v="1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n v="194.18700000000001"/>
    <n v="776.74800000000005"/>
    <d v="2003-11-14T00:00:00"/>
    <x v="0"/>
    <n v="4"/>
    <n v="11"/>
    <x v="0"/>
    <x v="1"/>
    <n v="207"/>
    <s v="S12_110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n v="444.38500000000005"/>
    <n v="1777.5400000000002"/>
    <d v="2003-11-26T00:00:00"/>
    <x v="0"/>
    <n v="4"/>
    <n v="11"/>
    <x v="0"/>
    <x v="1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n v="430.14600000000002"/>
    <n v="1720.5840000000001"/>
    <d v="2004-01-02T00:00:00"/>
    <x v="0"/>
    <n v="1"/>
    <n v="1"/>
    <x v="1"/>
    <x v="1"/>
    <n v="207"/>
    <s v="S12_1108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n v="359.072"/>
    <n v="1436.288"/>
    <d v="2004-02-12T00:00:00"/>
    <x v="0"/>
    <n v="1"/>
    <n v="2"/>
    <x v="1"/>
    <x v="1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n v="418.92900000000003"/>
    <n v="1675.7160000000001"/>
    <d v="2004-03-19T00:00:00"/>
    <x v="0"/>
    <n v="1"/>
    <n v="3"/>
    <x v="1"/>
    <x v="1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n v="530.31000000000006"/>
    <n v="2121.2400000000002"/>
    <d v="2004-05-05T00:00:00"/>
    <x v="0"/>
    <n v="2"/>
    <n v="5"/>
    <x v="1"/>
    <x v="1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n v="290.92"/>
    <n v="1163.68"/>
    <d v="2004-07-20T00:00:00"/>
    <x v="0"/>
    <n v="3"/>
    <n v="7"/>
    <x v="1"/>
    <x v="1"/>
    <n v="207"/>
    <s v="S12_110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n v="353.56350000000003"/>
    <n v="1414.2540000000001"/>
    <d v="2004-08-20T00:00:00"/>
    <x v="0"/>
    <n v="3"/>
    <n v="8"/>
    <x v="1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n v="420.57799999999997"/>
    <n v="1682.3119999999999"/>
    <d v="2004-09-09T00:00:00"/>
    <x v="0"/>
    <n v="3"/>
    <n v="9"/>
    <x v="1"/>
    <x v="1"/>
    <n v="207"/>
    <s v="S12_1108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n v="328.53800000000001"/>
    <n v="1314.152"/>
    <d v="2004-10-14T00:00:00"/>
    <x v="0"/>
    <n v="4"/>
    <n v="10"/>
    <x v="1"/>
    <x v="1"/>
    <n v="207"/>
    <s v="S12_110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n v="398.77199999999999"/>
    <n v="1595.088"/>
    <d v="2004-10-22T00:00:00"/>
    <x v="0"/>
    <n v="4"/>
    <n v="10"/>
    <x v="1"/>
    <x v="1"/>
    <n v="207"/>
    <s v="S12_1108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n v="134.4"/>
    <n v="537.6"/>
    <d v="2004-11-05T00:00:00"/>
    <x v="0"/>
    <n v="4"/>
    <n v="11"/>
    <x v="1"/>
    <x v="1"/>
    <n v="207"/>
    <s v="S12_110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n v="94.413000000000011"/>
    <n v="377.65200000000004"/>
    <d v="2004-11-20T00:00:00"/>
    <x v="0"/>
    <n v="4"/>
    <n v="11"/>
    <x v="1"/>
    <x v="1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n v="125.66400000000002"/>
    <n v="502.65600000000006"/>
    <d v="2004-11-01T00:00:00"/>
    <x v="0"/>
    <n v="4"/>
    <n v="11"/>
    <x v="1"/>
    <x v="1"/>
    <n v="207"/>
    <s v="S12_110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n v="238.22399999999999"/>
    <n v="952.89599999999996"/>
    <d v="2004-12-15T00:00:00"/>
    <x v="0"/>
    <n v="4"/>
    <n v="12"/>
    <x v="1"/>
    <x v="1"/>
    <n v="207"/>
    <s v="S12_1108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n v="178.03200000000001"/>
    <n v="712.12800000000004"/>
    <d v="2005-01-23T00:00:00"/>
    <x v="0"/>
    <n v="1"/>
    <n v="1"/>
    <x v="2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n v="191.18200000000002"/>
    <n v="764.72800000000007"/>
    <d v="2005-02-17T00:00:00"/>
    <x v="0"/>
    <n v="1"/>
    <n v="2"/>
    <x v="2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n v="114.048"/>
    <n v="456.19200000000001"/>
    <d v="2005-03-17T00:00:00"/>
    <x v="0"/>
    <n v="1"/>
    <n v="3"/>
    <x v="2"/>
    <x v="1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n v="433.89"/>
    <n v="1735.56"/>
    <d v="2005-05-05T00:00:00"/>
    <x v="0"/>
    <n v="2"/>
    <n v="5"/>
    <x v="2"/>
    <x v="1"/>
    <n v="207"/>
    <s v="S12_1108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n v="169.74900000000002"/>
    <n v="678.99600000000009"/>
    <d v="2003-01-29T00:00:00"/>
    <x v="0"/>
    <n v="1"/>
    <n v="1"/>
    <x v="0"/>
    <x v="2"/>
    <n v="136"/>
    <s v="S12_166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n v="170.77200000000002"/>
    <n v="683.08800000000008"/>
    <d v="2003-03-26T00:00:00"/>
    <x v="0"/>
    <n v="1"/>
    <n v="3"/>
    <x v="0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n v="121.97850000000001"/>
    <n v="487.91400000000004"/>
    <d v="2003-05-28T00:00:00"/>
    <x v="0"/>
    <n v="2"/>
    <n v="5"/>
    <x v="0"/>
    <x v="2"/>
    <n v="136"/>
    <s v="S12_166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n v="241.49"/>
    <n v="965.96"/>
    <d v="2003-07-24T00:00:00"/>
    <x v="0"/>
    <n v="3"/>
    <n v="7"/>
    <x v="0"/>
    <x v="2"/>
    <n v="136"/>
    <s v="S12_16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n v="205.00500000000002"/>
    <n v="820.0200000000001"/>
    <d v="2003-09-19T00:00:00"/>
    <x v="0"/>
    <n v="3"/>
    <n v="9"/>
    <x v="0"/>
    <x v="2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n v="328.15300000000002"/>
    <n v="1312.6120000000001"/>
    <d v="2003-10-21T00:00:00"/>
    <x v="5"/>
    <n v="4"/>
    <n v="10"/>
    <x v="0"/>
    <x v="2"/>
    <n v="136"/>
    <s v="S12_1666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n v="340.86100000000005"/>
    <n v="1363.4440000000002"/>
    <d v="2003-11-06T00:00:00"/>
    <x v="0"/>
    <n v="4"/>
    <n v="11"/>
    <x v="0"/>
    <x v="2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n v="308.197"/>
    <n v="1232.788"/>
    <d v="2003-11-13T00:00:00"/>
    <x v="0"/>
    <n v="4"/>
    <n v="11"/>
    <x v="0"/>
    <x v="2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n v="246.69600000000003"/>
    <n v="986.78400000000011"/>
    <d v="2003-11-25T00:00:00"/>
    <x v="0"/>
    <n v="4"/>
    <n v="11"/>
    <x v="0"/>
    <x v="2"/>
    <n v="136"/>
    <s v="S12_16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n v="202.81800000000001"/>
    <n v="811.27200000000005"/>
    <d v="2003-12-05T00:00:00"/>
    <x v="0"/>
    <n v="4"/>
    <n v="12"/>
    <x v="0"/>
    <x v="2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n v="287.971"/>
    <n v="1151.884"/>
    <d v="2004-02-02T00:00:00"/>
    <x v="0"/>
    <n v="1"/>
    <n v="2"/>
    <x v="1"/>
    <x v="2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n v="172.55"/>
    <n v="690.2"/>
    <d v="2004-03-11T00:00:00"/>
    <x v="0"/>
    <n v="1"/>
    <n v="3"/>
    <x v="1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n v="296.02"/>
    <n v="1184.08"/>
    <d v="2004-05-04T00:00:00"/>
    <x v="0"/>
    <n v="2"/>
    <n v="5"/>
    <x v="1"/>
    <x v="2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n v="333.41200000000003"/>
    <n v="1333.6480000000001"/>
    <d v="2004-06-15T00:00:00"/>
    <x v="0"/>
    <n v="2"/>
    <n v="6"/>
    <x v="1"/>
    <x v="2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n v="204.73599999999999"/>
    <n v="818.94399999999996"/>
    <d v="2004-07-19T00:00:00"/>
    <x v="0"/>
    <n v="3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n v="146.92500000000001"/>
    <n v="587.70000000000005"/>
    <d v="2004-08-19T00:00:00"/>
    <x v="0"/>
    <n v="3"/>
    <n v="8"/>
    <x v="1"/>
    <x v="2"/>
    <n v="136"/>
    <s v="S12_1666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n v="319.39000000000004"/>
    <n v="1277.5600000000002"/>
    <d v="2004-09-08T00:00:00"/>
    <x v="0"/>
    <n v="3"/>
    <n v="9"/>
    <x v="1"/>
    <x v="2"/>
    <n v="136"/>
    <s v="S12_166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n v="319.8"/>
    <n v="1279.2"/>
    <d v="2004-10-11T00:00:00"/>
    <x v="0"/>
    <n v="4"/>
    <n v="10"/>
    <x v="1"/>
    <x v="2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n v="133.45500000000001"/>
    <n v="533.82000000000005"/>
    <d v="2004-10-22T00:00:00"/>
    <x v="0"/>
    <n v="4"/>
    <n v="10"/>
    <x v="1"/>
    <x v="2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n v="239.20650000000001"/>
    <n v="956.82600000000002"/>
    <d v="2004-11-04T00:00:00"/>
    <x v="0"/>
    <n v="4"/>
    <n v="11"/>
    <x v="1"/>
    <x v="2"/>
    <n v="136"/>
    <s v="S12_16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3"/>
    <n v="99.21"/>
    <n v="6"/>
    <n v="3273.93"/>
    <n v="163.69650000000001"/>
    <n v="654.78600000000006"/>
    <d v="2004-11-18T00:00:00"/>
    <x v="0"/>
    <n v="4"/>
    <n v="11"/>
    <x v="1"/>
    <x v="2"/>
    <n v="136"/>
    <s v="S12_1666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n v="179.32150000000001"/>
    <n v="717.28600000000006"/>
    <d v="2004-11-29T00:00:00"/>
    <x v="0"/>
    <n v="4"/>
    <n v="11"/>
    <x v="1"/>
    <x v="2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n v="298.01799999999997"/>
    <n v="1192.0719999999999"/>
    <d v="2004-12-10T00:00:00"/>
    <x v="0"/>
    <n v="4"/>
    <n v="12"/>
    <x v="1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n v="423.50700000000001"/>
    <n v="1694.028"/>
    <d v="2005-01-20T00:00:00"/>
    <x v="0"/>
    <n v="1"/>
    <n v="1"/>
    <x v="2"/>
    <x v="2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n v="147.6"/>
    <n v="590.4"/>
    <d v="2005-02-17T00:00:00"/>
    <x v="0"/>
    <n v="1"/>
    <n v="2"/>
    <x v="2"/>
    <x v="2"/>
    <n v="136"/>
    <s v="S12_1666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n v="123.24000000000001"/>
    <n v="492.96000000000004"/>
    <d v="2005-03-09T00:00:00"/>
    <x v="0"/>
    <n v="1"/>
    <n v="3"/>
    <x v="2"/>
    <x v="2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n v="311.60000000000002"/>
    <n v="1246.4000000000001"/>
    <d v="2005-05-01T00:00:00"/>
    <x v="0"/>
    <n v="2"/>
    <n v="5"/>
    <x v="2"/>
    <x v="2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n v="398.46800000000002"/>
    <n v="1593.8720000000001"/>
    <d v="2005-05-31T00:00:00"/>
    <x v="2"/>
    <n v="2"/>
    <n v="5"/>
    <x v="2"/>
    <x v="2"/>
    <n v="136"/>
    <s v="S12_1666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n v="151.83000000000001"/>
    <n v="607.32000000000005"/>
    <d v="2003-02-24T00:00:00"/>
    <x v="0"/>
    <n v="1"/>
    <n v="2"/>
    <x v="0"/>
    <x v="0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n v="414.20000000000005"/>
    <n v="1656.8000000000002"/>
    <d v="2003-05-07T00:00:00"/>
    <x v="0"/>
    <n v="2"/>
    <n v="5"/>
    <x v="0"/>
    <x v="0"/>
    <n v="150"/>
    <s v="S12_2823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n v="135.56"/>
    <n v="542.24"/>
    <d v="2003-07-01T00:00:00"/>
    <x v="0"/>
    <n v="3"/>
    <n v="7"/>
    <x v="0"/>
    <x v="0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n v="416.99"/>
    <n v="1667.96"/>
    <d v="2003-08-25T00:00:00"/>
    <x v="0"/>
    <n v="3"/>
    <n v="8"/>
    <x v="0"/>
    <x v="0"/>
    <n v="150"/>
    <s v="S12_2823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n v="311.94200000000001"/>
    <n v="1247.768"/>
    <d v="2003-10-10T00:00:00"/>
    <x v="0"/>
    <n v="4"/>
    <n v="10"/>
    <x v="0"/>
    <x v="0"/>
    <n v="150"/>
    <s v="S12_282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n v="231.96250000000001"/>
    <n v="927.85"/>
    <d v="2003-11-04T00:00:00"/>
    <x v="0"/>
    <n v="4"/>
    <n v="11"/>
    <x v="0"/>
    <x v="0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n v="337.38000000000005"/>
    <n v="1349.5200000000002"/>
    <d v="2003-11-11T00:00:00"/>
    <x v="0"/>
    <n v="4"/>
    <n v="11"/>
    <x v="0"/>
    <x v="0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n v="225.624"/>
    <n v="902.49599999999998"/>
    <d v="2003-11-18T00:00:00"/>
    <x v="0"/>
    <n v="4"/>
    <n v="11"/>
    <x v="0"/>
    <x v="0"/>
    <n v="150"/>
    <s v="S12_2823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n v="201.45000000000002"/>
    <n v="805.80000000000007"/>
    <d v="2003-12-01T00:00:00"/>
    <x v="0"/>
    <n v="4"/>
    <n v="12"/>
    <x v="0"/>
    <x v="0"/>
    <n v="150"/>
    <s v="S12_2823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n v="238.59000000000003"/>
    <n v="954.36000000000013"/>
    <d v="2004-01-15T00:00:00"/>
    <x v="0"/>
    <n v="1"/>
    <n v="1"/>
    <x v="1"/>
    <x v="0"/>
    <n v="150"/>
    <s v="S12_282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n v="304.39699999999999"/>
    <n v="1217.588"/>
    <d v="2004-02-21T00:00:00"/>
    <x v="0"/>
    <n v="1"/>
    <n v="2"/>
    <x v="1"/>
    <x v="0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n v="209.66399999999999"/>
    <n v="838.65599999999995"/>
    <d v="2004-04-05T00:00:00"/>
    <x v="0"/>
    <n v="2"/>
    <n v="4"/>
    <x v="1"/>
    <x v="0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n v="377.61400000000003"/>
    <n v="1510.4560000000001"/>
    <d v="2004-05-18T00:00:00"/>
    <x v="0"/>
    <n v="2"/>
    <n v="5"/>
    <x v="1"/>
    <x v="0"/>
    <n v="150"/>
    <s v="S12_282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n v="321.72000000000003"/>
    <n v="1286.8800000000001"/>
    <d v="2004-06-28T00:00:00"/>
    <x v="0"/>
    <n v="2"/>
    <n v="6"/>
    <x v="1"/>
    <x v="0"/>
    <n v="150"/>
    <s v="S12_2823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n v="259.07499999999999"/>
    <n v="1036.3"/>
    <d v="2004-08-02T00:00:00"/>
    <x v="0"/>
    <n v="3"/>
    <n v="8"/>
    <x v="1"/>
    <x v="0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n v="343.19600000000003"/>
    <n v="1372.7840000000001"/>
    <d v="2004-08-27T00:00:00"/>
    <x v="0"/>
    <n v="3"/>
    <n v="8"/>
    <x v="1"/>
    <x v="0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n v="207.852"/>
    <n v="831.40800000000002"/>
    <d v="2004-09-30T00:00:00"/>
    <x v="0"/>
    <n v="3"/>
    <n v="9"/>
    <x v="1"/>
    <x v="0"/>
    <n v="150"/>
    <s v="S12_282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n v="233.012"/>
    <n v="932.048"/>
    <d v="2004-10-15T00:00:00"/>
    <x v="0"/>
    <n v="4"/>
    <n v="10"/>
    <x v="1"/>
    <x v="0"/>
    <n v="150"/>
    <s v="S12_282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n v="205.59000000000003"/>
    <n v="822.36000000000013"/>
    <d v="2004-11-03T00:00:00"/>
    <x v="0"/>
    <n v="4"/>
    <n v="11"/>
    <x v="1"/>
    <x v="0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n v="177.13200000000001"/>
    <n v="708.52800000000002"/>
    <d v="2004-11-15T00:00:00"/>
    <x v="0"/>
    <n v="4"/>
    <n v="11"/>
    <x v="1"/>
    <x v="0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n v="405.92750000000001"/>
    <n v="1623.71"/>
    <d v="2004-11-24T00:00:00"/>
    <x v="0"/>
    <n v="4"/>
    <n v="11"/>
    <x v="1"/>
    <x v="0"/>
    <n v="150"/>
    <s v="S12_2823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n v="193.85300000000001"/>
    <n v="775.41200000000003"/>
    <d v="2005-01-05T00:00:00"/>
    <x v="0"/>
    <n v="1"/>
    <n v="1"/>
    <x v="2"/>
    <x v="0"/>
    <n v="150"/>
    <s v="S12_282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n v="193.35400000000001"/>
    <n v="773.41600000000005"/>
    <d v="2005-02-03T00:00:00"/>
    <x v="0"/>
    <n v="1"/>
    <n v="2"/>
    <x v="2"/>
    <x v="0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n v="297.572"/>
    <n v="1190.288"/>
    <d v="2005-03-03T00:00:00"/>
    <x v="0"/>
    <n v="1"/>
    <n v="3"/>
    <x v="2"/>
    <x v="0"/>
    <n v="150"/>
    <s v="S12_2823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n v="432.43200000000002"/>
    <n v="1729.7280000000001"/>
    <d v="2005-04-08T00:00:00"/>
    <x v="0"/>
    <n v="2"/>
    <n v="4"/>
    <x v="2"/>
    <x v="0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n v="172.38900000000001"/>
    <n v="689.55600000000004"/>
    <d v="2005-05-13T00:00:00"/>
    <x v="1"/>
    <n v="2"/>
    <n v="5"/>
    <x v="2"/>
    <x v="0"/>
    <n v="150"/>
    <s v="S12_2823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n v="297.92500000000001"/>
    <n v="1191.7"/>
    <d v="2003-01-31T00:00:00"/>
    <x v="0"/>
    <n v="1"/>
    <n v="1"/>
    <x v="0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n v="295.58200000000005"/>
    <n v="1182.3280000000002"/>
    <d v="2003-04-16T00:00:00"/>
    <x v="0"/>
    <n v="2"/>
    <n v="4"/>
    <x v="0"/>
    <x v="1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n v="368.322"/>
    <n v="1473.288"/>
    <d v="2003-06-03T00:00:00"/>
    <x v="0"/>
    <n v="2"/>
    <n v="6"/>
    <x v="0"/>
    <x v="1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n v="249.28200000000004"/>
    <n v="997.12800000000016"/>
    <d v="2003-08-08T00:00:00"/>
    <x v="0"/>
    <n v="3"/>
    <n v="8"/>
    <x v="0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n v="269.68200000000002"/>
    <n v="1078.7280000000001"/>
    <d v="2003-09-28T00:00:00"/>
    <x v="0"/>
    <n v="3"/>
    <n v="9"/>
    <x v="0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n v="244.00100000000003"/>
    <n v="976.00400000000013"/>
    <d v="2003-10-22T00:00:00"/>
    <x v="0"/>
    <n v="4"/>
    <n v="10"/>
    <x v="0"/>
    <x v="1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n v="418.93450000000007"/>
    <n v="1675.7380000000003"/>
    <d v="2003-11-06T00:00:00"/>
    <x v="0"/>
    <n v="4"/>
    <n v="11"/>
    <x v="0"/>
    <x v="1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n v="201.91050000000001"/>
    <n v="807.64200000000005"/>
    <d v="2003-11-14T00:00:00"/>
    <x v="0"/>
    <n v="4"/>
    <n v="11"/>
    <x v="0"/>
    <x v="1"/>
    <n v="151"/>
    <s v="S12_314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n v="190.35599999999999"/>
    <n v="761.42399999999998"/>
    <d v="2003-11-26T00:00:00"/>
    <x v="0"/>
    <n v="4"/>
    <n v="11"/>
    <x v="0"/>
    <x v="1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n v="157.11800000000002"/>
    <n v="628.47200000000009"/>
    <d v="2004-01-02T00:00:00"/>
    <x v="0"/>
    <n v="1"/>
    <n v="1"/>
    <x v="1"/>
    <x v="1"/>
    <n v="151"/>
    <s v="S12_31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n v="235.68000000000004"/>
    <n v="942.72000000000014"/>
    <d v="2004-02-12T00:00:00"/>
    <x v="0"/>
    <n v="1"/>
    <n v="2"/>
    <x v="1"/>
    <x v="1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n v="350.81550000000004"/>
    <n v="1403.2620000000002"/>
    <d v="2004-03-15T00:00:00"/>
    <x v="0"/>
    <n v="1"/>
    <n v="3"/>
    <x v="1"/>
    <x v="1"/>
    <n v="151"/>
    <s v="S12_314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n v="219.0625"/>
    <n v="876.25"/>
    <d v="2004-05-05T00:00:00"/>
    <x v="0"/>
    <n v="2"/>
    <n v="5"/>
    <x v="1"/>
    <x v="1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n v="214.15050000000002"/>
    <n v="856.60200000000009"/>
    <d v="2004-07-20T00:00:00"/>
    <x v="0"/>
    <n v="3"/>
    <n v="7"/>
    <x v="1"/>
    <x v="1"/>
    <n v="151"/>
    <s v="S12_314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n v="218.24099999999999"/>
    <n v="872.96399999999994"/>
    <d v="2004-08-20T00:00:00"/>
    <x v="0"/>
    <n v="3"/>
    <n v="8"/>
    <x v="1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n v="212.11199999999999"/>
    <n v="848.44799999999998"/>
    <d v="2004-09-09T00:00:00"/>
    <x v="0"/>
    <n v="3"/>
    <n v="9"/>
    <x v="1"/>
    <x v="1"/>
    <n v="151"/>
    <s v="S12_3148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n v="249.13499999999999"/>
    <n v="996.54"/>
    <d v="2004-10-14T00:00:00"/>
    <x v="0"/>
    <n v="4"/>
    <n v="10"/>
    <x v="1"/>
    <x v="1"/>
    <n v="151"/>
    <s v="S12_31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n v="319.67700000000002"/>
    <n v="1278.7080000000001"/>
    <d v="2004-10-22T00:00:00"/>
    <x v="0"/>
    <n v="4"/>
    <n v="10"/>
    <x v="1"/>
    <x v="1"/>
    <n v="151"/>
    <s v="S12_314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n v="73.345500000000001"/>
    <n v="293.38200000000001"/>
    <d v="2004-11-05T00:00:00"/>
    <x v="0"/>
    <n v="4"/>
    <n v="11"/>
    <x v="1"/>
    <x v="1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n v="202.9665"/>
    <n v="811.86599999999999"/>
    <d v="2004-11-20T00:00:00"/>
    <x v="0"/>
    <n v="4"/>
    <n v="11"/>
    <x v="1"/>
    <x v="1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n v="240.07600000000002"/>
    <n v="960.30400000000009"/>
    <d v="2004-11-01T00:00:00"/>
    <x v="0"/>
    <n v="4"/>
    <n v="11"/>
    <x v="1"/>
    <x v="1"/>
    <n v="151"/>
    <s v="S12_314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n v="135.583"/>
    <n v="542.33199999999999"/>
    <d v="2004-12-10T00:00:00"/>
    <x v="0"/>
    <n v="4"/>
    <n v="12"/>
    <x v="1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n v="293.10000000000002"/>
    <n v="1172.4000000000001"/>
    <d v="2005-01-26T00:00:00"/>
    <x v="0"/>
    <n v="1"/>
    <n v="1"/>
    <x v="2"/>
    <x v="1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n v="203.5925"/>
    <n v="814.37"/>
    <d v="2005-02-17T00:00:00"/>
    <x v="0"/>
    <n v="1"/>
    <n v="2"/>
    <x v="2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n v="411.83750000000003"/>
    <n v="1647.3500000000001"/>
    <d v="2005-05-05T00:00:00"/>
    <x v="0"/>
    <n v="2"/>
    <n v="5"/>
    <x v="2"/>
    <x v="1"/>
    <n v="151"/>
    <s v="S12_3148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n v="306.51750000000004"/>
    <n v="1226.0700000000002"/>
    <d v="2003-03-03T00:00:00"/>
    <x v="0"/>
    <n v="1"/>
    <n v="3"/>
    <x v="0"/>
    <x v="1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n v="184.66700000000003"/>
    <n v="738.66800000000012"/>
    <d v="2003-05-08T00:00:00"/>
    <x v="0"/>
    <n v="2"/>
    <n v="5"/>
    <x v="0"/>
    <x v="1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n v="301.584"/>
    <n v="1206.336"/>
    <d v="2003-07-02T00:00:00"/>
    <x v="0"/>
    <n v="3"/>
    <n v="7"/>
    <x v="0"/>
    <x v="1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n v="174.74700000000001"/>
    <n v="698.98800000000006"/>
    <d v="2003-09-05T00:00:00"/>
    <x v="0"/>
    <n v="3"/>
    <n v="9"/>
    <x v="0"/>
    <x v="1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n v="264.70700000000005"/>
    <n v="1058.8280000000002"/>
    <d v="2003-10-11T00:00:00"/>
    <x v="0"/>
    <n v="4"/>
    <n v="10"/>
    <x v="0"/>
    <x v="1"/>
    <n v="117"/>
    <s v="S12_3380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n v="273.23449999999997"/>
    <n v="1092.9379999999999"/>
    <d v="2003-11-04T00:00:00"/>
    <x v="0"/>
    <n v="4"/>
    <n v="11"/>
    <x v="0"/>
    <x v="1"/>
    <n v="117"/>
    <s v="S12_3380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n v="143.03800000000001"/>
    <n v="572.15200000000004"/>
    <d v="2003-11-12T00:00:00"/>
    <x v="0"/>
    <n v="4"/>
    <n v="11"/>
    <x v="0"/>
    <x v="1"/>
    <n v="117"/>
    <s v="S12_338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n v="279.5"/>
    <n v="1118"/>
    <d v="2003-11-20T00:00:00"/>
    <x v="0"/>
    <n v="4"/>
    <n v="11"/>
    <x v="0"/>
    <x v="1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n v="112.74000000000001"/>
    <n v="450.96000000000004"/>
    <d v="2003-12-02T00:00:00"/>
    <x v="0"/>
    <n v="4"/>
    <n v="12"/>
    <x v="0"/>
    <x v="1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n v="247.33800000000002"/>
    <n v="989.35200000000009"/>
    <d v="2004-01-16T00:00:00"/>
    <x v="0"/>
    <n v="1"/>
    <n v="1"/>
    <x v="1"/>
    <x v="1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n v="124.77500000000001"/>
    <n v="499.1"/>
    <d v="2004-02-22T00:00:00"/>
    <x v="0"/>
    <n v="1"/>
    <n v="2"/>
    <x v="1"/>
    <x v="1"/>
    <n v="117"/>
    <s v="S12_338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n v="158.36900000000003"/>
    <n v="633.47600000000011"/>
    <d v="2004-04-09T00:00:00"/>
    <x v="0"/>
    <n v="2"/>
    <n v="4"/>
    <x v="1"/>
    <x v="1"/>
    <n v="117"/>
    <s v="S12_3380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n v="120.14200000000001"/>
    <n v="480.56800000000004"/>
    <d v="2004-06-01T00:00:00"/>
    <x v="3"/>
    <n v="2"/>
    <n v="6"/>
    <x v="1"/>
    <x v="1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n v="122.727"/>
    <n v="490.90800000000002"/>
    <d v="2004-07-06T00:00:00"/>
    <x v="0"/>
    <n v="3"/>
    <n v="7"/>
    <x v="1"/>
    <x v="1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n v="273.23449999999997"/>
    <n v="1092.9379999999999"/>
    <d v="2004-08-02T00:00:00"/>
    <x v="0"/>
    <n v="3"/>
    <n v="8"/>
    <x v="1"/>
    <x v="1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n v="237.82500000000002"/>
    <n v="951.30000000000007"/>
    <d v="2004-08-30T00:00:00"/>
    <x v="0"/>
    <n v="3"/>
    <n v="8"/>
    <x v="1"/>
    <x v="1"/>
    <n v="117"/>
    <s v="S12_3380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n v="199.23000000000002"/>
    <n v="796.92000000000007"/>
    <d v="2003-10-04T00:00:00"/>
    <x v="0"/>
    <n v="4"/>
    <n v="10"/>
    <x v="0"/>
    <x v="1"/>
    <n v="117"/>
    <s v="S12_338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n v="155.01600000000002"/>
    <n v="620.06400000000008"/>
    <d v="2004-10-16T00:00:00"/>
    <x v="0"/>
    <n v="4"/>
    <n v="10"/>
    <x v="1"/>
    <x v="1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n v="242.51500000000001"/>
    <n v="970.06000000000006"/>
    <d v="2004-11-03T00:00:00"/>
    <x v="0"/>
    <n v="4"/>
    <n v="11"/>
    <x v="1"/>
    <x v="1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n v="192.34900000000002"/>
    <n v="769.39600000000007"/>
    <d v="2004-11-15T00:00:00"/>
    <x v="0"/>
    <n v="4"/>
    <n v="11"/>
    <x v="1"/>
    <x v="1"/>
    <n v="117"/>
    <s v="S12_338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n v="211.04600000000002"/>
    <n v="844.18400000000008"/>
    <d v="2004-11-24T00:00:00"/>
    <x v="0"/>
    <n v="4"/>
    <n v="11"/>
    <x v="1"/>
    <x v="1"/>
    <n v="117"/>
    <s v="S12_338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n v="164.44100000000003"/>
    <n v="657.76400000000012"/>
    <d v="2005-01-06T00:00:00"/>
    <x v="0"/>
    <n v="1"/>
    <n v="1"/>
    <x v="2"/>
    <x v="1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n v="199.36"/>
    <n v="797.44"/>
    <d v="2005-02-08T00:00:00"/>
    <x v="0"/>
    <n v="1"/>
    <n v="2"/>
    <x v="2"/>
    <x v="1"/>
    <n v="117"/>
    <s v="S12_3380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n v="90.475000000000009"/>
    <n v="361.90000000000003"/>
    <d v="2005-03-03T00:00:00"/>
    <x v="0"/>
    <n v="1"/>
    <n v="3"/>
    <x v="2"/>
    <x v="1"/>
    <n v="117"/>
    <s v="S12_338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n v="54.610000000000007"/>
    <n v="218.44000000000003"/>
    <d v="2005-05-17T00:00:00"/>
    <x v="0"/>
    <n v="2"/>
    <n v="5"/>
    <x v="2"/>
    <x v="1"/>
    <n v="117"/>
    <s v="S12_3380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n v="228.30250000000001"/>
    <n v="913.21"/>
    <d v="2003-02-11T00:00:00"/>
    <x v="0"/>
    <n v="1"/>
    <n v="2"/>
    <x v="0"/>
    <x v="1"/>
    <n v="173"/>
    <s v="S12_389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n v="296.90700000000004"/>
    <n v="1187.6280000000002"/>
    <d v="2003-04-16T00:00:00"/>
    <x v="0"/>
    <n v="2"/>
    <n v="4"/>
    <x v="0"/>
    <x v="1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n v="406.93800000000005"/>
    <n v="1627.7520000000002"/>
    <d v="2003-06-03T00:00:00"/>
    <x v="0"/>
    <n v="2"/>
    <n v="6"/>
    <x v="0"/>
    <x v="1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n v="473.54700000000003"/>
    <n v="1894.1880000000001"/>
    <d v="2003-08-08T00:00:00"/>
    <x v="0"/>
    <n v="3"/>
    <n v="8"/>
    <x v="0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n v="351.84450000000004"/>
    <n v="1407.3780000000002"/>
    <d v="2003-09-28T00:00:00"/>
    <x v="0"/>
    <n v="3"/>
    <n v="9"/>
    <x v="0"/>
    <x v="1"/>
    <n v="173"/>
    <s v="S12_3891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n v="277.95150000000001"/>
    <n v="1111.806"/>
    <d v="2003-10-22T00:00:00"/>
    <x v="0"/>
    <n v="4"/>
    <n v="10"/>
    <x v="0"/>
    <x v="1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n v="393.625"/>
    <n v="1574.5"/>
    <d v="2003-11-06T00:00:00"/>
    <x v="0"/>
    <n v="4"/>
    <n v="11"/>
    <x v="0"/>
    <x v="1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n v="394.31"/>
    <n v="1577.24"/>
    <d v="2003-11-14T00:00:00"/>
    <x v="0"/>
    <n v="4"/>
    <n v="11"/>
    <x v="0"/>
    <x v="1"/>
    <n v="173"/>
    <s v="S12_3891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n v="361.608"/>
    <n v="1446.432"/>
    <d v="2003-11-26T00:00:00"/>
    <x v="0"/>
    <n v="4"/>
    <n v="11"/>
    <x v="0"/>
    <x v="1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n v="155.72000000000003"/>
    <n v="622.88000000000011"/>
    <d v="2004-01-02T00:00:00"/>
    <x v="0"/>
    <n v="1"/>
    <n v="1"/>
    <x v="1"/>
    <x v="1"/>
    <n v="173"/>
    <s v="S12_38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n v="252.26100000000002"/>
    <n v="1009.0440000000001"/>
    <d v="2004-02-12T00:00:00"/>
    <x v="0"/>
    <n v="1"/>
    <n v="2"/>
    <x v="1"/>
    <x v="1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n v="347.60599999999999"/>
    <n v="1390.424"/>
    <d v="2004-03-19T00:00:00"/>
    <x v="0"/>
    <n v="1"/>
    <n v="3"/>
    <x v="1"/>
    <x v="1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n v="207.88649999999998"/>
    <n v="831.54599999999994"/>
    <d v="2004-05-05T00:00:00"/>
    <x v="0"/>
    <n v="2"/>
    <n v="5"/>
    <x v="1"/>
    <x v="1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n v="398.11200000000002"/>
    <n v="1592.4480000000001"/>
    <d v="2004-07-20T00:00:00"/>
    <x v="0"/>
    <n v="3"/>
    <n v="7"/>
    <x v="1"/>
    <x v="1"/>
    <n v="173"/>
    <s v="S12_3891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n v="188.94000000000003"/>
    <n v="755.7600000000001"/>
    <d v="2004-08-20T00:00:00"/>
    <x v="0"/>
    <n v="3"/>
    <n v="8"/>
    <x v="1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n v="412.65000000000003"/>
    <n v="1650.6000000000001"/>
    <d v="2004-09-09T00:00:00"/>
    <x v="0"/>
    <n v="3"/>
    <n v="9"/>
    <x v="1"/>
    <x v="1"/>
    <n v="173"/>
    <s v="S12_3891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n v="181.67000000000002"/>
    <n v="726.68000000000006"/>
    <d v="2004-10-14T00:00:00"/>
    <x v="0"/>
    <n v="4"/>
    <n v="10"/>
    <x v="1"/>
    <x v="1"/>
    <n v="173"/>
    <s v="S12_389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n v="345.69000000000005"/>
    <n v="1382.7600000000002"/>
    <d v="2004-10-22T00:00:00"/>
    <x v="0"/>
    <n v="4"/>
    <n v="10"/>
    <x v="1"/>
    <x v="1"/>
    <n v="173"/>
    <s v="S12_3891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n v="129.18"/>
    <n v="516.72"/>
    <d v="2004-11-05T00:00:00"/>
    <x v="0"/>
    <n v="4"/>
    <n v="11"/>
    <x v="1"/>
    <x v="1"/>
    <n v="173"/>
    <s v="S12_3891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n v="155.28100000000001"/>
    <n v="621.12400000000002"/>
    <d v="2004-11-20T00:00:00"/>
    <x v="0"/>
    <n v="4"/>
    <n v="11"/>
    <x v="1"/>
    <x v="1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n v="220.42800000000003"/>
    <n v="881.7120000000001"/>
    <d v="2004-12-01T00:00:00"/>
    <x v="0"/>
    <n v="4"/>
    <n v="12"/>
    <x v="1"/>
    <x v="1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n v="152.12049999999999"/>
    <n v="608.48199999999997"/>
    <d v="2004-12-15T00:00:00"/>
    <x v="0"/>
    <n v="4"/>
    <n v="12"/>
    <x v="1"/>
    <x v="1"/>
    <n v="173"/>
    <s v="S12_3891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n v="297.07499999999999"/>
    <n v="1188.3"/>
    <d v="2005-01-26T00:00:00"/>
    <x v="0"/>
    <n v="1"/>
    <n v="1"/>
    <x v="2"/>
    <x v="1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n v="162.09500000000003"/>
    <n v="648.38000000000011"/>
    <d v="2005-02-17T00:00:00"/>
    <x v="0"/>
    <n v="1"/>
    <n v="2"/>
    <x v="2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n v="305.46449999999999"/>
    <n v="1221.8579999999999"/>
    <d v="2005-03-23T00:00:00"/>
    <x v="0"/>
    <n v="1"/>
    <n v="3"/>
    <x v="2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n v="169.38900000000001"/>
    <n v="677.55600000000004"/>
    <d v="2005-05-05T00:00:00"/>
    <x v="0"/>
    <n v="2"/>
    <n v="5"/>
    <x v="2"/>
    <x v="1"/>
    <n v="173"/>
    <s v="S12_3891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n v="174.29100000000003"/>
    <n v="697.1640000000001"/>
    <d v="2003-03-03T00:00:00"/>
    <x v="0"/>
    <n v="1"/>
    <n v="3"/>
    <x v="0"/>
    <x v="1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n v="102.14400000000001"/>
    <n v="408.57600000000002"/>
    <d v="2003-05-08T00:00:00"/>
    <x v="0"/>
    <n v="2"/>
    <n v="5"/>
    <x v="0"/>
    <x v="1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n v="90.012"/>
    <n v="360.048"/>
    <d v="2003-07-02T00:00:00"/>
    <x v="0"/>
    <n v="3"/>
    <n v="7"/>
    <x v="0"/>
    <x v="1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n v="67.032000000000011"/>
    <n v="268.12800000000004"/>
    <d v="2003-09-05T00:00:00"/>
    <x v="0"/>
    <n v="3"/>
    <n v="9"/>
    <x v="0"/>
    <x v="1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n v="88.103999999999999"/>
    <n v="352.416"/>
    <d v="2003-10-10T00:00:00"/>
    <x v="0"/>
    <n v="4"/>
    <n v="10"/>
    <x v="0"/>
    <x v="1"/>
    <n v="79"/>
    <s v="S12_39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n v="114.91199999999999"/>
    <n v="459.64799999999997"/>
    <d v="2003-11-04T00:00:00"/>
    <x v="0"/>
    <n v="4"/>
    <n v="11"/>
    <x v="0"/>
    <x v="1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n v="81.400000000000006"/>
    <n v="325.60000000000002"/>
    <d v="2003-11-12T00:00:00"/>
    <x v="0"/>
    <n v="4"/>
    <n v="11"/>
    <x v="0"/>
    <x v="1"/>
    <n v="79"/>
    <s v="S12_399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n v="96.960000000000008"/>
    <n v="387.84000000000003"/>
    <d v="2003-11-20T00:00:00"/>
    <x v="0"/>
    <n v="4"/>
    <n v="11"/>
    <x v="0"/>
    <x v="1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n v="182.578"/>
    <n v="730.31200000000001"/>
    <d v="2003-12-02T00:00:00"/>
    <x v="0"/>
    <n v="4"/>
    <n v="12"/>
    <x v="0"/>
    <x v="1"/>
    <n v="79"/>
    <s v="S12_39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n v="129.59800000000001"/>
    <n v="518.39200000000005"/>
    <d v="2004-01-15T00:00:00"/>
    <x v="0"/>
    <n v="1"/>
    <n v="1"/>
    <x v="1"/>
    <x v="1"/>
    <n v="79"/>
    <s v="S12_399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n v="143.20850000000002"/>
    <n v="572.83400000000006"/>
    <d v="2004-02-22T00:00:00"/>
    <x v="0"/>
    <n v="1"/>
    <n v="2"/>
    <x v="1"/>
    <x v="1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n v="74.210000000000008"/>
    <n v="296.84000000000003"/>
    <d v="2004-04-09T00:00:00"/>
    <x v="0"/>
    <n v="2"/>
    <n v="4"/>
    <x v="1"/>
    <x v="1"/>
    <n v="79"/>
    <s v="S12_3990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n v="112.71250000000001"/>
    <n v="450.85"/>
    <d v="2004-06-01T00:00:00"/>
    <x v="3"/>
    <n v="2"/>
    <n v="6"/>
    <x v="1"/>
    <x v="1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n v="134.0675"/>
    <n v="536.27"/>
    <d v="2004-07-06T00:00:00"/>
    <x v="0"/>
    <n v="3"/>
    <n v="7"/>
    <x v="1"/>
    <x v="1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n v="159.20100000000002"/>
    <n v="636.80400000000009"/>
    <d v="2004-08-02T00:00:00"/>
    <x v="0"/>
    <n v="3"/>
    <n v="8"/>
    <x v="1"/>
    <x v="1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n v="142.33150000000001"/>
    <n v="569.32600000000002"/>
    <d v="2004-08-30T00:00:00"/>
    <x v="0"/>
    <n v="3"/>
    <n v="8"/>
    <x v="1"/>
    <x v="1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n v="84.271000000000015"/>
    <n v="337.08400000000006"/>
    <d v="2003-10-04T00:00:00"/>
    <x v="0"/>
    <n v="4"/>
    <n v="10"/>
    <x v="0"/>
    <x v="1"/>
    <n v="79"/>
    <s v="S12_3990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n v="199.43"/>
    <n v="797.72"/>
    <d v="2004-10-16T00:00:00"/>
    <x v="0"/>
    <n v="4"/>
    <n v="10"/>
    <x v="1"/>
    <x v="1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n v="139.49800000000002"/>
    <n v="557.99200000000008"/>
    <d v="2004-11-03T00:00:00"/>
    <x v="0"/>
    <n v="4"/>
    <n v="11"/>
    <x v="1"/>
    <x v="1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n v="180.37800000000001"/>
    <n v="721.51200000000006"/>
    <d v="2004-11-15T00:00:00"/>
    <x v="0"/>
    <n v="4"/>
    <n v="11"/>
    <x v="1"/>
    <x v="1"/>
    <n v="79"/>
    <s v="S12_399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n v="168.40800000000002"/>
    <n v="673.63200000000006"/>
    <d v="2004-11-24T00:00:00"/>
    <x v="0"/>
    <n v="4"/>
    <n v="11"/>
    <x v="1"/>
    <x v="1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n v="138.75399999999999"/>
    <n v="555.01599999999996"/>
    <d v="2005-01-06T00:00:00"/>
    <x v="0"/>
    <n v="1"/>
    <n v="1"/>
    <x v="2"/>
    <x v="1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n v="81.396000000000015"/>
    <n v="325.58400000000006"/>
    <d v="2005-02-09T00:00:00"/>
    <x v="0"/>
    <n v="1"/>
    <n v="2"/>
    <x v="2"/>
    <x v="1"/>
    <n v="79"/>
    <s v="S12_3990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n v="126.46800000000002"/>
    <n v="505.87200000000007"/>
    <d v="2005-03-03T00:00:00"/>
    <x v="0"/>
    <n v="1"/>
    <n v="3"/>
    <x v="2"/>
    <x v="1"/>
    <n v="79"/>
    <s v="S12_399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n v="153.28900000000002"/>
    <n v="613.15600000000006"/>
    <d v="2005-05-17T00:00:00"/>
    <x v="0"/>
    <n v="2"/>
    <n v="5"/>
    <x v="2"/>
    <x v="1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n v="230.78899999999999"/>
    <n v="923.15599999999995"/>
    <d v="2003-01-31T00:00:00"/>
    <x v="0"/>
    <n v="1"/>
    <n v="1"/>
    <x v="0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n v="286.18900000000002"/>
    <n v="1144.7560000000001"/>
    <d v="2003-04-04T00:00:00"/>
    <x v="0"/>
    <n v="2"/>
    <n v="4"/>
    <x v="0"/>
    <x v="2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n v="127.98"/>
    <n v="511.92"/>
    <d v="2003-06-03T00:00:00"/>
    <x v="0"/>
    <n v="2"/>
    <n v="6"/>
    <x v="0"/>
    <x v="2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n v="107.00550000000001"/>
    <n v="428.02200000000005"/>
    <d v="2003-08-01T00:00:00"/>
    <x v="0"/>
    <n v="3"/>
    <n v="8"/>
    <x v="0"/>
    <x v="2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n v="166.38"/>
    <n v="665.52"/>
    <d v="2003-09-21T00:00:00"/>
    <x v="0"/>
    <n v="3"/>
    <n v="9"/>
    <x v="0"/>
    <x v="2"/>
    <n v="118"/>
    <s v="S12_447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n v="341.28000000000003"/>
    <n v="1365.1200000000001"/>
    <d v="2003-10-22T00:00:00"/>
    <x v="0"/>
    <n v="4"/>
    <n v="10"/>
    <x v="0"/>
    <x v="2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n v="177.16400000000002"/>
    <n v="708.65600000000006"/>
    <d v="2003-11-06T00:00:00"/>
    <x v="0"/>
    <n v="4"/>
    <n v="11"/>
    <x v="0"/>
    <x v="2"/>
    <n v="118"/>
    <s v="S12_4473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n v="225.81100000000004"/>
    <n v="903.24400000000014"/>
    <d v="2003-11-14T00:00:00"/>
    <x v="0"/>
    <n v="4"/>
    <n v="11"/>
    <x v="0"/>
    <x v="2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n v="322.27300000000002"/>
    <n v="1289.0920000000001"/>
    <d v="2003-11-25T00:00:00"/>
    <x v="0"/>
    <n v="4"/>
    <n v="11"/>
    <x v="0"/>
    <x v="2"/>
    <n v="118"/>
    <s v="S12_447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n v="169.21800000000002"/>
    <n v="676.87200000000007"/>
    <d v="2003-12-09T00:00:00"/>
    <x v="0"/>
    <n v="4"/>
    <n v="12"/>
    <x v="0"/>
    <x v="2"/>
    <n v="118"/>
    <s v="S12_4473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n v="244.58400000000003"/>
    <n v="978.33600000000013"/>
    <d v="2004-02-10T00:00:00"/>
    <x v="0"/>
    <n v="1"/>
    <n v="2"/>
    <x v="1"/>
    <x v="2"/>
    <n v="118"/>
    <s v="S12_4473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n v="226.09800000000001"/>
    <n v="904.39200000000005"/>
    <d v="2004-03-11T00:00:00"/>
    <x v="0"/>
    <n v="1"/>
    <n v="3"/>
    <x v="1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n v="253.483"/>
    <n v="1013.932"/>
    <d v="2004-05-05T00:00:00"/>
    <x v="0"/>
    <n v="2"/>
    <n v="5"/>
    <x v="1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n v="327.06"/>
    <n v="1308.24"/>
    <d v="2004-06-15T00:00:00"/>
    <x v="0"/>
    <n v="2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n v="150.61350000000002"/>
    <n v="602.45400000000006"/>
    <d v="2004-07-20T00:00:00"/>
    <x v="0"/>
    <n v="3"/>
    <n v="7"/>
    <x v="1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n v="262.35900000000004"/>
    <n v="1049.4360000000001"/>
    <d v="2004-08-19T00:00:00"/>
    <x v="0"/>
    <n v="3"/>
    <n v="8"/>
    <x v="1"/>
    <x v="2"/>
    <n v="118"/>
    <s v="S12_4473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n v="110.7435"/>
    <n v="442.97399999999999"/>
    <d v="2004-09-08T00:00:00"/>
    <x v="0"/>
    <n v="3"/>
    <n v="9"/>
    <x v="1"/>
    <x v="2"/>
    <n v="118"/>
    <s v="S12_4473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n v="238.65900000000002"/>
    <n v="954.63600000000008"/>
    <d v="2004-10-13T00:00:00"/>
    <x v="0"/>
    <n v="4"/>
    <n v="10"/>
    <x v="1"/>
    <x v="2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n v="309.28500000000003"/>
    <n v="1237.1400000000001"/>
    <d v="2004-10-22T00:00:00"/>
    <x v="0"/>
    <n v="4"/>
    <n v="10"/>
    <x v="1"/>
    <x v="2"/>
    <n v="118"/>
    <s v="S12_4473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n v="75.894000000000005"/>
    <n v="303.57600000000002"/>
    <d v="2004-11-05T00:00:00"/>
    <x v="0"/>
    <n v="4"/>
    <n v="11"/>
    <x v="1"/>
    <x v="2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n v="318.63000000000005"/>
    <n v="1274.5200000000002"/>
    <d v="2004-11-20T00:00:00"/>
    <x v="0"/>
    <n v="4"/>
    <n v="11"/>
    <x v="1"/>
    <x v="2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n v="261.64800000000002"/>
    <n v="1046.5920000000001"/>
    <d v="2004-12-01T00:00:00"/>
    <x v="0"/>
    <n v="4"/>
    <n v="12"/>
    <x v="1"/>
    <x v="2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n v="134.73599999999999"/>
    <n v="538.94399999999996"/>
    <d v="2004-12-10T00:00:00"/>
    <x v="0"/>
    <n v="4"/>
    <n v="12"/>
    <x v="1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n v="87.489500000000007"/>
    <n v="349.95800000000003"/>
    <d v="2005-01-23T00:00:00"/>
    <x v="0"/>
    <n v="1"/>
    <n v="1"/>
    <x v="2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n v="106.52800000000001"/>
    <n v="426.11200000000002"/>
    <d v="2005-02-17T00:00:00"/>
    <x v="0"/>
    <n v="1"/>
    <n v="2"/>
    <x v="2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n v="297.56700000000001"/>
    <n v="1190.268"/>
    <d v="2005-05-03T00:00:00"/>
    <x v="0"/>
    <n v="2"/>
    <n v="5"/>
    <x v="2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n v="234.63000000000002"/>
    <n v="938.5200000000001"/>
    <d v="2005-05-31T00:00:00"/>
    <x v="2"/>
    <n v="2"/>
    <n v="5"/>
    <x v="2"/>
    <x v="2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n v="186.55200000000002"/>
    <n v="746.20800000000008"/>
    <d v="2003-03-03T00:00:00"/>
    <x v="0"/>
    <n v="1"/>
    <n v="3"/>
    <x v="0"/>
    <x v="1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n v="107.10000000000001"/>
    <n v="428.40000000000003"/>
    <d v="2003-05-08T00:00:00"/>
    <x v="0"/>
    <n v="2"/>
    <n v="5"/>
    <x v="0"/>
    <x v="1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n v="141.94050000000001"/>
    <n v="567.76200000000006"/>
    <d v="2003-07-02T00:00:00"/>
    <x v="0"/>
    <n v="3"/>
    <n v="7"/>
    <x v="0"/>
    <x v="1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n v="161.51850000000002"/>
    <n v="646.07400000000007"/>
    <d v="2003-09-05T00:00:00"/>
    <x v="0"/>
    <n v="3"/>
    <n v="9"/>
    <x v="0"/>
    <x v="1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n v="259.10000000000002"/>
    <n v="1036.4000000000001"/>
    <d v="2003-10-11T00:00:00"/>
    <x v="0"/>
    <n v="4"/>
    <n v="10"/>
    <x v="0"/>
    <x v="1"/>
    <n v="115"/>
    <s v="S12_467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n v="219.55500000000004"/>
    <n v="878.22000000000014"/>
    <d v="2003-11-04T00:00:00"/>
    <x v="0"/>
    <n v="4"/>
    <n v="11"/>
    <x v="0"/>
    <x v="1"/>
    <n v="115"/>
    <s v="S12_467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n v="223.86599999999999"/>
    <n v="895.46399999999994"/>
    <d v="2003-11-12T00:00:00"/>
    <x v="0"/>
    <n v="4"/>
    <n v="11"/>
    <x v="0"/>
    <x v="1"/>
    <n v="115"/>
    <s v="S12_467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n v="177.22800000000001"/>
    <n v="708.91200000000003"/>
    <d v="2003-11-20T00:00:00"/>
    <x v="0"/>
    <n v="4"/>
    <n v="11"/>
    <x v="0"/>
    <x v="1"/>
    <n v="115"/>
    <s v="S12_467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5"/>
    <n v="5195.8500000000004"/>
    <n v="259.79250000000002"/>
    <n v="1039.17"/>
    <d v="2003-12-02T00:00:00"/>
    <x v="0"/>
    <n v="4"/>
    <n v="12"/>
    <x v="0"/>
    <x v="1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n v="209.02199999999999"/>
    <n v="836.08799999999997"/>
    <d v="2004-01-16T00:00:00"/>
    <x v="0"/>
    <n v="1"/>
    <n v="1"/>
    <x v="1"/>
    <x v="1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n v="134.22149999999999"/>
    <n v="536.88599999999997"/>
    <d v="2004-02-22T00:00:00"/>
    <x v="0"/>
    <n v="1"/>
    <n v="2"/>
    <x v="1"/>
    <x v="1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n v="97.944000000000017"/>
    <n v="391.77600000000007"/>
    <d v="2004-04-12T00:00:00"/>
    <x v="0"/>
    <n v="2"/>
    <n v="4"/>
    <x v="1"/>
    <x v="1"/>
    <n v="115"/>
    <s v="S12_467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n v="245.52850000000001"/>
    <n v="982.11400000000003"/>
    <d v="2004-06-01T00:00:00"/>
    <x v="3"/>
    <n v="2"/>
    <n v="6"/>
    <x v="1"/>
    <x v="1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n v="223.42"/>
    <n v="893.68"/>
    <d v="2004-07-06T00:00:00"/>
    <x v="0"/>
    <n v="3"/>
    <n v="7"/>
    <x v="1"/>
    <x v="1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n v="156.39400000000001"/>
    <n v="625.57600000000002"/>
    <d v="2004-08-04T00:00:00"/>
    <x v="0"/>
    <n v="3"/>
    <n v="8"/>
    <x v="1"/>
    <x v="1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n v="133.75650000000002"/>
    <n v="535.02600000000007"/>
    <d v="2004-08-30T00:00:00"/>
    <x v="0"/>
    <n v="3"/>
    <n v="8"/>
    <x v="1"/>
    <x v="1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n v="140.38050000000001"/>
    <n v="561.52200000000005"/>
    <d v="2003-10-04T00:00:00"/>
    <x v="0"/>
    <n v="4"/>
    <n v="10"/>
    <x v="0"/>
    <x v="1"/>
    <n v="115"/>
    <s v="S12_467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n v="125.23750000000001"/>
    <n v="500.95000000000005"/>
    <d v="2004-10-16T00:00:00"/>
    <x v="0"/>
    <n v="4"/>
    <n v="10"/>
    <x v="1"/>
    <x v="1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n v="149.244"/>
    <n v="596.976"/>
    <d v="2004-11-04T00:00:00"/>
    <x v="0"/>
    <n v="4"/>
    <n v="11"/>
    <x v="1"/>
    <x v="1"/>
    <n v="115"/>
    <s v="S12_467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n v="126.24300000000001"/>
    <n v="504.97200000000004"/>
    <d v="2004-11-15T00:00:00"/>
    <x v="0"/>
    <n v="4"/>
    <n v="11"/>
    <x v="1"/>
    <x v="1"/>
    <n v="115"/>
    <s v="S12_467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n v="206.8"/>
    <n v="827.2"/>
    <d v="2004-11-24T00:00:00"/>
    <x v="0"/>
    <n v="4"/>
    <n v="11"/>
    <x v="1"/>
    <x v="1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n v="203.435"/>
    <n v="813.74"/>
    <d v="2005-01-06T00:00:00"/>
    <x v="0"/>
    <n v="1"/>
    <n v="1"/>
    <x v="2"/>
    <x v="1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n v="259.10000000000002"/>
    <n v="1036.4000000000001"/>
    <d v="2005-02-09T00:00:00"/>
    <x v="0"/>
    <n v="1"/>
    <n v="2"/>
    <x v="2"/>
    <x v="1"/>
    <n v="115"/>
    <s v="S12_467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n v="262.18950000000001"/>
    <n v="1048.758"/>
    <d v="2005-03-03T00:00:00"/>
    <x v="0"/>
    <n v="1"/>
    <n v="3"/>
    <x v="2"/>
    <x v="1"/>
    <n v="115"/>
    <s v="S12_467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n v="452.40800000000002"/>
    <n v="1809.6320000000001"/>
    <d v="2005-04-14T00:00:00"/>
    <x v="0"/>
    <n v="2"/>
    <n v="4"/>
    <x v="2"/>
    <x v="1"/>
    <n v="115"/>
    <s v="S12_467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n v="191.63200000000001"/>
    <n v="766.52800000000002"/>
    <d v="2005-05-17T00:00:00"/>
    <x v="0"/>
    <n v="2"/>
    <n v="5"/>
    <x v="2"/>
    <x v="1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n v="196"/>
    <n v="784"/>
    <d v="2003-01-29T00:00:00"/>
    <x v="0"/>
    <n v="1"/>
    <n v="1"/>
    <x v="0"/>
    <x v="2"/>
    <n v="116"/>
    <s v="S18_109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n v="245.833"/>
    <n v="983.33199999999999"/>
    <d v="2003-03-26T00:00:00"/>
    <x v="0"/>
    <n v="1"/>
    <n v="3"/>
    <x v="0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n v="192.85000000000002"/>
    <n v="771.40000000000009"/>
    <d v="2003-05-28T00:00:00"/>
    <x v="0"/>
    <n v="2"/>
    <n v="5"/>
    <x v="0"/>
    <x v="2"/>
    <n v="116"/>
    <s v="S18_109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n v="209.072"/>
    <n v="836.28800000000001"/>
    <d v="2003-07-24T00:00:00"/>
    <x v="0"/>
    <n v="3"/>
    <n v="7"/>
    <x v="0"/>
    <x v="2"/>
    <n v="116"/>
    <s v="S18_1097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n v="232.05"/>
    <n v="928.2"/>
    <d v="2003-09-19T00:00:00"/>
    <x v="0"/>
    <n v="3"/>
    <n v="9"/>
    <x v="0"/>
    <x v="2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n v="178.506"/>
    <n v="714.024"/>
    <d v="2003-10-21T00:00:00"/>
    <x v="5"/>
    <n v="4"/>
    <n v="10"/>
    <x v="0"/>
    <x v="2"/>
    <n v="116"/>
    <s v="S18_1097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n v="224.01599999999999"/>
    <n v="896.06399999999996"/>
    <d v="2003-11-06T00:00:00"/>
    <x v="0"/>
    <n v="4"/>
    <n v="11"/>
    <x v="0"/>
    <x v="2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n v="101.68200000000002"/>
    <n v="406.72800000000007"/>
    <d v="2003-11-13T00:00:00"/>
    <x v="0"/>
    <n v="4"/>
    <n v="11"/>
    <x v="0"/>
    <x v="2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n v="98.007000000000005"/>
    <n v="392.02800000000002"/>
    <d v="2003-11-25T00:00:00"/>
    <x v="0"/>
    <n v="4"/>
    <n v="11"/>
    <x v="0"/>
    <x v="2"/>
    <n v="116"/>
    <s v="S18_1097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n v="198.33900000000003"/>
    <n v="793.35600000000011"/>
    <d v="2003-12-05T00:00:00"/>
    <x v="0"/>
    <n v="4"/>
    <n v="12"/>
    <x v="0"/>
    <x v="2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n v="257.60000000000002"/>
    <n v="1030.4000000000001"/>
    <d v="2004-01-29T00:00:00"/>
    <x v="0"/>
    <n v="1"/>
    <n v="1"/>
    <x v="1"/>
    <x v="2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n v="168"/>
    <n v="672"/>
    <d v="2004-03-10T00:00:00"/>
    <x v="0"/>
    <n v="1"/>
    <n v="3"/>
    <x v="1"/>
    <x v="2"/>
    <n v="116"/>
    <s v="S18_109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n v="172.55"/>
    <n v="690.2"/>
    <d v="2004-05-04T00:00:00"/>
    <x v="0"/>
    <n v="2"/>
    <n v="5"/>
    <x v="1"/>
    <x v="2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n v="272.65000000000003"/>
    <n v="1090.6000000000001"/>
    <d v="2004-06-15T00:00:00"/>
    <x v="0"/>
    <n v="2"/>
    <n v="6"/>
    <x v="1"/>
    <x v="2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n v="208.20600000000002"/>
    <n v="832.82400000000007"/>
    <d v="2004-07-19T00:00:00"/>
    <x v="0"/>
    <n v="3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n v="140.00399999999999"/>
    <n v="560.01599999999996"/>
    <d v="2004-08-17T00:00:00"/>
    <x v="0"/>
    <n v="3"/>
    <n v="8"/>
    <x v="1"/>
    <x v="2"/>
    <n v="116"/>
    <s v="S18_109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n v="234.39699999999999"/>
    <n v="937.58799999999997"/>
    <d v="2004-09-08T00:00:00"/>
    <x v="0"/>
    <n v="3"/>
    <n v="9"/>
    <x v="1"/>
    <x v="2"/>
    <n v="116"/>
    <s v="S18_1097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n v="225.4"/>
    <n v="901.6"/>
    <d v="2004-10-11T00:00:00"/>
    <x v="0"/>
    <n v="4"/>
    <n v="10"/>
    <x v="1"/>
    <x v="2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n v="209.072"/>
    <n v="836.28800000000001"/>
    <d v="2004-10-21T00:00:00"/>
    <x v="0"/>
    <n v="4"/>
    <n v="10"/>
    <x v="1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n v="112.55200000000001"/>
    <n v="450.20800000000003"/>
    <d v="2004-11-04T00:00:00"/>
    <x v="0"/>
    <n v="4"/>
    <n v="11"/>
    <x v="1"/>
    <x v="2"/>
    <n v="116"/>
    <s v="S18_109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3"/>
    <n v="29"/>
    <n v="40.25"/>
    <n v="7"/>
    <n v="1167.25"/>
    <n v="58.362500000000004"/>
    <n v="233.45000000000002"/>
    <d v="2004-11-18T00:00:00"/>
    <x v="0"/>
    <n v="4"/>
    <n v="11"/>
    <x v="1"/>
    <x v="2"/>
    <n v="116"/>
    <s v="S18_1097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n v="104.16"/>
    <n v="416.64"/>
    <d v="2004-11-29T00:00:00"/>
    <x v="0"/>
    <n v="4"/>
    <n v="11"/>
    <x v="1"/>
    <x v="2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n v="191.10000000000002"/>
    <n v="764.40000000000009"/>
    <d v="2004-12-10T00:00:00"/>
    <x v="0"/>
    <n v="4"/>
    <n v="12"/>
    <x v="1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n v="195.5745"/>
    <n v="782.298"/>
    <d v="2005-01-20T00:00:00"/>
    <x v="0"/>
    <n v="1"/>
    <n v="1"/>
    <x v="2"/>
    <x v="2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n v="235.20000000000002"/>
    <n v="940.80000000000007"/>
    <d v="2005-02-17T00:00:00"/>
    <x v="0"/>
    <n v="1"/>
    <n v="2"/>
    <x v="2"/>
    <x v="2"/>
    <n v="116"/>
    <s v="S18_1097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n v="123.39500000000001"/>
    <n v="493.58000000000004"/>
    <d v="2005-03-09T00:00:00"/>
    <x v="0"/>
    <n v="1"/>
    <n v="3"/>
    <x v="2"/>
    <x v="2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n v="160.65"/>
    <n v="642.6"/>
    <d v="2005-05-01T00:00:00"/>
    <x v="0"/>
    <n v="2"/>
    <n v="5"/>
    <x v="2"/>
    <x v="2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n v="359.1"/>
    <n v="1436.4"/>
    <d v="2005-05-31T00:00:00"/>
    <x v="2"/>
    <n v="2"/>
    <n v="5"/>
    <x v="2"/>
    <x v="2"/>
    <n v="116"/>
    <s v="S18_1097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n v="218.95900000000003"/>
    <n v="875.83600000000013"/>
    <d v="2003-03-10T00:00:00"/>
    <x v="0"/>
    <n v="1"/>
    <n v="3"/>
    <x v="0"/>
    <x v="1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n v="250.24"/>
    <n v="1000.96"/>
    <d v="2003-05-08T00:00:00"/>
    <x v="0"/>
    <n v="2"/>
    <n v="5"/>
    <x v="0"/>
    <x v="1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n v="182.23750000000001"/>
    <n v="728.95"/>
    <d v="2003-07-04T00:00:00"/>
    <x v="0"/>
    <n v="3"/>
    <n v="7"/>
    <x v="0"/>
    <x v="1"/>
    <n v="141"/>
    <s v="S18_1129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n v="135.102"/>
    <n v="540.40800000000002"/>
    <d v="2003-09-11T00:00:00"/>
    <x v="0"/>
    <n v="3"/>
    <n v="9"/>
    <x v="0"/>
    <x v="1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n v="188.24400000000003"/>
    <n v="752.97600000000011"/>
    <d v="2003-10-17T00:00:00"/>
    <x v="0"/>
    <n v="4"/>
    <n v="10"/>
    <x v="0"/>
    <x v="1"/>
    <n v="141"/>
    <s v="S18_1129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n v="225.4"/>
    <n v="901.6"/>
    <d v="2003-11-05T00:00:00"/>
    <x v="0"/>
    <n v="4"/>
    <n v="11"/>
    <x v="0"/>
    <x v="1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n v="270.90800000000002"/>
    <n v="1083.6320000000001"/>
    <d v="2003-11-12T00:00:00"/>
    <x v="0"/>
    <n v="4"/>
    <n v="11"/>
    <x v="0"/>
    <x v="1"/>
    <n v="141"/>
    <s v="S18_112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n v="165.03300000000002"/>
    <n v="660.13200000000006"/>
    <d v="2003-11-20T00:00:00"/>
    <x v="0"/>
    <n v="4"/>
    <n v="11"/>
    <x v="0"/>
    <x v="1"/>
    <n v="141"/>
    <s v="S18_112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17"/>
    <n v="6182.4"/>
    <n v="309.12"/>
    <n v="1236.48"/>
    <d v="2003-12-02T00:00:00"/>
    <x v="0"/>
    <n v="4"/>
    <n v="12"/>
    <x v="0"/>
    <x v="1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n v="209.3365"/>
    <n v="837.346"/>
    <d v="2004-01-16T00:00:00"/>
    <x v="0"/>
    <n v="1"/>
    <n v="1"/>
    <x v="1"/>
    <x v="1"/>
    <n v="141"/>
    <s v="S18_112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n v="226.464"/>
    <n v="905.85599999999999"/>
    <d v="2004-02-22T00:00:00"/>
    <x v="0"/>
    <n v="1"/>
    <n v="2"/>
    <x v="1"/>
    <x v="1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n v="281.44450000000001"/>
    <n v="1125.778"/>
    <d v="2004-04-13T00:00:00"/>
    <x v="0"/>
    <n v="2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n v="152.72400000000002"/>
    <n v="610.89600000000007"/>
    <d v="2004-06-01T00:00:00"/>
    <x v="3"/>
    <n v="2"/>
    <n v="6"/>
    <x v="1"/>
    <x v="1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n v="126.32550000000002"/>
    <n v="505.30200000000008"/>
    <d v="2004-07-06T00:00:00"/>
    <x v="0"/>
    <n v="3"/>
    <n v="7"/>
    <x v="1"/>
    <x v="1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n v="233.393"/>
    <n v="933.572"/>
    <d v="2004-08-06T00:00:00"/>
    <x v="0"/>
    <n v="3"/>
    <n v="8"/>
    <x v="1"/>
    <x v="1"/>
    <n v="141"/>
    <s v="S18_1129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n v="324.96600000000001"/>
    <n v="1299.864"/>
    <d v="2004-08-30T00:00:00"/>
    <x v="0"/>
    <n v="3"/>
    <n v="8"/>
    <x v="1"/>
    <x v="1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n v="295.88900000000001"/>
    <n v="1183.556"/>
    <d v="2003-10-05T00:00:00"/>
    <x v="0"/>
    <n v="4"/>
    <n v="10"/>
    <x v="0"/>
    <x v="1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n v="311.59550000000002"/>
    <n v="1246.3820000000001"/>
    <d v="2004-10-16T00:00:00"/>
    <x v="0"/>
    <n v="4"/>
    <n v="10"/>
    <x v="1"/>
    <x v="1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n v="290.15700000000004"/>
    <n v="1160.6280000000002"/>
    <d v="2004-11-04T00:00:00"/>
    <x v="0"/>
    <n v="4"/>
    <n v="11"/>
    <x v="1"/>
    <x v="1"/>
    <n v="141"/>
    <s v="S18_112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n v="321.70100000000002"/>
    <n v="1286.8040000000001"/>
    <d v="2004-11-17T00:00:00"/>
    <x v="0"/>
    <n v="4"/>
    <n v="11"/>
    <x v="1"/>
    <x v="1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n v="322.72000000000003"/>
    <n v="1290.8800000000001"/>
    <d v="2004-11-24T00:00:00"/>
    <x v="0"/>
    <n v="4"/>
    <n v="11"/>
    <x v="1"/>
    <x v="1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n v="209.84000000000003"/>
    <n v="839.36000000000013"/>
    <d v="2004-12-09T00:00:00"/>
    <x v="0"/>
    <n v="4"/>
    <n v="12"/>
    <x v="1"/>
    <x v="1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n v="130.59"/>
    <n v="522.36"/>
    <d v="2005-01-07T00:00:00"/>
    <x v="0"/>
    <n v="1"/>
    <n v="1"/>
    <x v="2"/>
    <x v="1"/>
    <n v="141"/>
    <s v="S18_1129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n v="294.7525"/>
    <n v="1179.01"/>
    <d v="2005-02-09T00:00:00"/>
    <x v="0"/>
    <n v="1"/>
    <n v="2"/>
    <x v="2"/>
    <x v="1"/>
    <n v="141"/>
    <s v="S18_1129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n v="168.786"/>
    <n v="675.14400000000001"/>
    <d v="2005-03-04T00:00:00"/>
    <x v="0"/>
    <n v="1"/>
    <n v="3"/>
    <x v="2"/>
    <x v="1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n v="418.73450000000003"/>
    <n v="1674.9380000000001"/>
    <d v="2005-04-15T00:00:00"/>
    <x v="1"/>
    <n v="2"/>
    <n v="4"/>
    <x v="2"/>
    <x v="1"/>
    <n v="141"/>
    <s v="S18_1129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n v="223.21199999999999"/>
    <n v="892.84799999999996"/>
    <d v="2005-05-17T00:00:00"/>
    <x v="0"/>
    <n v="2"/>
    <n v="5"/>
    <x v="2"/>
    <x v="1"/>
    <n v="141"/>
    <s v="S18_1129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n v="240.41550000000004"/>
    <n v="961.66200000000015"/>
    <d v="2003-01-10T00:00:00"/>
    <x v="0"/>
    <n v="1"/>
    <n v="1"/>
    <x v="0"/>
    <x v="3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n v="164.43900000000002"/>
    <n v="657.75600000000009"/>
    <d v="2003-03-25T00:00:00"/>
    <x v="0"/>
    <n v="1"/>
    <n v="3"/>
    <x v="0"/>
    <x v="3"/>
    <n v="102"/>
    <s v="S18_1342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n v="162.73599999999999"/>
    <n v="650.94399999999996"/>
    <d v="2003-05-21T00:00:00"/>
    <x v="0"/>
    <n v="2"/>
    <n v="5"/>
    <x v="0"/>
    <x v="3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n v="159.24700000000001"/>
    <n v="636.98800000000006"/>
    <d v="2003-07-16T00:00:00"/>
    <x v="0"/>
    <n v="3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n v="295.375"/>
    <n v="1181.5"/>
    <d v="2003-09-12T00:00:00"/>
    <x v="0"/>
    <n v="3"/>
    <n v="9"/>
    <x v="0"/>
    <x v="3"/>
    <n v="102"/>
    <s v="S18_13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n v="219.45600000000002"/>
    <n v="877.82400000000007"/>
    <d v="2003-10-18T00:00:00"/>
    <x v="0"/>
    <n v="4"/>
    <n v="10"/>
    <x v="0"/>
    <x v="3"/>
    <n v="102"/>
    <s v="S18_134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n v="251.80799999999999"/>
    <n v="1007.232"/>
    <d v="2003-11-05T00:00:00"/>
    <x v="0"/>
    <n v="4"/>
    <n v="11"/>
    <x v="0"/>
    <x v="3"/>
    <n v="102"/>
    <s v="S18_134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n v="109.16250000000001"/>
    <n v="436.65000000000003"/>
    <d v="2003-11-12T00:00:00"/>
    <x v="0"/>
    <n v="4"/>
    <n v="11"/>
    <x v="0"/>
    <x v="3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n v="155.34400000000002"/>
    <n v="621.37600000000009"/>
    <d v="2003-11-21T00:00:00"/>
    <x v="0"/>
    <n v="4"/>
    <n v="11"/>
    <x v="0"/>
    <x v="3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n v="186.786"/>
    <n v="747.14400000000001"/>
    <d v="2003-12-03T00:00:00"/>
    <x v="0"/>
    <n v="4"/>
    <n v="12"/>
    <x v="0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n v="120.66300000000001"/>
    <n v="482.65200000000004"/>
    <d v="2004-01-29T00:00:00"/>
    <x v="0"/>
    <n v="1"/>
    <n v="1"/>
    <x v="1"/>
    <x v="3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n v="147.6875"/>
    <n v="590.75"/>
    <d v="2004-03-02T00:00:00"/>
    <x v="0"/>
    <n v="1"/>
    <n v="3"/>
    <x v="1"/>
    <x v="3"/>
    <n v="102"/>
    <s v="S18_134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n v="234.24"/>
    <n v="936.96"/>
    <d v="2004-04-29T00:00:00"/>
    <x v="0"/>
    <n v="2"/>
    <n v="4"/>
    <x v="1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n v="162.435"/>
    <n v="649.74"/>
    <d v="2004-06-08T00:00:00"/>
    <x v="0"/>
    <n v="2"/>
    <n v="6"/>
    <x v="1"/>
    <x v="3"/>
    <n v="102"/>
    <s v="S18_1342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n v="261.97500000000002"/>
    <n v="1047.9000000000001"/>
    <d v="2004-08-17T00:00:00"/>
    <x v="0"/>
    <n v="3"/>
    <n v="8"/>
    <x v="1"/>
    <x v="3"/>
    <n v="102"/>
    <s v="S18_13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n v="228.399"/>
    <n v="913.596"/>
    <d v="2004-09-03T00:00:00"/>
    <x v="0"/>
    <n v="3"/>
    <n v="9"/>
    <x v="1"/>
    <x v="3"/>
    <n v="102"/>
    <s v="S18_134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n v="176.76750000000001"/>
    <n v="707.07"/>
    <d v="2004-10-11T00:00:00"/>
    <x v="0"/>
    <n v="4"/>
    <n v="10"/>
    <x v="1"/>
    <x v="3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n v="192.16700000000003"/>
    <n v="768.66800000000012"/>
    <d v="2004-10-21T00:00:00"/>
    <x v="0"/>
    <n v="4"/>
    <n v="10"/>
    <x v="1"/>
    <x v="3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n v="185.54500000000002"/>
    <n v="742.18000000000006"/>
    <d v="2004-11-04T00:00:00"/>
    <x v="0"/>
    <n v="4"/>
    <n v="11"/>
    <x v="1"/>
    <x v="3"/>
    <n v="102"/>
    <s v="S18_134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46"/>
    <n v="95.13"/>
    <n v="15"/>
    <n v="4375.9799999999996"/>
    <n v="218.79899999999998"/>
    <n v="875.19599999999991"/>
    <d v="2004-11-17T00:00:00"/>
    <x v="0"/>
    <n v="4"/>
    <n v="11"/>
    <x v="1"/>
    <x v="3"/>
    <n v="102"/>
    <s v="S18_1342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n v="75.831000000000003"/>
    <n v="303.32400000000001"/>
    <d v="2004-11-29T00:00:00"/>
    <x v="0"/>
    <n v="4"/>
    <n v="11"/>
    <x v="1"/>
    <x v="3"/>
    <n v="102"/>
    <s v="S18_1342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n v="125.45"/>
    <n v="501.8"/>
    <d v="2004-12-09T00:00:00"/>
    <x v="0"/>
    <n v="4"/>
    <n v="12"/>
    <x v="1"/>
    <x v="3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n v="462.02200000000005"/>
    <n v="1848.0880000000002"/>
    <d v="2005-01-20T00:00:00"/>
    <x v="0"/>
    <n v="1"/>
    <n v="1"/>
    <x v="2"/>
    <x v="3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n v="125.76600000000002"/>
    <n v="503.06400000000008"/>
    <d v="2005-02-16T00:00:00"/>
    <x v="0"/>
    <n v="1"/>
    <n v="2"/>
    <x v="2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n v="277.44499999999999"/>
    <n v="1109.78"/>
    <d v="2005-03-09T00:00:00"/>
    <x v="0"/>
    <n v="1"/>
    <n v="3"/>
    <x v="2"/>
    <x v="3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n v="243.65250000000003"/>
    <n v="974.61000000000013"/>
    <d v="2005-05-30T00:00:00"/>
    <x v="2"/>
    <n v="2"/>
    <n v="5"/>
    <x v="2"/>
    <x v="3"/>
    <n v="102"/>
    <s v="S18_1342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n v="102.78699999999999"/>
    <n v="411.14799999999997"/>
    <d v="2003-01-10T00:00:00"/>
    <x v="0"/>
    <n v="1"/>
    <n v="1"/>
    <x v="0"/>
    <x v="3"/>
    <n v="53"/>
    <s v="S18_136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n v="117.74400000000001"/>
    <n v="470.97600000000006"/>
    <d v="2003-03-25T00:00:00"/>
    <x v="0"/>
    <n v="1"/>
    <n v="3"/>
    <x v="0"/>
    <x v="3"/>
    <n v="53"/>
    <s v="S18_136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n v="115.479"/>
    <n v="461.916"/>
    <d v="2003-05-28T00:00:00"/>
    <x v="0"/>
    <n v="2"/>
    <n v="5"/>
    <x v="0"/>
    <x v="3"/>
    <n v="53"/>
    <s v="S18_136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n v="105.66849999999999"/>
    <n v="422.67399999999998"/>
    <d v="2003-07-16T00:00:00"/>
    <x v="0"/>
    <n v="3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n v="87.33"/>
    <n v="349.32"/>
    <d v="2003-09-12T00:00:00"/>
    <x v="0"/>
    <n v="3"/>
    <n v="9"/>
    <x v="0"/>
    <x v="3"/>
    <n v="53"/>
    <s v="S18_136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n v="115.2225"/>
    <n v="460.89"/>
    <d v="2003-10-18T00:00:00"/>
    <x v="0"/>
    <n v="4"/>
    <n v="10"/>
    <x v="0"/>
    <x v="3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n v="106.104"/>
    <n v="424.416"/>
    <d v="2003-11-05T00:00:00"/>
    <x v="0"/>
    <n v="4"/>
    <n v="11"/>
    <x v="0"/>
    <x v="3"/>
    <n v="53"/>
    <s v="S18_136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n v="87.12"/>
    <n v="348.48"/>
    <d v="2003-11-12T00:00:00"/>
    <x v="0"/>
    <n v="4"/>
    <n v="11"/>
    <x v="0"/>
    <x v="3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n v="122.751"/>
    <n v="491.00400000000002"/>
    <d v="2003-11-21T00:00:00"/>
    <x v="0"/>
    <n v="4"/>
    <n v="11"/>
    <x v="0"/>
    <x v="3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n v="152.66400000000002"/>
    <n v="610.65600000000006"/>
    <d v="2003-12-03T00:00:00"/>
    <x v="0"/>
    <n v="4"/>
    <n v="12"/>
    <x v="0"/>
    <x v="3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n v="71.164500000000004"/>
    <n v="284.65800000000002"/>
    <d v="2004-01-29T00:00:00"/>
    <x v="0"/>
    <n v="1"/>
    <n v="1"/>
    <x v="1"/>
    <x v="3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n v="75.206000000000003"/>
    <n v="300.82400000000001"/>
    <d v="2004-03-02T00:00:00"/>
    <x v="0"/>
    <n v="1"/>
    <n v="3"/>
    <x v="1"/>
    <x v="3"/>
    <n v="53"/>
    <s v="S18_1367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n v="58.220000000000006"/>
    <n v="232.88000000000002"/>
    <d v="2004-04-29T00:00:00"/>
    <x v="0"/>
    <n v="2"/>
    <n v="4"/>
    <x v="1"/>
    <x v="3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n v="75.037500000000009"/>
    <n v="300.15000000000003"/>
    <d v="2004-06-08T00:00:00"/>
    <x v="0"/>
    <n v="2"/>
    <n v="6"/>
    <x v="1"/>
    <x v="3"/>
    <n v="53"/>
    <s v="S18_1367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n v="77.867999999999995"/>
    <n v="311.47199999999998"/>
    <d v="2004-08-17T00:00:00"/>
    <x v="0"/>
    <n v="3"/>
    <n v="8"/>
    <x v="1"/>
    <x v="3"/>
    <n v="53"/>
    <s v="S18_1367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n v="67.284000000000006"/>
    <n v="269.13600000000002"/>
    <d v="2004-09-03T00:00:00"/>
    <x v="0"/>
    <n v="3"/>
    <n v="9"/>
    <x v="1"/>
    <x v="3"/>
    <n v="53"/>
    <s v="S18_1367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n v="89.762"/>
    <n v="359.048"/>
    <d v="2004-10-11T00:00:00"/>
    <x v="0"/>
    <n v="4"/>
    <n v="10"/>
    <x v="1"/>
    <x v="3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n v="55.262500000000003"/>
    <n v="221.05"/>
    <d v="2004-10-21T00:00:00"/>
    <x v="0"/>
    <n v="4"/>
    <n v="10"/>
    <x v="1"/>
    <x v="3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n v="118.24400000000001"/>
    <n v="472.97600000000006"/>
    <d v="2004-11-04T00:00:00"/>
    <x v="0"/>
    <n v="4"/>
    <n v="11"/>
    <x v="1"/>
    <x v="3"/>
    <n v="53"/>
    <s v="S18_136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7"/>
    <n v="89.89"/>
    <n v="16"/>
    <n v="2427.0300000000002"/>
    <n v="121.35150000000002"/>
    <n v="485.40600000000006"/>
    <d v="2004-11-17T00:00:00"/>
    <x v="0"/>
    <n v="4"/>
    <n v="11"/>
    <x v="1"/>
    <x v="3"/>
    <n v="53"/>
    <s v="S18_136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n v="61.897500000000008"/>
    <n v="247.59000000000003"/>
    <d v="2004-11-29T00:00:00"/>
    <x v="0"/>
    <n v="4"/>
    <n v="11"/>
    <x v="1"/>
    <x v="3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n v="79.65100000000001"/>
    <n v="318.60400000000004"/>
    <d v="2004-12-09T00:00:00"/>
    <x v="0"/>
    <n v="4"/>
    <n v="12"/>
    <x v="1"/>
    <x v="3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n v="157.80799999999999"/>
    <n v="631.23199999999997"/>
    <d v="2005-01-20T00:00:00"/>
    <x v="0"/>
    <n v="1"/>
    <n v="1"/>
    <x v="2"/>
    <x v="3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n v="66.037500000000009"/>
    <n v="264.15000000000003"/>
    <d v="2005-02-17T00:00:00"/>
    <x v="0"/>
    <n v="1"/>
    <n v="2"/>
    <x v="2"/>
    <x v="3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n v="249.9"/>
    <n v="999.6"/>
    <d v="2005-03-09T00:00:00"/>
    <x v="0"/>
    <n v="1"/>
    <n v="3"/>
    <x v="2"/>
    <x v="3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n v="64.6875"/>
    <n v="258.75"/>
    <d v="2005-05-30T00:00:00"/>
    <x v="2"/>
    <n v="2"/>
    <n v="5"/>
    <x v="2"/>
    <x v="3"/>
    <n v="53"/>
    <s v="S18_1367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n v="271.654"/>
    <n v="1086.616"/>
    <d v="2003-03-18T00:00:00"/>
    <x v="0"/>
    <n v="1"/>
    <n v="3"/>
    <x v="0"/>
    <x v="1"/>
    <n v="124"/>
    <s v="S18_158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n v="153.68600000000001"/>
    <n v="614.74400000000003"/>
    <d v="2003-05-20T00:00:00"/>
    <x v="0"/>
    <n v="2"/>
    <n v="5"/>
    <x v="0"/>
    <x v="1"/>
    <n v="124"/>
    <s v="S18_1589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n v="219.01"/>
    <n v="876.04"/>
    <d v="2003-07-10T00:00:00"/>
    <x v="0"/>
    <n v="3"/>
    <n v="7"/>
    <x v="0"/>
    <x v="1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n v="292.43400000000003"/>
    <n v="1169.7360000000001"/>
    <d v="2003-09-11T00:00:00"/>
    <x v="0"/>
    <n v="3"/>
    <n v="9"/>
    <x v="0"/>
    <x v="1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n v="307.68650000000002"/>
    <n v="1230.7460000000001"/>
    <d v="2003-10-17T00:00:00"/>
    <x v="0"/>
    <n v="4"/>
    <n v="10"/>
    <x v="0"/>
    <x v="1"/>
    <n v="124"/>
    <s v="S18_1589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n v="248.262"/>
    <n v="993.048"/>
    <d v="2003-11-05T00:00:00"/>
    <x v="0"/>
    <n v="4"/>
    <n v="11"/>
    <x v="0"/>
    <x v="1"/>
    <n v="124"/>
    <s v="S18_1589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n v="271.78200000000004"/>
    <n v="1087.1280000000002"/>
    <d v="2003-11-12T00:00:00"/>
    <x v="0"/>
    <n v="4"/>
    <n v="11"/>
    <x v="0"/>
    <x v="1"/>
    <n v="124"/>
    <s v="S18_158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n v="212.91800000000001"/>
    <n v="851.67200000000003"/>
    <d v="2003-11-20T00:00:00"/>
    <x v="0"/>
    <n v="4"/>
    <n v="11"/>
    <x v="0"/>
    <x v="1"/>
    <n v="124"/>
    <s v="S18_15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0"/>
    <n v="100"/>
    <n v="13"/>
    <n v="4032"/>
    <n v="201.60000000000002"/>
    <n v="806.40000000000009"/>
    <d v="2003-12-02T00:00:00"/>
    <x v="0"/>
    <n v="4"/>
    <n v="12"/>
    <x v="0"/>
    <x v="1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n v="224.61799999999999"/>
    <n v="898.47199999999998"/>
    <d v="2004-01-16T00:00:00"/>
    <x v="0"/>
    <n v="1"/>
    <n v="1"/>
    <x v="1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n v="208.06900000000002"/>
    <n v="832.27600000000007"/>
    <d v="2004-02-26T00:00:00"/>
    <x v="0"/>
    <n v="1"/>
    <n v="2"/>
    <x v="1"/>
    <x v="1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n v="125.43299999999999"/>
    <n v="501.73199999999997"/>
    <d v="2004-04-13T00:00:00"/>
    <x v="0"/>
    <n v="2"/>
    <n v="4"/>
    <x v="1"/>
    <x v="1"/>
    <n v="124"/>
    <s v="S18_1589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n v="168.74400000000003"/>
    <n v="674.97600000000011"/>
    <d v="2004-06-01T00:00:00"/>
    <x v="3"/>
    <n v="2"/>
    <n v="6"/>
    <x v="1"/>
    <x v="1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n v="259.83000000000004"/>
    <n v="1039.3200000000002"/>
    <d v="2004-07-06T00:00:00"/>
    <x v="0"/>
    <n v="3"/>
    <n v="7"/>
    <x v="1"/>
    <x v="1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n v="130.226"/>
    <n v="520.904"/>
    <d v="2004-08-06T00:00:00"/>
    <x v="0"/>
    <n v="3"/>
    <n v="8"/>
    <x v="1"/>
    <x v="1"/>
    <n v="124"/>
    <s v="S18_1589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n v="146.84"/>
    <n v="587.36"/>
    <d v="2004-09-01T00:00:00"/>
    <x v="0"/>
    <n v="3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n v="171.232"/>
    <n v="684.928"/>
    <d v="2003-10-05T00:00:00"/>
    <x v="0"/>
    <n v="4"/>
    <n v="10"/>
    <x v="0"/>
    <x v="1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n v="146.16"/>
    <n v="584.64"/>
    <d v="2004-10-16T00:00:00"/>
    <x v="0"/>
    <n v="4"/>
    <n v="10"/>
    <x v="1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n v="224.48800000000003"/>
    <n v="897.95200000000011"/>
    <d v="2004-11-04T00:00:00"/>
    <x v="0"/>
    <n v="4"/>
    <n v="11"/>
    <x v="1"/>
    <x v="1"/>
    <n v="124"/>
    <s v="S18_15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n v="242.46199999999999"/>
    <n v="969.84799999999996"/>
    <d v="2004-11-17T00:00:00"/>
    <x v="0"/>
    <n v="4"/>
    <n v="11"/>
    <x v="1"/>
    <x v="1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n v="292.44600000000003"/>
    <n v="1169.7840000000001"/>
    <d v="2004-11-24T00:00:00"/>
    <x v="0"/>
    <n v="4"/>
    <n v="11"/>
    <x v="1"/>
    <x v="1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n v="137.935"/>
    <n v="551.74"/>
    <d v="2005-01-12T00:00:00"/>
    <x v="5"/>
    <n v="1"/>
    <n v="1"/>
    <x v="2"/>
    <x v="1"/>
    <n v="124"/>
    <s v="S18_1589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n v="72.488"/>
    <n v="289.952"/>
    <d v="2005-02-10T00:00:00"/>
    <x v="0"/>
    <n v="1"/>
    <n v="2"/>
    <x v="2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n v="352.40700000000004"/>
    <n v="1409.6280000000002"/>
    <d v="2005-04-22T00:00:00"/>
    <x v="4"/>
    <n v="2"/>
    <n v="4"/>
    <x v="2"/>
    <x v="1"/>
    <n v="124"/>
    <s v="S18_1589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n v="260.14699999999999"/>
    <n v="1040.588"/>
    <d v="2005-05-17T00:00:00"/>
    <x v="0"/>
    <n v="2"/>
    <n v="5"/>
    <x v="2"/>
    <x v="1"/>
    <n v="124"/>
    <s v="S18_1589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n v="263.96999999999997"/>
    <n v="1055.8799999999999"/>
    <d v="2003-02-17T00:00:00"/>
    <x v="0"/>
    <n v="1"/>
    <n v="2"/>
    <x v="0"/>
    <x v="4"/>
    <n v="157"/>
    <s v="S18_1662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n v="345.80600000000004"/>
    <n v="1383.2240000000002"/>
    <d v="2003-04-28T00:00:00"/>
    <x v="0"/>
    <n v="2"/>
    <n v="4"/>
    <x v="0"/>
    <x v="4"/>
    <n v="157"/>
    <s v="S18_1662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n v="139.083"/>
    <n v="556.33199999999999"/>
    <d v="2003-06-16T00:00:00"/>
    <x v="0"/>
    <n v="2"/>
    <n v="6"/>
    <x v="0"/>
    <x v="4"/>
    <n v="157"/>
    <s v="S18_166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n v="262.40000000000003"/>
    <n v="1049.6000000000001"/>
    <d v="2003-08-10T00:00:00"/>
    <x v="0"/>
    <n v="3"/>
    <n v="8"/>
    <x v="0"/>
    <x v="4"/>
    <n v="157"/>
    <s v="S18_1662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n v="326.572"/>
    <n v="1306.288"/>
    <d v="2003-10-06T00:00:00"/>
    <x v="0"/>
    <n v="4"/>
    <n v="10"/>
    <x v="0"/>
    <x v="4"/>
    <n v="157"/>
    <s v="S18_1662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n v="288.18600000000004"/>
    <n v="1152.7440000000001"/>
    <d v="2003-10-23T00:00:00"/>
    <x v="3"/>
    <n v="4"/>
    <n v="10"/>
    <x v="0"/>
    <x v="4"/>
    <n v="157"/>
    <s v="S18_1662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n v="324.53400000000005"/>
    <n v="1298.1360000000002"/>
    <d v="2003-11-08T00:00:00"/>
    <x v="0"/>
    <n v="4"/>
    <n v="11"/>
    <x v="0"/>
    <x v="4"/>
    <n v="157"/>
    <s v="S18_1662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n v="300.24"/>
    <n v="1200.96"/>
    <d v="2003-11-14T00:00:00"/>
    <x v="0"/>
    <n v="4"/>
    <n v="11"/>
    <x v="0"/>
    <x v="4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n v="374.19900000000001"/>
    <n v="1496.796"/>
    <d v="2003-11-27T00:00:00"/>
    <x v="0"/>
    <n v="4"/>
    <n v="11"/>
    <x v="0"/>
    <x v="4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n v="285.97500000000002"/>
    <n v="1143.9000000000001"/>
    <d v="2004-01-12T00:00:00"/>
    <x v="0"/>
    <n v="1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n v="347.70400000000001"/>
    <n v="1390.816"/>
    <d v="2004-02-19T00:00:00"/>
    <x v="0"/>
    <n v="1"/>
    <n v="2"/>
    <x v="1"/>
    <x v="4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n v="408.01500000000004"/>
    <n v="1632.0600000000002"/>
    <d v="2004-05-11T00:00:00"/>
    <x v="0"/>
    <n v="2"/>
    <n v="5"/>
    <x v="1"/>
    <x v="4"/>
    <n v="157"/>
    <s v="S18_1662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n v="328.39800000000002"/>
    <n v="1313.5920000000001"/>
    <d v="2004-06-24T00:00:00"/>
    <x v="3"/>
    <n v="2"/>
    <n v="6"/>
    <x v="1"/>
    <x v="4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n v="336.20000000000005"/>
    <n v="1344.8000000000002"/>
    <d v="2004-07-21T00:00:00"/>
    <x v="0"/>
    <n v="3"/>
    <n v="7"/>
    <x v="1"/>
    <x v="4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n v="287.39250000000004"/>
    <n v="1149.5700000000002"/>
    <d v="2004-08-21T00:00:00"/>
    <x v="0"/>
    <n v="3"/>
    <n v="8"/>
    <x v="1"/>
    <x v="4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n v="283.84200000000004"/>
    <n v="1135.3680000000002"/>
    <d v="2004-09-15T00:00:00"/>
    <x v="0"/>
    <n v="3"/>
    <n v="9"/>
    <x v="1"/>
    <x v="4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n v="368.99850000000004"/>
    <n v="1475.9940000000001"/>
    <d v="2004-10-14T00:00:00"/>
    <x v="0"/>
    <n v="4"/>
    <n v="10"/>
    <x v="1"/>
    <x v="4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n v="185.20650000000001"/>
    <n v="740.82600000000002"/>
    <d v="2004-11-01T00:00:00"/>
    <x v="0"/>
    <n v="4"/>
    <n v="11"/>
    <x v="1"/>
    <x v="4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n v="140.23750000000001"/>
    <n v="560.95000000000005"/>
    <d v="2004-11-10T00:00:00"/>
    <x v="5"/>
    <n v="4"/>
    <n v="11"/>
    <x v="1"/>
    <x v="4"/>
    <n v="157"/>
    <s v="S18_1662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n v="281.23950000000002"/>
    <n v="1124.9580000000001"/>
    <d v="2004-11-22T00:00:00"/>
    <x v="0"/>
    <n v="4"/>
    <n v="11"/>
    <x v="1"/>
    <x v="4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n v="194.06400000000002"/>
    <n v="776.25600000000009"/>
    <d v="2004-12-03T00:00:00"/>
    <x v="0"/>
    <n v="4"/>
    <n v="12"/>
    <x v="1"/>
    <x v="4"/>
    <n v="157"/>
    <s v="S18_1662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n v="80.570000000000007"/>
    <n v="322.28000000000003"/>
    <d v="2005-01-31T00:00:00"/>
    <x v="0"/>
    <n v="1"/>
    <n v="1"/>
    <x v="2"/>
    <x v="4"/>
    <n v="157"/>
    <s v="S18_166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n v="68.212500000000006"/>
    <n v="272.85000000000002"/>
    <d v="2005-03-01T00:00:00"/>
    <x v="5"/>
    <n v="1"/>
    <n v="3"/>
    <x v="2"/>
    <x v="4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n v="210.75450000000001"/>
    <n v="843.01800000000003"/>
    <d v="2005-03-30T00:00:00"/>
    <x v="0"/>
    <n v="1"/>
    <n v="3"/>
    <x v="2"/>
    <x v="4"/>
    <n v="157"/>
    <s v="S18_1662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n v="321.69100000000003"/>
    <n v="1286.7640000000001"/>
    <d v="2005-04-01T00:00:00"/>
    <x v="0"/>
    <n v="2"/>
    <n v="4"/>
    <x v="2"/>
    <x v="4"/>
    <n v="157"/>
    <s v="S18_1662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n v="217.608"/>
    <n v="870.43200000000002"/>
    <d v="2005-05-10T00:00:00"/>
    <x v="0"/>
    <n v="2"/>
    <n v="5"/>
    <x v="2"/>
    <x v="4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n v="257.55"/>
    <n v="1030.2"/>
    <d v="2003-01-06T00:00:00"/>
    <x v="0"/>
    <n v="1"/>
    <n v="1"/>
    <x v="0"/>
    <x v="3"/>
    <n v="170"/>
    <s v="S18_17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42"/>
    <n v="100"/>
    <n v="7"/>
    <n v="6069"/>
    <n v="303.45"/>
    <n v="1213.8"/>
    <d v="2003-03-18T00:00:00"/>
    <x v="0"/>
    <n v="1"/>
    <n v="3"/>
    <x v="0"/>
    <x v="3"/>
    <n v="170"/>
    <s v="S18_174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n v="142.80000000000001"/>
    <n v="571.20000000000005"/>
    <d v="2003-05-21T00:00:00"/>
    <x v="0"/>
    <n v="2"/>
    <n v="5"/>
    <x v="0"/>
    <x v="3"/>
    <n v="170"/>
    <s v="S18_174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n v="268.77"/>
    <n v="1075.08"/>
    <d v="2003-09-12T00:00:00"/>
    <x v="0"/>
    <n v="3"/>
    <n v="9"/>
    <x v="0"/>
    <x v="3"/>
    <n v="170"/>
    <s v="S18_1749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n v="258.82499999999999"/>
    <n v="1035.3"/>
    <d v="2003-10-18T00:00:00"/>
    <x v="0"/>
    <n v="4"/>
    <n v="10"/>
    <x v="0"/>
    <x v="3"/>
    <n v="170"/>
    <s v="S18_174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n v="175.44000000000003"/>
    <n v="701.7600000000001"/>
    <d v="2003-11-05T00:00:00"/>
    <x v="0"/>
    <n v="4"/>
    <n v="11"/>
    <x v="0"/>
    <x v="3"/>
    <n v="170"/>
    <s v="S18_1749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n v="377.74"/>
    <n v="1510.96"/>
    <d v="2003-11-12T00:00:00"/>
    <x v="0"/>
    <n v="4"/>
    <n v="11"/>
    <x v="0"/>
    <x v="3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n v="157.08000000000001"/>
    <n v="628.32000000000005"/>
    <d v="2003-11-21T00:00:00"/>
    <x v="0"/>
    <n v="4"/>
    <n v="11"/>
    <x v="0"/>
    <x v="3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n v="294.52500000000003"/>
    <n v="1178.1000000000001"/>
    <d v="2003-12-02T00:00:00"/>
    <x v="0"/>
    <n v="4"/>
    <n v="12"/>
    <x v="0"/>
    <x v="3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n v="298.35000000000002"/>
    <n v="1193.4000000000001"/>
    <d v="2004-01-26T00:00:00"/>
    <x v="0"/>
    <n v="1"/>
    <n v="1"/>
    <x v="1"/>
    <x v="3"/>
    <n v="170"/>
    <s v="S18_1749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n v="185.64000000000001"/>
    <n v="742.56000000000006"/>
    <d v="2004-03-02T00:00:00"/>
    <x v="0"/>
    <n v="1"/>
    <n v="3"/>
    <x v="1"/>
    <x v="3"/>
    <n v="170"/>
    <s v="S18_17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n v="379.86500000000001"/>
    <n v="1519.46"/>
    <d v="2004-04-13T00:00:00"/>
    <x v="0"/>
    <n v="2"/>
    <n v="4"/>
    <x v="1"/>
    <x v="3"/>
    <n v="170"/>
    <s v="S18_1749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n v="183.43"/>
    <n v="733.72"/>
    <d v="2004-08-17T00:00:00"/>
    <x v="0"/>
    <n v="3"/>
    <n v="8"/>
    <x v="1"/>
    <x v="3"/>
    <n v="170"/>
    <s v="S18_17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n v="293.76"/>
    <n v="1175.04"/>
    <d v="2004-09-01T00:00:00"/>
    <x v="0"/>
    <n v="3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n v="365.5"/>
    <n v="1462"/>
    <d v="2003-10-06T00:00:00"/>
    <x v="0"/>
    <n v="4"/>
    <n v="10"/>
    <x v="0"/>
    <x v="3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n v="403.92"/>
    <n v="1615.68"/>
    <d v="2004-10-21T00:00:00"/>
    <x v="0"/>
    <n v="4"/>
    <n v="10"/>
    <x v="1"/>
    <x v="3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n v="162.88800000000003"/>
    <n v="651.55200000000013"/>
    <d v="2004-11-17T00:00:00"/>
    <x v="0"/>
    <n v="4"/>
    <n v="11"/>
    <x v="1"/>
    <x v="3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n v="382.5"/>
    <n v="1530"/>
    <d v="2004-11-25T00:00:00"/>
    <x v="0"/>
    <n v="4"/>
    <n v="11"/>
    <x v="1"/>
    <x v="3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n v="235.19050000000004"/>
    <n v="940.76200000000017"/>
    <d v="2005-01-12T00:00:00"/>
    <x v="5"/>
    <n v="1"/>
    <n v="1"/>
    <x v="2"/>
    <x v="3"/>
    <n v="170"/>
    <s v="S18_1749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n v="269.97750000000002"/>
    <n v="1079.9100000000001"/>
    <d v="2005-02-10T00:00:00"/>
    <x v="0"/>
    <n v="1"/>
    <n v="2"/>
    <x v="2"/>
    <x v="3"/>
    <n v="170"/>
    <s v="S18_174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n v="704.14"/>
    <n v="2816.56"/>
    <d v="2005-04-22T00:00:00"/>
    <x v="4"/>
    <n v="2"/>
    <n v="4"/>
    <x v="2"/>
    <x v="3"/>
    <n v="170"/>
    <s v="S18_1749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n v="264.18"/>
    <n v="1056.72"/>
    <d v="2005-05-29T00:00:00"/>
    <x v="2"/>
    <n v="2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n v="156.54100000000003"/>
    <n v="626.1640000000001"/>
    <d v="2003-03-03T00:00:00"/>
    <x v="0"/>
    <n v="1"/>
    <n v="3"/>
    <x v="0"/>
    <x v="1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n v="155.61700000000002"/>
    <n v="622.46800000000007"/>
    <d v="2003-05-08T00:00:00"/>
    <x v="0"/>
    <n v="2"/>
    <n v="5"/>
    <x v="0"/>
    <x v="1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n v="190.34400000000002"/>
    <n v="761.37600000000009"/>
    <d v="2003-07-02T00:00:00"/>
    <x v="0"/>
    <n v="3"/>
    <n v="7"/>
    <x v="0"/>
    <x v="1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n v="107.107"/>
    <n v="428.428"/>
    <d v="2003-09-05T00:00:00"/>
    <x v="0"/>
    <n v="3"/>
    <n v="9"/>
    <x v="0"/>
    <x v="1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n v="168.245"/>
    <n v="672.98"/>
    <d v="2003-10-11T00:00:00"/>
    <x v="0"/>
    <n v="4"/>
    <n v="10"/>
    <x v="0"/>
    <x v="1"/>
    <n v="77"/>
    <s v="S18_188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n v="63.14"/>
    <n v="252.56"/>
    <d v="2003-11-04T00:00:00"/>
    <x v="0"/>
    <n v="4"/>
    <n v="11"/>
    <x v="0"/>
    <x v="1"/>
    <n v="77"/>
    <s v="S18_1889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n v="81.312000000000012"/>
    <n v="325.24800000000005"/>
    <d v="2003-11-12T00:00:00"/>
    <x v="0"/>
    <n v="4"/>
    <n v="11"/>
    <x v="0"/>
    <x v="1"/>
    <n v="77"/>
    <s v="S18_188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n v="204.435"/>
    <n v="817.74"/>
    <d v="2003-11-20T00:00:00"/>
    <x v="0"/>
    <n v="4"/>
    <n v="11"/>
    <x v="0"/>
    <x v="1"/>
    <n v="77"/>
    <s v="S18_18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5"/>
    <n v="85.47"/>
    <n v="4"/>
    <n v="3846.15"/>
    <n v="192.3075"/>
    <n v="769.23"/>
    <d v="2003-12-02T00:00:00"/>
    <x v="0"/>
    <n v="4"/>
    <n v="12"/>
    <x v="0"/>
    <x v="1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n v="66.989999999999995"/>
    <n v="267.95999999999998"/>
    <d v="2004-01-16T00:00:00"/>
    <x v="0"/>
    <n v="1"/>
    <n v="1"/>
    <x v="1"/>
    <x v="1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n v="151.99800000000002"/>
    <n v="607.99200000000008"/>
    <d v="2004-02-22T00:00:00"/>
    <x v="0"/>
    <n v="1"/>
    <n v="2"/>
    <x v="1"/>
    <x v="1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n v="170.01600000000002"/>
    <n v="680.06400000000008"/>
    <d v="2004-04-12T00:00:00"/>
    <x v="0"/>
    <n v="2"/>
    <n v="4"/>
    <x v="1"/>
    <x v="1"/>
    <n v="77"/>
    <s v="S18_1889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n v="96.519500000000008"/>
    <n v="386.07800000000003"/>
    <d v="2004-06-01T00:00:00"/>
    <x v="3"/>
    <n v="2"/>
    <n v="6"/>
    <x v="1"/>
    <x v="1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n v="123.2385"/>
    <n v="492.95400000000001"/>
    <d v="2004-07-06T00:00:00"/>
    <x v="0"/>
    <n v="3"/>
    <n v="7"/>
    <x v="1"/>
    <x v="1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n v="131.74700000000001"/>
    <n v="526.98800000000006"/>
    <d v="2004-08-06T00:00:00"/>
    <x v="0"/>
    <n v="3"/>
    <n v="8"/>
    <x v="1"/>
    <x v="1"/>
    <n v="77"/>
    <s v="S18_188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n v="181.25800000000001"/>
    <n v="725.03200000000004"/>
    <d v="2004-08-30T00:00:00"/>
    <x v="0"/>
    <n v="3"/>
    <n v="8"/>
    <x v="1"/>
    <x v="1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n v="189.42000000000002"/>
    <n v="757.68000000000006"/>
    <d v="2003-10-04T00:00:00"/>
    <x v="0"/>
    <n v="4"/>
    <n v="10"/>
    <x v="0"/>
    <x v="1"/>
    <n v="77"/>
    <s v="S18_188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n v="91.63"/>
    <n v="366.52"/>
    <d v="2004-10-16T00:00:00"/>
    <x v="0"/>
    <n v="4"/>
    <n v="10"/>
    <x v="1"/>
    <x v="1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n v="145.29900000000001"/>
    <n v="581.19600000000003"/>
    <d v="2004-11-04T00:00:00"/>
    <x v="0"/>
    <n v="4"/>
    <n v="11"/>
    <x v="1"/>
    <x v="1"/>
    <n v="77"/>
    <s v="S18_1889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n v="147.7405"/>
    <n v="590.96199999999999"/>
    <d v="2004-11-15T00:00:00"/>
    <x v="0"/>
    <n v="4"/>
    <n v="11"/>
    <x v="1"/>
    <x v="1"/>
    <n v="77"/>
    <s v="S18_1889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n v="179.98750000000001"/>
    <n v="719.95"/>
    <d v="2004-11-24T00:00:00"/>
    <x v="0"/>
    <n v="4"/>
    <n v="11"/>
    <x v="1"/>
    <x v="1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n v="184.327"/>
    <n v="737.30799999999999"/>
    <d v="2005-01-06T00:00:00"/>
    <x v="0"/>
    <n v="1"/>
    <n v="1"/>
    <x v="2"/>
    <x v="1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n v="105.02800000000001"/>
    <n v="420.11200000000002"/>
    <d v="2005-02-09T00:00:00"/>
    <x v="0"/>
    <n v="1"/>
    <n v="2"/>
    <x v="2"/>
    <x v="1"/>
    <n v="77"/>
    <s v="S18_1889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n v="194.08900000000003"/>
    <n v="776.35600000000011"/>
    <d v="2005-03-03T00:00:00"/>
    <x v="0"/>
    <n v="1"/>
    <n v="3"/>
    <x v="2"/>
    <x v="1"/>
    <n v="77"/>
    <s v="S18_1889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n v="225.45600000000002"/>
    <n v="901.82400000000007"/>
    <d v="2005-04-14T00:00:00"/>
    <x v="0"/>
    <n v="2"/>
    <n v="4"/>
    <x v="2"/>
    <x v="1"/>
    <n v="77"/>
    <s v="S18_1889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n v="163.6635"/>
    <n v="654.654"/>
    <d v="2005-05-17T00:00:00"/>
    <x v="0"/>
    <n v="2"/>
    <n v="5"/>
    <x v="2"/>
    <x v="1"/>
    <n v="77"/>
    <s v="S18_1889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n v="221.63499999999999"/>
    <n v="886.54"/>
    <d v="2003-03-10T00:00:00"/>
    <x v="0"/>
    <n v="1"/>
    <n v="3"/>
    <x v="0"/>
    <x v="1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n v="205.04949999999999"/>
    <n v="820.19799999999998"/>
    <d v="2003-05-08T00:00:00"/>
    <x v="0"/>
    <n v="2"/>
    <n v="5"/>
    <x v="0"/>
    <x v="1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n v="263.73600000000005"/>
    <n v="1054.9440000000002"/>
    <d v="2003-07-04T00:00:00"/>
    <x v="0"/>
    <n v="3"/>
    <n v="7"/>
    <x v="0"/>
    <x v="1"/>
    <n v="142"/>
    <s v="S18_198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n v="211.60000000000002"/>
    <n v="846.40000000000009"/>
    <d v="2003-09-11T00:00:00"/>
    <x v="0"/>
    <n v="3"/>
    <n v="9"/>
    <x v="0"/>
    <x v="1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n v="307.27199999999999"/>
    <n v="1229.088"/>
    <d v="2003-10-17T00:00:00"/>
    <x v="0"/>
    <n v="4"/>
    <n v="10"/>
    <x v="0"/>
    <x v="1"/>
    <n v="142"/>
    <s v="S18_198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n v="234.01"/>
    <n v="936.04"/>
    <d v="2003-11-05T00:00:00"/>
    <x v="0"/>
    <n v="4"/>
    <n v="11"/>
    <x v="0"/>
    <x v="1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n v="164.304"/>
    <n v="657.21600000000001"/>
    <d v="2003-11-12T00:00:00"/>
    <x v="0"/>
    <n v="4"/>
    <n v="11"/>
    <x v="0"/>
    <x v="1"/>
    <n v="142"/>
    <s v="S18_19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n v="371.06500000000005"/>
    <n v="1484.2600000000002"/>
    <d v="2003-11-20T00:00:00"/>
    <x v="0"/>
    <n v="4"/>
    <n v="11"/>
    <x v="0"/>
    <x v="1"/>
    <n v="142"/>
    <s v="S18_1984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204"/>
    <n v="38"/>
    <n v="100"/>
    <n v="16"/>
    <n v="6432.64"/>
    <n v="321.63200000000006"/>
    <n v="1286.5280000000002"/>
    <d v="2003-12-02T00:00:00"/>
    <x v="0"/>
    <n v="4"/>
    <n v="12"/>
    <x v="0"/>
    <x v="1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n v="242.04349999999999"/>
    <n v="968.17399999999998"/>
    <d v="2004-01-16T00:00:00"/>
    <x v="0"/>
    <n v="1"/>
    <n v="1"/>
    <x v="1"/>
    <x v="1"/>
    <n v="142"/>
    <s v="S18_198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n v="194.60400000000001"/>
    <n v="778.41600000000005"/>
    <d v="2004-02-26T00:00:00"/>
    <x v="0"/>
    <n v="1"/>
    <n v="2"/>
    <x v="1"/>
    <x v="1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n v="276.31599999999997"/>
    <n v="1105.2639999999999"/>
    <d v="2004-04-13T00:00:00"/>
    <x v="0"/>
    <n v="2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n v="222.98099999999999"/>
    <n v="891.92399999999998"/>
    <d v="2004-06-01T00:00:00"/>
    <x v="3"/>
    <n v="2"/>
    <n v="6"/>
    <x v="1"/>
    <x v="1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n v="310.17"/>
    <n v="1240.68"/>
    <d v="2004-07-06T00:00:00"/>
    <x v="0"/>
    <n v="3"/>
    <n v="7"/>
    <x v="1"/>
    <x v="1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n v="187.70250000000001"/>
    <n v="750.81000000000006"/>
    <d v="2004-08-06T00:00:00"/>
    <x v="0"/>
    <n v="3"/>
    <n v="8"/>
    <x v="1"/>
    <x v="1"/>
    <n v="142"/>
    <s v="S18_198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n v="175.82400000000001"/>
    <n v="703.29600000000005"/>
    <d v="2004-08-30T00:00:00"/>
    <x v="0"/>
    <n v="3"/>
    <n v="8"/>
    <x v="1"/>
    <x v="1"/>
    <n v="142"/>
    <s v="S18_198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n v="374.40200000000004"/>
    <n v="1497.6080000000002"/>
    <d v="2003-10-05T00:00:00"/>
    <x v="0"/>
    <n v="4"/>
    <n v="10"/>
    <x v="0"/>
    <x v="1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n v="172.404"/>
    <n v="689.61599999999999"/>
    <d v="2004-10-16T00:00:00"/>
    <x v="0"/>
    <n v="4"/>
    <n v="10"/>
    <x v="1"/>
    <x v="1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n v="186.70000000000002"/>
    <n v="746.80000000000007"/>
    <d v="2004-11-04T00:00:00"/>
    <x v="0"/>
    <n v="4"/>
    <n v="11"/>
    <x v="1"/>
    <x v="1"/>
    <n v="142"/>
    <s v="S18_198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n v="48.705000000000005"/>
    <n v="194.82000000000002"/>
    <d v="2004-11-17T00:00:00"/>
    <x v="0"/>
    <n v="4"/>
    <n v="11"/>
    <x v="1"/>
    <x v="1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n v="158.03700000000001"/>
    <n v="632.14800000000002"/>
    <d v="2004-11-24T00:00:00"/>
    <x v="0"/>
    <n v="4"/>
    <n v="11"/>
    <x v="1"/>
    <x v="1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n v="87.331500000000005"/>
    <n v="349.32600000000002"/>
    <d v="2004-12-09T00:00:00"/>
    <x v="0"/>
    <n v="4"/>
    <n v="12"/>
    <x v="1"/>
    <x v="1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n v="210.39200000000002"/>
    <n v="841.5680000000001"/>
    <d v="2005-01-10T00:00:00"/>
    <x v="0"/>
    <n v="1"/>
    <n v="1"/>
    <x v="2"/>
    <x v="1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n v="217.63800000000003"/>
    <n v="870.55200000000013"/>
    <d v="2005-02-09T00:00:00"/>
    <x v="0"/>
    <n v="1"/>
    <n v="2"/>
    <x v="2"/>
    <x v="1"/>
    <n v="142"/>
    <s v="S18_198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n v="73.185000000000002"/>
    <n v="292.74"/>
    <d v="2005-03-04T00:00:00"/>
    <x v="0"/>
    <n v="1"/>
    <n v="3"/>
    <x v="2"/>
    <x v="1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n v="358.464"/>
    <n v="1433.856"/>
    <d v="2005-04-15T00:00:00"/>
    <x v="1"/>
    <n v="2"/>
    <n v="4"/>
    <x v="2"/>
    <x v="1"/>
    <n v="142"/>
    <s v="S18_198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n v="229.73800000000003"/>
    <n v="918.95200000000011"/>
    <d v="2005-05-17T00:00:00"/>
    <x v="0"/>
    <n v="2"/>
    <n v="5"/>
    <x v="2"/>
    <x v="1"/>
    <n v="142"/>
    <s v="S18_198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n v="172.89600000000002"/>
    <n v="691.58400000000006"/>
    <d v="2003-01-31T00:00:00"/>
    <x v="0"/>
    <n v="1"/>
    <n v="1"/>
    <x v="0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n v="369.05799999999999"/>
    <n v="1476.232"/>
    <d v="2003-04-04T00:00:00"/>
    <x v="0"/>
    <n v="2"/>
    <n v="4"/>
    <x v="0"/>
    <x v="1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n v="357.34500000000003"/>
    <n v="1429.38"/>
    <d v="2003-06-03T00:00:00"/>
    <x v="0"/>
    <n v="2"/>
    <n v="6"/>
    <x v="0"/>
    <x v="1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n v="296.92649999999998"/>
    <n v="1187.7059999999999"/>
    <d v="2003-08-01T00:00:00"/>
    <x v="0"/>
    <n v="3"/>
    <n v="8"/>
    <x v="0"/>
    <x v="1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n v="355.5455"/>
    <n v="1422.182"/>
    <d v="2003-09-21T00:00:00"/>
    <x v="0"/>
    <n v="3"/>
    <n v="9"/>
    <x v="0"/>
    <x v="1"/>
    <n v="163"/>
    <s v="S18_2238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n v="251.64750000000001"/>
    <n v="1006.59"/>
    <d v="2003-10-22T00:00:00"/>
    <x v="0"/>
    <n v="4"/>
    <n v="10"/>
    <x v="0"/>
    <x v="1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n v="183.38"/>
    <n v="733.52"/>
    <d v="2003-11-06T00:00:00"/>
    <x v="0"/>
    <n v="4"/>
    <n v="11"/>
    <x v="0"/>
    <x v="1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n v="369.05799999999999"/>
    <n v="1476.232"/>
    <d v="2003-11-14T00:00:00"/>
    <x v="0"/>
    <n v="4"/>
    <n v="11"/>
    <x v="0"/>
    <x v="1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n v="256.40550000000002"/>
    <n v="1025.6220000000001"/>
    <d v="2003-11-25T00:00:00"/>
    <x v="0"/>
    <n v="4"/>
    <n v="11"/>
    <x v="0"/>
    <x v="1"/>
    <n v="163"/>
    <s v="S18_223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n v="353.012"/>
    <n v="1412.048"/>
    <d v="2003-12-09T00:00:00"/>
    <x v="0"/>
    <n v="4"/>
    <n v="12"/>
    <x v="0"/>
    <x v="1"/>
    <n v="163"/>
    <s v="S18_2238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n v="422.43200000000002"/>
    <n v="1689.7280000000001"/>
    <d v="2004-02-10T00:00:00"/>
    <x v="0"/>
    <n v="1"/>
    <n v="2"/>
    <x v="1"/>
    <x v="1"/>
    <n v="163"/>
    <s v="S18_2238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n v="365.02550000000002"/>
    <n v="1460.1020000000001"/>
    <d v="2004-03-15T00:00:00"/>
    <x v="0"/>
    <n v="1"/>
    <n v="3"/>
    <x v="1"/>
    <x v="1"/>
    <n v="163"/>
    <s v="S18_223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n v="327.46000000000004"/>
    <n v="1309.8400000000001"/>
    <d v="2004-05-05T00:00:00"/>
    <x v="0"/>
    <n v="2"/>
    <n v="5"/>
    <x v="1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n v="284.89499999999998"/>
    <n v="1139.58"/>
    <d v="2004-06-15T00:00:00"/>
    <x v="0"/>
    <n v="2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n v="458.45000000000005"/>
    <n v="1833.8000000000002"/>
    <d v="2004-07-20T00:00:00"/>
    <x v="0"/>
    <n v="3"/>
    <n v="7"/>
    <x v="1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n v="161.93150000000003"/>
    <n v="647.72600000000011"/>
    <d v="2004-08-20T00:00:00"/>
    <x v="0"/>
    <n v="3"/>
    <n v="8"/>
    <x v="1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n v="227.74699999999999"/>
    <n v="910.98799999999994"/>
    <d v="2004-09-08T00:00:00"/>
    <x v="0"/>
    <n v="3"/>
    <n v="9"/>
    <x v="1"/>
    <x v="1"/>
    <n v="163"/>
    <s v="S18_223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n v="196.72200000000001"/>
    <n v="786.88800000000003"/>
    <d v="2004-10-13T00:00:00"/>
    <x v="0"/>
    <n v="4"/>
    <n v="10"/>
    <x v="1"/>
    <x v="1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n v="288.81300000000005"/>
    <n v="1155.2520000000002"/>
    <d v="2004-10-22T00:00:00"/>
    <x v="0"/>
    <n v="4"/>
    <n v="10"/>
    <x v="1"/>
    <x v="1"/>
    <n v="163"/>
    <s v="S18_223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n v="360.3725"/>
    <n v="1441.49"/>
    <d v="2004-11-05T00:00:00"/>
    <x v="0"/>
    <n v="4"/>
    <n v="11"/>
    <x v="1"/>
    <x v="1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n v="373.03700000000003"/>
    <n v="1492.1480000000001"/>
    <d v="2004-11-20T00:00:00"/>
    <x v="0"/>
    <n v="4"/>
    <n v="11"/>
    <x v="1"/>
    <x v="1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n v="335.97700000000003"/>
    <n v="1343.9080000000001"/>
    <d v="2004-12-01T00:00:00"/>
    <x v="0"/>
    <n v="4"/>
    <n v="12"/>
    <x v="1"/>
    <x v="1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n v="121.4"/>
    <n v="485.6"/>
    <d v="2004-12-10T00:00:00"/>
    <x v="0"/>
    <n v="4"/>
    <n v="12"/>
    <x v="1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n v="130.11250000000001"/>
    <n v="520.45000000000005"/>
    <d v="2005-01-23T00:00:00"/>
    <x v="0"/>
    <n v="1"/>
    <n v="1"/>
    <x v="2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n v="110"/>
    <n v="440"/>
    <d v="2005-02-17T00:00:00"/>
    <x v="0"/>
    <n v="1"/>
    <n v="2"/>
    <x v="2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n v="335.64650000000006"/>
    <n v="1342.5860000000002"/>
    <d v="2005-05-03T00:00:00"/>
    <x v="0"/>
    <n v="2"/>
    <n v="5"/>
    <x v="2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n v="265.90199999999999"/>
    <n v="1063.6079999999999"/>
    <d v="2005-05-31T00:00:00"/>
    <x v="2"/>
    <n v="2"/>
    <n v="5"/>
    <x v="2"/>
    <x v="1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n v="169.5"/>
    <n v="678"/>
    <d v="2003-01-06T00:00:00"/>
    <x v="0"/>
    <n v="1"/>
    <n v="1"/>
    <x v="0"/>
    <x v="3"/>
    <n v="60"/>
    <s v="S18_224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32"/>
    <n v="50.25"/>
    <n v="6"/>
    <n v="1608"/>
    <n v="80.400000000000006"/>
    <n v="321.60000000000002"/>
    <d v="2003-03-18T00:00:00"/>
    <x v="0"/>
    <n v="1"/>
    <n v="3"/>
    <x v="0"/>
    <x v="3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n v="113.14800000000001"/>
    <n v="452.59200000000004"/>
    <d v="2003-05-21T00:00:00"/>
    <x v="0"/>
    <n v="2"/>
    <n v="5"/>
    <x v="0"/>
    <x v="3"/>
    <n v="60"/>
    <s v="S18_224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n v="74.832000000000008"/>
    <n v="299.32800000000003"/>
    <d v="2003-09-12T00:00:00"/>
    <x v="0"/>
    <n v="3"/>
    <n v="9"/>
    <x v="0"/>
    <x v="3"/>
    <n v="60"/>
    <s v="S18_224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n v="93.987000000000009"/>
    <n v="375.94800000000004"/>
    <d v="2003-10-18T00:00:00"/>
    <x v="0"/>
    <n v="4"/>
    <n v="10"/>
    <x v="0"/>
    <x v="3"/>
    <n v="60"/>
    <s v="S18_224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n v="74.763000000000005"/>
    <n v="299.05200000000002"/>
    <d v="2003-11-05T00:00:00"/>
    <x v="0"/>
    <n v="4"/>
    <n v="11"/>
    <x v="0"/>
    <x v="3"/>
    <n v="60"/>
    <s v="S18_22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n v="116.185"/>
    <n v="464.74"/>
    <d v="2003-11-12T00:00:00"/>
    <x v="0"/>
    <n v="4"/>
    <n v="11"/>
    <x v="0"/>
    <x v="3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n v="124.59300000000002"/>
    <n v="498.37200000000007"/>
    <d v="2003-11-21T00:00:00"/>
    <x v="0"/>
    <n v="4"/>
    <n v="11"/>
    <x v="0"/>
    <x v="3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n v="82.156000000000006"/>
    <n v="328.62400000000002"/>
    <d v="2003-12-02T00:00:00"/>
    <x v="0"/>
    <n v="4"/>
    <n v="12"/>
    <x v="0"/>
    <x v="3"/>
    <n v="60"/>
    <s v="S18_22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n v="66.108000000000004"/>
    <n v="264.43200000000002"/>
    <d v="2004-01-26T00:00:00"/>
    <x v="0"/>
    <n v="1"/>
    <n v="1"/>
    <x v="1"/>
    <x v="3"/>
    <n v="60"/>
    <s v="S18_224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n v="71.19"/>
    <n v="284.76"/>
    <d v="2004-03-02T00:00:00"/>
    <x v="0"/>
    <n v="1"/>
    <n v="3"/>
    <x v="1"/>
    <x v="3"/>
    <n v="60"/>
    <s v="S18_2248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n v="119.8725"/>
    <n v="479.49"/>
    <d v="2004-04-13T00:00:00"/>
    <x v="0"/>
    <n v="2"/>
    <n v="4"/>
    <x v="1"/>
    <x v="3"/>
    <n v="60"/>
    <s v="S18_2248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n v="78.7"/>
    <n v="314.8"/>
    <d v="2004-08-17T00:00:00"/>
    <x v="0"/>
    <n v="3"/>
    <n v="8"/>
    <x v="1"/>
    <x v="3"/>
    <n v="60"/>
    <s v="S18_224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n v="86.45"/>
    <n v="345.8"/>
    <d v="2004-09-01T00:00:00"/>
    <x v="0"/>
    <n v="3"/>
    <n v="9"/>
    <x v="1"/>
    <x v="3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n v="112.79200000000002"/>
    <n v="451.16800000000006"/>
    <d v="2004-10-06T00:00:00"/>
    <x v="0"/>
    <n v="4"/>
    <n v="10"/>
    <x v="1"/>
    <x v="3"/>
    <n v="60"/>
    <s v="S18_224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n v="91.725000000000009"/>
    <n v="366.90000000000003"/>
    <d v="2004-10-21T00:00:00"/>
    <x v="0"/>
    <n v="4"/>
    <n v="10"/>
    <x v="1"/>
    <x v="3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n v="160.07500000000002"/>
    <n v="640.30000000000007"/>
    <d v="2004-11-17T00:00:00"/>
    <x v="0"/>
    <n v="4"/>
    <n v="11"/>
    <x v="1"/>
    <x v="3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n v="113.82000000000001"/>
    <n v="455.28000000000003"/>
    <d v="2004-11-25T00:00:00"/>
    <x v="0"/>
    <n v="4"/>
    <n v="11"/>
    <x v="1"/>
    <x v="3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n v="444.24"/>
    <n v="1776.96"/>
    <d v="2005-01-12T00:00:00"/>
    <x v="5"/>
    <n v="1"/>
    <n v="1"/>
    <x v="2"/>
    <x v="3"/>
    <n v="60"/>
    <s v="S18_2248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n v="66.554999999999993"/>
    <n v="266.21999999999997"/>
    <d v="2005-02-10T00:00:00"/>
    <x v="0"/>
    <n v="1"/>
    <n v="2"/>
    <x v="2"/>
    <x v="3"/>
    <n v="60"/>
    <s v="S18_224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n v="152.56500000000003"/>
    <n v="610.2600000000001"/>
    <d v="2005-04-22T00:00:00"/>
    <x v="4"/>
    <n v="2"/>
    <n v="4"/>
    <x v="2"/>
    <x v="3"/>
    <n v="60"/>
    <s v="S18_224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n v="114.426"/>
    <n v="457.70400000000001"/>
    <d v="2005-05-29T00:00:00"/>
    <x v="2"/>
    <n v="2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n v="188.63050000000001"/>
    <n v="754.52200000000005"/>
    <d v="2003-01-31T00:00:00"/>
    <x v="0"/>
    <n v="1"/>
    <n v="1"/>
    <x v="0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n v="208.221"/>
    <n v="832.88400000000001"/>
    <d v="2003-04-01T00:00:00"/>
    <x v="0"/>
    <n v="2"/>
    <n v="4"/>
    <x v="0"/>
    <x v="2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n v="314.79750000000001"/>
    <n v="1259.19"/>
    <d v="2003-06-03T00:00:00"/>
    <x v="0"/>
    <n v="2"/>
    <n v="6"/>
    <x v="0"/>
    <x v="2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n v="314.38300000000004"/>
    <n v="1257.5320000000002"/>
    <d v="2003-08-01T00:00:00"/>
    <x v="0"/>
    <n v="3"/>
    <n v="8"/>
    <x v="0"/>
    <x v="2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n v="270.62700000000001"/>
    <n v="1082.508"/>
    <d v="2003-09-21T00:00:00"/>
    <x v="0"/>
    <n v="3"/>
    <n v="9"/>
    <x v="0"/>
    <x v="2"/>
    <n v="122"/>
    <s v="S18_2319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n v="299.20700000000005"/>
    <n v="1196.8280000000002"/>
    <d v="2003-10-22T00:00:00"/>
    <x v="0"/>
    <n v="4"/>
    <n v="10"/>
    <x v="0"/>
    <x v="2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n v="294.55200000000002"/>
    <n v="1178.2080000000001"/>
    <d v="2003-11-06T00:00:00"/>
    <x v="0"/>
    <n v="4"/>
    <n v="11"/>
    <x v="0"/>
    <x v="2"/>
    <n v="122"/>
    <s v="S18_231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n v="299.20700000000005"/>
    <n v="1196.8280000000002"/>
    <d v="2003-11-14T00:00:00"/>
    <x v="0"/>
    <n v="4"/>
    <n v="11"/>
    <x v="0"/>
    <x v="2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n v="180.40750000000003"/>
    <n v="721.63000000000011"/>
    <d v="2003-11-25T00:00:00"/>
    <x v="0"/>
    <n v="4"/>
    <n v="11"/>
    <x v="0"/>
    <x v="2"/>
    <n v="122"/>
    <s v="S18_231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n v="287.62700000000001"/>
    <n v="1150.508"/>
    <d v="2003-12-09T00:00:00"/>
    <x v="0"/>
    <n v="4"/>
    <n v="12"/>
    <x v="0"/>
    <x v="2"/>
    <n v="122"/>
    <s v="S18_2319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n v="188.26600000000002"/>
    <n v="753.06400000000008"/>
    <d v="2004-03-11T00:00:00"/>
    <x v="0"/>
    <n v="1"/>
    <n v="3"/>
    <x v="1"/>
    <x v="2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n v="107.998"/>
    <n v="431.99200000000002"/>
    <d v="2004-05-05T00:00:00"/>
    <x v="0"/>
    <n v="2"/>
    <n v="5"/>
    <x v="1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n v="168.99700000000001"/>
    <n v="675.98800000000006"/>
    <d v="2004-06-15T00:00:00"/>
    <x v="0"/>
    <n v="2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n v="254.67500000000001"/>
    <n v="1018.7"/>
    <d v="2004-07-20T00:00:00"/>
    <x v="0"/>
    <n v="3"/>
    <n v="7"/>
    <x v="1"/>
    <x v="2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n v="288.67199999999997"/>
    <n v="1154.6879999999999"/>
    <d v="2004-08-19T00:00:00"/>
    <x v="0"/>
    <n v="3"/>
    <n v="8"/>
    <x v="1"/>
    <x v="2"/>
    <n v="122"/>
    <s v="S18_2319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n v="226.44299999999998"/>
    <n v="905.77199999999993"/>
    <d v="2004-09-08T00:00:00"/>
    <x v="0"/>
    <n v="3"/>
    <n v="9"/>
    <x v="1"/>
    <x v="2"/>
    <n v="122"/>
    <s v="S18_231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n v="240.804"/>
    <n v="963.21600000000001"/>
    <d v="2004-10-13T00:00:00"/>
    <x v="0"/>
    <n v="4"/>
    <n v="10"/>
    <x v="1"/>
    <x v="2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n v="170.83900000000003"/>
    <n v="683.35600000000011"/>
    <d v="2004-10-22T00:00:00"/>
    <x v="0"/>
    <n v="4"/>
    <n v="10"/>
    <x v="1"/>
    <x v="2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n v="61.841999999999999"/>
    <n v="247.36799999999999"/>
    <d v="2004-11-05T00:00:00"/>
    <x v="0"/>
    <n v="4"/>
    <n v="11"/>
    <x v="1"/>
    <x v="2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n v="290.74299999999999"/>
    <n v="1162.972"/>
    <d v="2004-11-19T00:00:00"/>
    <x v="4"/>
    <n v="4"/>
    <n v="11"/>
    <x v="1"/>
    <x v="2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n v="261.17399999999998"/>
    <n v="1044.6959999999999"/>
    <d v="2004-12-01T00:00:00"/>
    <x v="0"/>
    <n v="4"/>
    <n v="12"/>
    <x v="1"/>
    <x v="2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n v="36.42"/>
    <n v="145.68"/>
    <d v="2004-12-10T00:00:00"/>
    <x v="0"/>
    <n v="4"/>
    <n v="12"/>
    <x v="1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n v="197.45000000000002"/>
    <n v="789.80000000000007"/>
    <d v="2005-01-20T00:00:00"/>
    <x v="0"/>
    <n v="1"/>
    <n v="1"/>
    <x v="2"/>
    <x v="2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n v="192.1995"/>
    <n v="768.798"/>
    <d v="2005-02-22T00:00:00"/>
    <x v="0"/>
    <n v="1"/>
    <n v="2"/>
    <x v="2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n v="274.904"/>
    <n v="1099.616"/>
    <d v="2005-05-03T00:00:00"/>
    <x v="0"/>
    <n v="2"/>
    <n v="5"/>
    <x v="2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n v="188.87900000000002"/>
    <n v="755.51600000000008"/>
    <d v="2005-05-31T00:00:00"/>
    <x v="2"/>
    <n v="2"/>
    <n v="5"/>
    <x v="2"/>
    <x v="2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n v="189.10000000000002"/>
    <n v="756.40000000000009"/>
    <d v="2003-01-09T00:00:00"/>
    <x v="0"/>
    <n v="1"/>
    <n v="1"/>
    <x v="0"/>
    <x v="3"/>
    <n v="127"/>
    <s v="S18_232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n v="192.98400000000001"/>
    <n v="771.93600000000004"/>
    <d v="2003-03-18T00:00:00"/>
    <x v="0"/>
    <n v="1"/>
    <n v="3"/>
    <x v="0"/>
    <x v="3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n v="221.59200000000001"/>
    <n v="886.36800000000005"/>
    <d v="2003-05-21T00:00:00"/>
    <x v="0"/>
    <n v="2"/>
    <n v="5"/>
    <x v="0"/>
    <x v="3"/>
    <n v="127"/>
    <s v="S18_2325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n v="247.51650000000001"/>
    <n v="990.06600000000003"/>
    <d v="2003-09-12T00:00:00"/>
    <x v="0"/>
    <n v="3"/>
    <n v="9"/>
    <x v="0"/>
    <x v="3"/>
    <n v="127"/>
    <s v="S18_232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n v="214.98500000000001"/>
    <n v="859.94"/>
    <d v="2003-10-18T00:00:00"/>
    <x v="0"/>
    <n v="4"/>
    <n v="10"/>
    <x v="0"/>
    <x v="3"/>
    <n v="127"/>
    <s v="S18_2325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n v="224.64150000000001"/>
    <n v="898.56600000000003"/>
    <d v="2003-11-05T00:00:00"/>
    <x v="0"/>
    <n v="4"/>
    <n v="11"/>
    <x v="0"/>
    <x v="3"/>
    <n v="127"/>
    <s v="S18_232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n v="110.60000000000001"/>
    <n v="442.40000000000003"/>
    <d v="2003-11-12T00:00:00"/>
    <x v="0"/>
    <n v="4"/>
    <n v="11"/>
    <x v="0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n v="232.14400000000001"/>
    <n v="928.57600000000002"/>
    <d v="2003-11-21T00:00:00"/>
    <x v="0"/>
    <n v="4"/>
    <n v="11"/>
    <x v="0"/>
    <x v="3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n v="160.31600000000003"/>
    <n v="641.26400000000012"/>
    <d v="2003-12-02T00:00:00"/>
    <x v="0"/>
    <n v="4"/>
    <n v="12"/>
    <x v="0"/>
    <x v="3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n v="180.2115"/>
    <n v="720.846"/>
    <d v="2004-01-26T00:00:00"/>
    <x v="0"/>
    <n v="1"/>
    <n v="1"/>
    <x v="1"/>
    <x v="3"/>
    <n v="127"/>
    <s v="S18_232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n v="350.88800000000003"/>
    <n v="1403.5520000000001"/>
    <d v="2004-03-02T00:00:00"/>
    <x v="0"/>
    <n v="1"/>
    <n v="3"/>
    <x v="1"/>
    <x v="3"/>
    <n v="127"/>
    <s v="S18_2325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n v="307.70900000000006"/>
    <n v="1230.8360000000002"/>
    <d v="2004-04-26T00:00:00"/>
    <x v="0"/>
    <n v="2"/>
    <n v="4"/>
    <x v="1"/>
    <x v="3"/>
    <n v="127"/>
    <s v="S18_2325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n v="237.54000000000002"/>
    <n v="950.16000000000008"/>
    <d v="2004-08-17T00:00:00"/>
    <x v="0"/>
    <n v="3"/>
    <n v="8"/>
    <x v="1"/>
    <x v="3"/>
    <n v="127"/>
    <s v="S18_232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n v="191.14600000000002"/>
    <n v="764.58400000000006"/>
    <d v="2004-09-01T00:00:00"/>
    <x v="0"/>
    <n v="3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n v="122.04000000000002"/>
    <n v="488.16000000000008"/>
    <d v="2004-10-11T00:00:00"/>
    <x v="0"/>
    <n v="4"/>
    <n v="10"/>
    <x v="1"/>
    <x v="3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n v="236.46799999999999"/>
    <n v="945.87199999999996"/>
    <d v="2004-10-21T00:00:00"/>
    <x v="0"/>
    <n v="4"/>
    <n v="10"/>
    <x v="1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n v="626.82500000000005"/>
    <n v="2507.3000000000002"/>
    <d v="2004-11-04T00:00:00"/>
    <x v="0"/>
    <n v="4"/>
    <n v="11"/>
    <x v="1"/>
    <x v="3"/>
    <n v="127"/>
    <s v="S18_2325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332"/>
    <n v="35"/>
    <n v="64.69"/>
    <n v="8"/>
    <n v="2264.15"/>
    <n v="113.20750000000001"/>
    <n v="452.83000000000004"/>
    <d v="2004-11-17T00:00:00"/>
    <x v="0"/>
    <n v="4"/>
    <n v="11"/>
    <x v="1"/>
    <x v="3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n v="196.41"/>
    <n v="785.64"/>
    <d v="2004-11-25T00:00:00"/>
    <x v="0"/>
    <n v="4"/>
    <n v="11"/>
    <x v="1"/>
    <x v="3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n v="181.511"/>
    <n v="726.04399999999998"/>
    <d v="2004-12-09T00:00:00"/>
    <x v="0"/>
    <n v="4"/>
    <n v="12"/>
    <x v="1"/>
    <x v="3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n v="209.80349999999999"/>
    <n v="839.21399999999994"/>
    <d v="2005-01-12T00:00:00"/>
    <x v="5"/>
    <n v="1"/>
    <n v="1"/>
    <x v="2"/>
    <x v="3"/>
    <n v="127"/>
    <s v="S18_232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n v="246.58000000000004"/>
    <n v="986.32000000000016"/>
    <d v="2005-02-16T00:00:00"/>
    <x v="0"/>
    <n v="1"/>
    <n v="2"/>
    <x v="2"/>
    <x v="3"/>
    <n v="127"/>
    <s v="S18_232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n v="153.43450000000001"/>
    <n v="613.73800000000006"/>
    <d v="2005-03-04T00:00:00"/>
    <x v="0"/>
    <n v="1"/>
    <n v="3"/>
    <x v="2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n v="39.282000000000004"/>
    <n v="157.12800000000001"/>
    <d v="2005-04-23T00:00:00"/>
    <x v="0"/>
    <n v="2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n v="248.85000000000002"/>
    <n v="995.40000000000009"/>
    <d v="2005-05-29T00:00:00"/>
    <x v="2"/>
    <n v="2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n v="59.499000000000002"/>
    <n v="237.99600000000001"/>
    <d v="2003-01-29T00:00:00"/>
    <x v="0"/>
    <n v="1"/>
    <n v="1"/>
    <x v="0"/>
    <x v="2"/>
    <n v="60"/>
    <s v="S18_2432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n v="154.50750000000002"/>
    <n v="618.03000000000009"/>
    <d v="2003-04-01T00:00:00"/>
    <x v="0"/>
    <n v="2"/>
    <n v="4"/>
    <x v="0"/>
    <x v="2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n v="139.79300000000001"/>
    <n v="559.17200000000003"/>
    <d v="2003-05-28T00:00:00"/>
    <x v="0"/>
    <n v="2"/>
    <n v="5"/>
    <x v="0"/>
    <x v="2"/>
    <n v="60"/>
    <s v="S18_243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n v="142.577"/>
    <n v="570.30799999999999"/>
    <d v="2003-07-24T00:00:00"/>
    <x v="0"/>
    <n v="3"/>
    <n v="7"/>
    <x v="0"/>
    <x v="2"/>
    <n v="60"/>
    <s v="S18_2432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n v="135.096"/>
    <n v="540.38400000000001"/>
    <d v="2003-09-21T00:00:00"/>
    <x v="0"/>
    <n v="3"/>
    <n v="9"/>
    <x v="0"/>
    <x v="2"/>
    <n v="60"/>
    <s v="S18_2432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n v="110.205"/>
    <n v="440.82"/>
    <d v="2003-10-22T00:00:00"/>
    <x v="0"/>
    <n v="4"/>
    <n v="10"/>
    <x v="0"/>
    <x v="2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n v="142.024"/>
    <n v="568.096"/>
    <d v="2003-11-06T00:00:00"/>
    <x v="0"/>
    <n v="4"/>
    <n v="11"/>
    <x v="0"/>
    <x v="2"/>
    <n v="60"/>
    <s v="S18_2432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n v="132.352"/>
    <n v="529.40800000000002"/>
    <d v="2003-11-14T00:00:00"/>
    <x v="0"/>
    <n v="4"/>
    <n v="11"/>
    <x v="0"/>
    <x v="2"/>
    <n v="60"/>
    <s v="S18_2432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n v="158.60250000000002"/>
    <n v="634.41000000000008"/>
    <d v="2003-11-25T00:00:00"/>
    <x v="0"/>
    <n v="4"/>
    <n v="11"/>
    <x v="0"/>
    <x v="2"/>
    <n v="60"/>
    <s v="S18_24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n v="129.29650000000001"/>
    <n v="517.18600000000004"/>
    <d v="2003-12-09T00:00:00"/>
    <x v="0"/>
    <n v="4"/>
    <n v="12"/>
    <x v="0"/>
    <x v="2"/>
    <n v="60"/>
    <s v="S18_2432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n v="107.41500000000002"/>
    <n v="429.66000000000008"/>
    <d v="2004-02-04T00:00:00"/>
    <x v="0"/>
    <n v="1"/>
    <n v="2"/>
    <x v="1"/>
    <x v="2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n v="83.37"/>
    <n v="333.48"/>
    <d v="2004-03-11T00:00:00"/>
    <x v="0"/>
    <n v="1"/>
    <n v="3"/>
    <x v="1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n v="92.985000000000014"/>
    <n v="371.94000000000005"/>
    <d v="2004-05-05T00:00:00"/>
    <x v="0"/>
    <n v="2"/>
    <n v="5"/>
    <x v="1"/>
    <x v="2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n v="73.83"/>
    <n v="295.32"/>
    <d v="2004-06-15T00:00:00"/>
    <x v="0"/>
    <n v="2"/>
    <n v="6"/>
    <x v="1"/>
    <x v="2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n v="86.600000000000009"/>
    <n v="346.40000000000003"/>
    <d v="2004-07-20T00:00:00"/>
    <x v="0"/>
    <n v="3"/>
    <n v="7"/>
    <x v="1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n v="83.708500000000015"/>
    <n v="334.83400000000006"/>
    <d v="2004-08-19T00:00:00"/>
    <x v="0"/>
    <n v="3"/>
    <n v="8"/>
    <x v="1"/>
    <x v="2"/>
    <n v="60"/>
    <s v="S18_243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n v="75.049000000000007"/>
    <n v="300.19600000000003"/>
    <d v="2004-09-08T00:00:00"/>
    <x v="0"/>
    <n v="3"/>
    <n v="9"/>
    <x v="1"/>
    <x v="2"/>
    <n v="60"/>
    <s v="S18_2432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n v="109.634"/>
    <n v="438.536"/>
    <d v="2004-10-13T00:00:00"/>
    <x v="0"/>
    <n v="4"/>
    <n v="10"/>
    <x v="1"/>
    <x v="2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n v="89.879000000000005"/>
    <n v="359.51600000000002"/>
    <d v="2004-10-22T00:00:00"/>
    <x v="0"/>
    <n v="4"/>
    <n v="10"/>
    <x v="1"/>
    <x v="2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n v="107.11750000000001"/>
    <n v="428.47"/>
    <d v="2004-11-04T00:00:00"/>
    <x v="0"/>
    <n v="4"/>
    <n v="11"/>
    <x v="1"/>
    <x v="2"/>
    <n v="60"/>
    <s v="S18_243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34"/>
    <n v="61.38"/>
    <n v="1"/>
    <n v="2086.92"/>
    <n v="104.346"/>
    <n v="417.38400000000001"/>
    <d v="2004-11-19T00:00:00"/>
    <x v="4"/>
    <n v="4"/>
    <n v="11"/>
    <x v="1"/>
    <x v="2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n v="341.72500000000002"/>
    <n v="1366.9"/>
    <d v="2004-11-29T00:00:00"/>
    <x v="0"/>
    <n v="4"/>
    <n v="11"/>
    <x v="1"/>
    <x v="2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n v="127.07950000000001"/>
    <n v="508.31800000000004"/>
    <d v="2004-12-10T00:00:00"/>
    <x v="0"/>
    <n v="4"/>
    <n v="12"/>
    <x v="1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n v="106.54600000000001"/>
    <n v="426.18400000000003"/>
    <d v="2005-01-20T00:00:00"/>
    <x v="0"/>
    <n v="1"/>
    <n v="1"/>
    <x v="2"/>
    <x v="2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n v="85.085000000000008"/>
    <n v="340.34000000000003"/>
    <d v="2005-02-17T00:00:00"/>
    <x v="0"/>
    <n v="1"/>
    <n v="2"/>
    <x v="2"/>
    <x v="2"/>
    <n v="60"/>
    <s v="S18_2432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n v="84.7"/>
    <n v="338.8"/>
    <d v="2005-03-09T00:00:00"/>
    <x v="0"/>
    <n v="1"/>
    <n v="3"/>
    <x v="2"/>
    <x v="2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n v="145.6765"/>
    <n v="582.70600000000002"/>
    <d v="2005-05-03T00:00:00"/>
    <x v="0"/>
    <n v="2"/>
    <n v="5"/>
    <x v="2"/>
    <x v="2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n v="46.759"/>
    <n v="187.036"/>
    <d v="2005-05-31T00:00:00"/>
    <x v="2"/>
    <n v="2"/>
    <n v="5"/>
    <x v="2"/>
    <x v="2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n v="153.66300000000001"/>
    <n v="614.65200000000004"/>
    <d v="2003-02-17T00:00:00"/>
    <x v="0"/>
    <n v="1"/>
    <n v="2"/>
    <x v="0"/>
    <x v="4"/>
    <n v="84"/>
    <s v="S18_258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n v="104.1245"/>
    <n v="416.49799999999999"/>
    <d v="2003-04-29T00:00:00"/>
    <x v="0"/>
    <n v="2"/>
    <n v="4"/>
    <x v="0"/>
    <x v="4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n v="169.7115"/>
    <n v="678.846"/>
    <d v="2003-06-27T00:00:00"/>
    <x v="0"/>
    <n v="2"/>
    <n v="6"/>
    <x v="0"/>
    <x v="4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n v="127.98"/>
    <n v="511.92"/>
    <d v="2003-08-25T00:00:00"/>
    <x v="0"/>
    <n v="3"/>
    <n v="8"/>
    <x v="0"/>
    <x v="4"/>
    <n v="84"/>
    <s v="S18_25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n v="74.50800000000001"/>
    <n v="298.03200000000004"/>
    <d v="2003-10-28T00:00:00"/>
    <x v="0"/>
    <n v="4"/>
    <n v="10"/>
    <x v="0"/>
    <x v="4"/>
    <n v="84"/>
    <s v="S18_2581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n v="192.20000000000002"/>
    <n v="768.80000000000007"/>
    <d v="2004-01-12T00:00:00"/>
    <x v="0"/>
    <n v="1"/>
    <n v="1"/>
    <x v="1"/>
    <x v="4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n v="236.24549999999999"/>
    <n v="944.98199999999997"/>
    <d v="2004-02-20T00:00:00"/>
    <x v="0"/>
    <n v="1"/>
    <n v="2"/>
    <x v="1"/>
    <x v="4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n v="91.236000000000004"/>
    <n v="364.94400000000002"/>
    <d v="2004-04-02T00:00:00"/>
    <x v="0"/>
    <n v="2"/>
    <n v="4"/>
    <x v="1"/>
    <x v="4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n v="133.434"/>
    <n v="533.73599999999999"/>
    <d v="2004-05-11T00:00:00"/>
    <x v="0"/>
    <n v="2"/>
    <n v="5"/>
    <x v="1"/>
    <x v="4"/>
    <n v="84"/>
    <s v="S18_25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n v="142.18050000000002"/>
    <n v="568.72200000000009"/>
    <d v="2004-06-28T00:00:00"/>
    <x v="0"/>
    <n v="2"/>
    <n v="6"/>
    <x v="1"/>
    <x v="4"/>
    <n v="84"/>
    <s v="S18_25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n v="158.1825"/>
    <n v="632.73"/>
    <d v="2004-07-23T00:00:00"/>
    <x v="0"/>
    <n v="3"/>
    <n v="7"/>
    <x v="1"/>
    <x v="4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n v="111.30550000000001"/>
    <n v="445.22200000000004"/>
    <d v="2004-08-21T00:00:00"/>
    <x v="0"/>
    <n v="3"/>
    <n v="8"/>
    <x v="1"/>
    <x v="4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n v="103.48750000000001"/>
    <n v="413.95000000000005"/>
    <d v="2004-09-16T00:00:00"/>
    <x v="0"/>
    <n v="3"/>
    <n v="9"/>
    <x v="1"/>
    <x v="4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n v="111.76650000000001"/>
    <n v="447.06600000000003"/>
    <d v="2004-10-15T00:00:00"/>
    <x v="0"/>
    <n v="4"/>
    <n v="10"/>
    <x v="1"/>
    <x v="4"/>
    <n v="84"/>
    <s v="S18_258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n v="155.82150000000001"/>
    <n v="623.28600000000006"/>
    <d v="2004-11-02T00:00:00"/>
    <x v="0"/>
    <n v="4"/>
    <n v="11"/>
    <x v="1"/>
    <x v="4"/>
    <n v="84"/>
    <s v="S18_2581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n v="239.08500000000001"/>
    <n v="956.34"/>
    <d v="2004-11-10T00:00:00"/>
    <x v="5"/>
    <n v="4"/>
    <n v="11"/>
    <x v="1"/>
    <x v="4"/>
    <n v="84"/>
    <s v="S18_2581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n v="140.535"/>
    <n v="562.14"/>
    <d v="2004-11-23T00:00:00"/>
    <x v="0"/>
    <n v="4"/>
    <n v="11"/>
    <x v="1"/>
    <x v="4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n v="175.7835"/>
    <n v="703.13400000000001"/>
    <d v="2004-12-04T00:00:00"/>
    <x v="0"/>
    <n v="4"/>
    <n v="12"/>
    <x v="1"/>
    <x v="4"/>
    <n v="84"/>
    <s v="S18_2581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n v="145.46700000000001"/>
    <n v="581.86800000000005"/>
    <d v="2005-02-02T00:00:00"/>
    <x v="0"/>
    <n v="1"/>
    <n v="2"/>
    <x v="2"/>
    <x v="4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n v="78.508500000000012"/>
    <n v="314.03400000000005"/>
    <d v="2005-03-01T00:00:00"/>
    <x v="5"/>
    <n v="1"/>
    <n v="3"/>
    <x v="2"/>
    <x v="4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n v="130.696"/>
    <n v="522.78399999999999"/>
    <d v="2005-03-30T00:00:00"/>
    <x v="0"/>
    <n v="1"/>
    <n v="3"/>
    <x v="2"/>
    <x v="4"/>
    <n v="84"/>
    <s v="S18_258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n v="159.66300000000001"/>
    <n v="638.65200000000004"/>
    <d v="2005-04-03T00:00:00"/>
    <x v="4"/>
    <n v="2"/>
    <n v="4"/>
    <x v="2"/>
    <x v="4"/>
    <n v="84"/>
    <s v="S18_25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n v="74.13"/>
    <n v="296.52"/>
    <d v="2005-05-10T00:00:00"/>
    <x v="0"/>
    <n v="2"/>
    <n v="5"/>
    <x v="2"/>
    <x v="4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n v="102.76150000000001"/>
    <n v="411.04600000000005"/>
    <d v="2003-02-24T00:00:00"/>
    <x v="0"/>
    <n v="1"/>
    <n v="2"/>
    <x v="0"/>
    <x v="0"/>
    <n v="60"/>
    <s v="S18_2625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n v="133.745"/>
    <n v="534.98"/>
    <d v="2003-04-29T00:00:00"/>
    <x v="0"/>
    <n v="2"/>
    <n v="4"/>
    <x v="0"/>
    <x v="0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n v="92.670000000000016"/>
    <n v="370.68000000000006"/>
    <d v="2003-07-01T00:00:00"/>
    <x v="0"/>
    <n v="3"/>
    <n v="7"/>
    <x v="0"/>
    <x v="0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n v="74.504999999999995"/>
    <n v="298.02"/>
    <d v="2003-08-25T00:00:00"/>
    <x v="0"/>
    <n v="3"/>
    <n v="8"/>
    <x v="0"/>
    <x v="0"/>
    <n v="60"/>
    <s v="S18_262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n v="108.108"/>
    <n v="432.43200000000002"/>
    <d v="2003-10-10T00:00:00"/>
    <x v="0"/>
    <n v="4"/>
    <n v="10"/>
    <x v="0"/>
    <x v="0"/>
    <n v="60"/>
    <s v="S18_2625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n v="140.71400000000003"/>
    <n v="562.85600000000011"/>
    <d v="2003-10-28T00:00:00"/>
    <x v="0"/>
    <n v="4"/>
    <n v="10"/>
    <x v="0"/>
    <x v="0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n v="80.25"/>
    <n v="321"/>
    <d v="2003-11-11T00:00:00"/>
    <x v="0"/>
    <n v="4"/>
    <n v="11"/>
    <x v="0"/>
    <x v="0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n v="104.67200000000001"/>
    <n v="418.68800000000005"/>
    <d v="2003-11-18T00:00:00"/>
    <x v="0"/>
    <n v="4"/>
    <n v="11"/>
    <x v="0"/>
    <x v="0"/>
    <n v="60"/>
    <s v="S18_2625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n v="97.215000000000003"/>
    <n v="388.86"/>
    <d v="2003-12-01T00:00:00"/>
    <x v="0"/>
    <n v="4"/>
    <n v="12"/>
    <x v="0"/>
    <x v="0"/>
    <n v="60"/>
    <s v="S18_2625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n v="99.34"/>
    <n v="397.36"/>
    <d v="2004-01-12T00:00:00"/>
    <x v="0"/>
    <n v="1"/>
    <n v="1"/>
    <x v="1"/>
    <x v="0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n v="84.798000000000002"/>
    <n v="339.19200000000001"/>
    <d v="2004-02-20T00:00:00"/>
    <x v="0"/>
    <n v="1"/>
    <n v="2"/>
    <x v="1"/>
    <x v="0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n v="64.078000000000003"/>
    <n v="256.31200000000001"/>
    <d v="2004-04-03T00:00:00"/>
    <x v="0"/>
    <n v="2"/>
    <n v="4"/>
    <x v="1"/>
    <x v="0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n v="88.711000000000013"/>
    <n v="354.84400000000005"/>
    <d v="2004-05-18T00:00:00"/>
    <x v="0"/>
    <n v="2"/>
    <n v="5"/>
    <x v="1"/>
    <x v="0"/>
    <n v="60"/>
    <s v="S18_2625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n v="99.875"/>
    <n v="399.5"/>
    <d v="2004-06-28T00:00:00"/>
    <x v="0"/>
    <n v="2"/>
    <n v="6"/>
    <x v="1"/>
    <x v="0"/>
    <n v="60"/>
    <s v="S18_2625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n v="117.66"/>
    <n v="470.64"/>
    <d v="2004-07-23T00:00:00"/>
    <x v="0"/>
    <n v="3"/>
    <n v="7"/>
    <x v="1"/>
    <x v="0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n v="49.06"/>
    <n v="196.24"/>
    <d v="2004-08-27T00:00:00"/>
    <x v="0"/>
    <n v="3"/>
    <n v="8"/>
    <x v="1"/>
    <x v="0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n v="77.536000000000001"/>
    <n v="310.14400000000001"/>
    <d v="2004-09-27T00:00:00"/>
    <x v="0"/>
    <n v="3"/>
    <n v="9"/>
    <x v="1"/>
    <x v="0"/>
    <n v="60"/>
    <s v="S18_2625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n v="88.552999999999997"/>
    <n v="354.21199999999999"/>
    <d v="2004-10-15T00:00:00"/>
    <x v="0"/>
    <n v="4"/>
    <n v="10"/>
    <x v="1"/>
    <x v="0"/>
    <n v="60"/>
    <s v="S18_262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n v="110.67000000000002"/>
    <n v="442.68000000000006"/>
    <d v="2004-11-02T00:00:00"/>
    <x v="0"/>
    <n v="4"/>
    <n v="11"/>
    <x v="1"/>
    <x v="0"/>
    <n v="60"/>
    <s v="S18_2625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n v="263.30200000000002"/>
    <n v="1053.2080000000001"/>
    <d v="2004-11-15T00:00:00"/>
    <x v="0"/>
    <n v="4"/>
    <n v="11"/>
    <x v="1"/>
    <x v="0"/>
    <n v="60"/>
    <s v="S18_2625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n v="93.240000000000009"/>
    <n v="372.96000000000004"/>
    <d v="2004-11-23T00:00:00"/>
    <x v="0"/>
    <n v="4"/>
    <n v="11"/>
    <x v="1"/>
    <x v="0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n v="57.120500000000007"/>
    <n v="228.48200000000003"/>
    <d v="2005-01-05T00:00:00"/>
    <x v="0"/>
    <n v="1"/>
    <n v="1"/>
    <x v="2"/>
    <x v="0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n v="58.629999999999995"/>
    <n v="234.51999999999998"/>
    <d v="2005-02-02T00:00:00"/>
    <x v="0"/>
    <n v="1"/>
    <n v="2"/>
    <x v="2"/>
    <x v="0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n v="349.05"/>
    <n v="1396.2"/>
    <d v="2005-03-03T00:00:00"/>
    <x v="0"/>
    <n v="1"/>
    <n v="3"/>
    <x v="2"/>
    <x v="0"/>
    <n v="60"/>
    <s v="S18_2625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n v="153.22999999999999"/>
    <n v="612.91999999999996"/>
    <d v="2005-04-07T00:00:00"/>
    <x v="0"/>
    <n v="2"/>
    <n v="4"/>
    <x v="2"/>
    <x v="0"/>
    <n v="60"/>
    <s v="S18_2625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n v="110.12400000000001"/>
    <n v="440.49600000000004"/>
    <d v="2005-05-13T00:00:00"/>
    <x v="1"/>
    <n v="2"/>
    <n v="5"/>
    <x v="2"/>
    <x v="0"/>
    <n v="60"/>
    <s v="S18_2625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n v="188.66900000000001"/>
    <n v="754.67600000000004"/>
    <d v="2003-01-09T00:00:00"/>
    <x v="0"/>
    <n v="1"/>
    <n v="1"/>
    <x v="0"/>
    <x v="3"/>
    <n v="168"/>
    <s v="S18_279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n v="253.71950000000004"/>
    <n v="1014.8780000000002"/>
    <d v="2003-03-18T00:00:00"/>
    <x v="0"/>
    <n v="1"/>
    <n v="3"/>
    <x v="0"/>
    <x v="3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n v="324.173"/>
    <n v="1296.692"/>
    <d v="2003-05-21T00:00:00"/>
    <x v="0"/>
    <n v="2"/>
    <n v="5"/>
    <x v="0"/>
    <x v="3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n v="397.82300000000004"/>
    <n v="1591.2920000000001"/>
    <d v="2003-07-16T00:00:00"/>
    <x v="0"/>
    <n v="3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n v="211.53100000000001"/>
    <n v="846.12400000000002"/>
    <d v="2003-09-12T00:00:00"/>
    <x v="0"/>
    <n v="3"/>
    <n v="9"/>
    <x v="0"/>
    <x v="3"/>
    <n v="168"/>
    <s v="S18_279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n v="360.45600000000002"/>
    <n v="1441.8240000000001"/>
    <d v="2003-10-18T00:00:00"/>
    <x v="0"/>
    <n v="4"/>
    <n v="10"/>
    <x v="0"/>
    <x v="3"/>
    <n v="168"/>
    <s v="S18_2795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n v="172.63400000000001"/>
    <n v="690.53600000000006"/>
    <d v="2003-11-05T00:00:00"/>
    <x v="0"/>
    <n v="4"/>
    <n v="11"/>
    <x v="0"/>
    <x v="3"/>
    <n v="168"/>
    <s v="S18_279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n v="152.38650000000001"/>
    <n v="609.54600000000005"/>
    <d v="2003-11-12T00:00:00"/>
    <x v="0"/>
    <n v="4"/>
    <n v="11"/>
    <x v="0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n v="183.76600000000002"/>
    <n v="735.06400000000008"/>
    <d v="2003-11-21T00:00:00"/>
    <x v="0"/>
    <n v="4"/>
    <n v="11"/>
    <x v="0"/>
    <x v="3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n v="374.62"/>
    <n v="1498.48"/>
    <d v="2003-12-03T00:00:00"/>
    <x v="0"/>
    <n v="4"/>
    <n v="12"/>
    <x v="0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n v="476.72500000000002"/>
    <n v="1906.9"/>
    <d v="2004-01-26T00:00:00"/>
    <x v="0"/>
    <n v="1"/>
    <n v="1"/>
    <x v="1"/>
    <x v="3"/>
    <n v="168"/>
    <s v="S18_2795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n v="278.95100000000002"/>
    <n v="1115.8040000000001"/>
    <d v="2004-03-02T00:00:00"/>
    <x v="0"/>
    <n v="1"/>
    <n v="3"/>
    <x v="1"/>
    <x v="3"/>
    <n v="168"/>
    <s v="S18_279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n v="297.517"/>
    <n v="1190.068"/>
    <d v="2004-04-29T00:00:00"/>
    <x v="0"/>
    <n v="2"/>
    <n v="4"/>
    <x v="1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n v="186.3"/>
    <n v="745.2"/>
    <d v="2004-06-04T00:00:00"/>
    <x v="0"/>
    <n v="2"/>
    <n v="6"/>
    <x v="1"/>
    <x v="3"/>
    <n v="168"/>
    <s v="S18_2795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n v="222.75"/>
    <n v="891"/>
    <d v="2004-08-17T00:00:00"/>
    <x v="0"/>
    <n v="3"/>
    <n v="8"/>
    <x v="1"/>
    <x v="3"/>
    <n v="168"/>
    <s v="S18_279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n v="413.61700000000002"/>
    <n v="1654.4680000000001"/>
    <d v="2004-09-03T00:00:00"/>
    <x v="0"/>
    <n v="3"/>
    <n v="9"/>
    <x v="1"/>
    <x v="3"/>
    <n v="168"/>
    <s v="S18_2795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n v="178.88"/>
    <n v="715.52"/>
    <d v="2004-10-11T00:00:00"/>
    <x v="0"/>
    <n v="4"/>
    <n v="10"/>
    <x v="1"/>
    <x v="3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n v="194.0625"/>
    <n v="776.25"/>
    <d v="2004-10-21T00:00:00"/>
    <x v="0"/>
    <n v="4"/>
    <n v="10"/>
    <x v="1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n v="289.87200000000001"/>
    <n v="1159.4880000000001"/>
    <d v="2004-11-04T00:00:00"/>
    <x v="0"/>
    <n v="4"/>
    <n v="11"/>
    <x v="1"/>
    <x v="3"/>
    <n v="168"/>
    <s v="S18_279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4"/>
    <n v="52.67"/>
    <n v="1"/>
    <n v="1264.08"/>
    <n v="63.204000000000001"/>
    <n v="252.816"/>
    <d v="2004-11-17T00:00:00"/>
    <x v="0"/>
    <n v="4"/>
    <n v="11"/>
    <x v="1"/>
    <x v="3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n v="240.76500000000001"/>
    <n v="963.06000000000006"/>
    <d v="2004-11-29T00:00:00"/>
    <x v="0"/>
    <n v="4"/>
    <n v="11"/>
    <x v="1"/>
    <x v="3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n v="223.11"/>
    <n v="892.44"/>
    <d v="2004-12-09T00:00:00"/>
    <x v="0"/>
    <n v="4"/>
    <n v="12"/>
    <x v="1"/>
    <x v="3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n v="151.66400000000002"/>
    <n v="606.65600000000006"/>
    <d v="2005-01-12T00:00:00"/>
    <x v="5"/>
    <n v="1"/>
    <n v="1"/>
    <x v="2"/>
    <x v="3"/>
    <n v="168"/>
    <s v="S18_279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n v="49.539000000000001"/>
    <n v="198.15600000000001"/>
    <d v="2005-02-16T00:00:00"/>
    <x v="0"/>
    <n v="1"/>
    <n v="2"/>
    <x v="2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n v="101.54300000000001"/>
    <n v="406.17200000000003"/>
    <d v="2005-03-04T00:00:00"/>
    <x v="0"/>
    <n v="1"/>
    <n v="3"/>
    <x v="2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n v="271.6875"/>
    <n v="1086.75"/>
    <d v="2005-05-29T00:00:00"/>
    <x v="2"/>
    <n v="2"/>
    <n v="5"/>
    <x v="2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n v="157.87200000000001"/>
    <n v="631.48800000000006"/>
    <d v="2003-03-10T00:00:00"/>
    <x v="0"/>
    <n v="1"/>
    <n v="3"/>
    <x v="0"/>
    <x v="1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n v="258.06"/>
    <n v="1032.24"/>
    <d v="2003-05-20T00:00:00"/>
    <x v="0"/>
    <n v="2"/>
    <n v="5"/>
    <x v="0"/>
    <x v="1"/>
    <n v="132"/>
    <s v="S18_287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n v="217.33800000000002"/>
    <n v="869.35200000000009"/>
    <d v="2003-07-10T00:00:00"/>
    <x v="0"/>
    <n v="3"/>
    <n v="7"/>
    <x v="0"/>
    <x v="1"/>
    <n v="132"/>
    <s v="S18_287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n v="176.41800000000001"/>
    <n v="705.67200000000003"/>
    <d v="2003-09-11T00:00:00"/>
    <x v="0"/>
    <n v="3"/>
    <n v="9"/>
    <x v="0"/>
    <x v="1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n v="159.39000000000001"/>
    <n v="637.56000000000006"/>
    <d v="2003-10-17T00:00:00"/>
    <x v="0"/>
    <n v="4"/>
    <n v="10"/>
    <x v="0"/>
    <x v="1"/>
    <n v="132"/>
    <s v="S18_287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n v="301.15800000000002"/>
    <n v="1204.6320000000001"/>
    <d v="2003-11-05T00:00:00"/>
    <x v="0"/>
    <n v="4"/>
    <n v="11"/>
    <x v="0"/>
    <x v="1"/>
    <n v="132"/>
    <s v="S18_287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n v="194.23800000000003"/>
    <n v="776.95200000000011"/>
    <d v="2003-11-12T00:00:00"/>
    <x v="0"/>
    <n v="4"/>
    <n v="11"/>
    <x v="0"/>
    <x v="1"/>
    <n v="132"/>
    <s v="S18_287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n v="248.29200000000003"/>
    <n v="993.16800000000012"/>
    <d v="2003-11-20T00:00:00"/>
    <x v="0"/>
    <n v="4"/>
    <n v="11"/>
    <x v="0"/>
    <x v="1"/>
    <n v="132"/>
    <s v="S18_2870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27"/>
    <n v="100"/>
    <n v="14"/>
    <n v="4169.88"/>
    <n v="208.49400000000003"/>
    <n v="833.97600000000011"/>
    <d v="2003-12-02T00:00:00"/>
    <x v="0"/>
    <n v="4"/>
    <n v="12"/>
    <x v="0"/>
    <x v="1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n v="245.51999999999998"/>
    <n v="982.07999999999993"/>
    <d v="2004-01-16T00:00:00"/>
    <x v="0"/>
    <n v="1"/>
    <n v="1"/>
    <x v="1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n v="161.56800000000001"/>
    <n v="646.27200000000005"/>
    <d v="2004-02-26T00:00:00"/>
    <x v="0"/>
    <n v="1"/>
    <n v="2"/>
    <x v="1"/>
    <x v="1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n v="342.67200000000003"/>
    <n v="1370.6880000000001"/>
    <d v="2004-04-13T00:00:00"/>
    <x v="0"/>
    <n v="2"/>
    <n v="4"/>
    <x v="1"/>
    <x v="1"/>
    <n v="132"/>
    <s v="S18_2870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n v="258.85200000000003"/>
    <n v="1035.4080000000001"/>
    <d v="2004-06-01T00:00:00"/>
    <x v="3"/>
    <n v="2"/>
    <n v="6"/>
    <x v="1"/>
    <x v="1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n v="141.24"/>
    <n v="564.96"/>
    <d v="2004-07-06T00:00:00"/>
    <x v="0"/>
    <n v="3"/>
    <n v="7"/>
    <x v="1"/>
    <x v="1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n v="216.21600000000001"/>
    <n v="864.86400000000003"/>
    <d v="2004-08-06T00:00:00"/>
    <x v="0"/>
    <n v="3"/>
    <n v="8"/>
    <x v="1"/>
    <x v="1"/>
    <n v="132"/>
    <s v="S18_2870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n v="252.64800000000002"/>
    <n v="1010.5920000000001"/>
    <d v="2004-08-30T00:00:00"/>
    <x v="0"/>
    <n v="3"/>
    <n v="8"/>
    <x v="1"/>
    <x v="1"/>
    <n v="132"/>
    <s v="S18_2870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n v="161.17200000000003"/>
    <n v="644.6880000000001"/>
    <d v="2003-10-05T00:00:00"/>
    <x v="0"/>
    <n v="4"/>
    <n v="10"/>
    <x v="0"/>
    <x v="1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n v="263.93400000000003"/>
    <n v="1055.7360000000001"/>
    <d v="2004-10-16T00:00:00"/>
    <x v="0"/>
    <n v="4"/>
    <n v="10"/>
    <x v="1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n v="142.56"/>
    <n v="570.24"/>
    <d v="2004-11-04T00:00:00"/>
    <x v="0"/>
    <n v="4"/>
    <n v="11"/>
    <x v="1"/>
    <x v="1"/>
    <n v="132"/>
    <s v="S18_2870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n v="84.37"/>
    <n v="337.48"/>
    <d v="2004-11-17T00:00:00"/>
    <x v="0"/>
    <n v="4"/>
    <n v="11"/>
    <x v="1"/>
    <x v="1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n v="65.400000000000006"/>
    <n v="261.60000000000002"/>
    <d v="2004-11-24T00:00:00"/>
    <x v="0"/>
    <n v="4"/>
    <n v="11"/>
    <x v="1"/>
    <x v="1"/>
    <n v="132"/>
    <s v="S18_2870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n v="307.23"/>
    <n v="1228.92"/>
    <d v="2005-01-10T00:00:00"/>
    <x v="0"/>
    <n v="1"/>
    <n v="1"/>
    <x v="2"/>
    <x v="1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n v="256.36"/>
    <n v="1025.44"/>
    <d v="2005-02-10T00:00:00"/>
    <x v="0"/>
    <n v="1"/>
    <n v="2"/>
    <x v="2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n v="319.30799999999999"/>
    <n v="1277.232"/>
    <d v="2005-04-22T00:00:00"/>
    <x v="4"/>
    <n v="2"/>
    <n v="4"/>
    <x v="2"/>
    <x v="1"/>
    <n v="132"/>
    <s v="S18_2870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n v="384.78000000000003"/>
    <n v="1539.1200000000001"/>
    <d v="2005-05-17T00:00:00"/>
    <x v="0"/>
    <n v="2"/>
    <n v="5"/>
    <x v="2"/>
    <x v="1"/>
    <n v="132"/>
    <s v="S18_2870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n v="112.14449999999999"/>
    <n v="448.57799999999997"/>
    <d v="2003-01-29T00:00:00"/>
    <x v="0"/>
    <n v="1"/>
    <n v="1"/>
    <x v="0"/>
    <x v="3"/>
    <n v="101"/>
    <s v="S18_294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n v="126.9945"/>
    <n v="507.97800000000001"/>
    <d v="2003-03-24T00:00:00"/>
    <x v="0"/>
    <n v="1"/>
    <n v="3"/>
    <x v="0"/>
    <x v="3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n v="139.76349999999999"/>
    <n v="559.05399999999997"/>
    <d v="2003-05-28T00:00:00"/>
    <x v="0"/>
    <n v="2"/>
    <n v="5"/>
    <x v="0"/>
    <x v="3"/>
    <n v="101"/>
    <s v="S18_294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n v="277.28800000000001"/>
    <n v="1109.152"/>
    <d v="2003-07-16T00:00:00"/>
    <x v="0"/>
    <n v="3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n v="214.27300000000002"/>
    <n v="857.0920000000001"/>
    <d v="2003-09-19T00:00:00"/>
    <x v="0"/>
    <n v="3"/>
    <n v="9"/>
    <x v="0"/>
    <x v="3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n v="166.45450000000002"/>
    <n v="665.8180000000001"/>
    <d v="2003-10-20T00:00:00"/>
    <x v="0"/>
    <n v="4"/>
    <n v="10"/>
    <x v="0"/>
    <x v="3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n v="279.61100000000005"/>
    <n v="1118.4440000000002"/>
    <d v="2003-11-06T00:00:00"/>
    <x v="0"/>
    <n v="4"/>
    <n v="11"/>
    <x v="0"/>
    <x v="3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n v="164.92750000000001"/>
    <n v="659.71"/>
    <d v="2003-11-13T00:00:00"/>
    <x v="0"/>
    <n v="4"/>
    <n v="11"/>
    <x v="0"/>
    <x v="3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n v="130.494"/>
    <n v="521.976"/>
    <d v="2003-11-21T00:00:00"/>
    <x v="0"/>
    <n v="4"/>
    <n v="11"/>
    <x v="0"/>
    <x v="3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n v="166.81450000000001"/>
    <n v="667.25800000000004"/>
    <d v="2003-12-05T00:00:00"/>
    <x v="0"/>
    <n v="4"/>
    <n v="12"/>
    <x v="0"/>
    <x v="3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n v="275.5025"/>
    <n v="1102.01"/>
    <d v="2004-01-29T00:00:00"/>
    <x v="0"/>
    <n v="1"/>
    <n v="1"/>
    <x v="1"/>
    <x v="3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n v="125.22000000000001"/>
    <n v="500.88000000000005"/>
    <d v="2004-03-10T00:00:00"/>
    <x v="0"/>
    <n v="1"/>
    <n v="3"/>
    <x v="1"/>
    <x v="3"/>
    <n v="101"/>
    <s v="S18_2949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n v="176.28"/>
    <n v="705.12"/>
    <d v="2004-04-29T00:00:00"/>
    <x v="0"/>
    <n v="2"/>
    <n v="4"/>
    <x v="1"/>
    <x v="3"/>
    <n v="101"/>
    <s v="S18_2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n v="220.35000000000002"/>
    <n v="881.40000000000009"/>
    <d v="2004-06-14T00:00:00"/>
    <x v="0"/>
    <n v="2"/>
    <n v="6"/>
    <x v="1"/>
    <x v="3"/>
    <n v="101"/>
    <s v="S18_2949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n v="149.172"/>
    <n v="596.68799999999999"/>
    <d v="2004-07-19T00:00:00"/>
    <x v="0"/>
    <n v="3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n v="256.31200000000001"/>
    <n v="1025.248"/>
    <d v="2004-08-17T00:00:00"/>
    <x v="0"/>
    <n v="3"/>
    <n v="8"/>
    <x v="1"/>
    <x v="3"/>
    <n v="101"/>
    <s v="S18_29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n v="285.68950000000001"/>
    <n v="1142.758"/>
    <d v="2004-09-08T00:00:00"/>
    <x v="0"/>
    <n v="3"/>
    <n v="9"/>
    <x v="1"/>
    <x v="3"/>
    <n v="101"/>
    <s v="S18_2949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n v="230.69000000000003"/>
    <n v="922.7600000000001"/>
    <d v="2004-10-11T00:00:00"/>
    <x v="0"/>
    <n v="4"/>
    <n v="10"/>
    <x v="1"/>
    <x v="3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n v="185.55500000000001"/>
    <n v="742.22"/>
    <d v="2004-10-21T00:00:00"/>
    <x v="0"/>
    <n v="4"/>
    <n v="10"/>
    <x v="1"/>
    <x v="3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n v="176.23650000000001"/>
    <n v="704.94600000000003"/>
    <d v="2004-11-04T00:00:00"/>
    <x v="0"/>
    <n v="4"/>
    <n v="11"/>
    <x v="1"/>
    <x v="3"/>
    <n v="101"/>
    <s v="S18_2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1"/>
    <n v="90.17"/>
    <n v="5"/>
    <n v="2795.27"/>
    <n v="139.76349999999999"/>
    <n v="559.05399999999997"/>
    <d v="2004-11-18T00:00:00"/>
    <x v="0"/>
    <n v="4"/>
    <n v="11"/>
    <x v="1"/>
    <x v="3"/>
    <n v="101"/>
    <s v="S18_2949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n v="240.72"/>
    <n v="962.88"/>
    <d v="2004-11-29T00:00:00"/>
    <x v="0"/>
    <n v="4"/>
    <n v="11"/>
    <x v="1"/>
    <x v="3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n v="178.6165"/>
    <n v="714.46600000000001"/>
    <d v="2004-12-10T00:00:00"/>
    <x v="0"/>
    <n v="4"/>
    <n v="12"/>
    <x v="1"/>
    <x v="3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n v="229.06799999999998"/>
    <n v="916.27199999999993"/>
    <d v="2005-01-20T00:00:00"/>
    <x v="0"/>
    <n v="1"/>
    <n v="1"/>
    <x v="2"/>
    <x v="3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n v="215.98800000000003"/>
    <n v="863.95200000000011"/>
    <d v="2005-02-17T00:00:00"/>
    <x v="0"/>
    <n v="1"/>
    <n v="2"/>
    <x v="2"/>
    <x v="3"/>
    <n v="101"/>
    <s v="S18_2949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n v="72.400000000000006"/>
    <n v="289.60000000000002"/>
    <d v="2005-03-09T00:00:00"/>
    <x v="0"/>
    <n v="1"/>
    <n v="3"/>
    <x v="2"/>
    <x v="3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n v="44.07"/>
    <n v="176.28"/>
    <d v="2005-05-30T00:00:00"/>
    <x v="2"/>
    <n v="2"/>
    <n v="5"/>
    <x v="2"/>
    <x v="3"/>
    <n v="101"/>
    <s v="S18_2949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n v="100.55500000000001"/>
    <n v="402.22"/>
    <d v="2003-01-29T00:00:00"/>
    <x v="0"/>
    <n v="1"/>
    <n v="1"/>
    <x v="0"/>
    <x v="3"/>
    <n v="62"/>
    <s v="S18_295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n v="90.062000000000012"/>
    <n v="360.24800000000005"/>
    <d v="2003-03-25T00:00:00"/>
    <x v="0"/>
    <n v="1"/>
    <n v="3"/>
    <x v="0"/>
    <x v="3"/>
    <n v="62"/>
    <s v="S18_295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n v="169.51"/>
    <n v="678.04"/>
    <d v="2003-05-28T00:00:00"/>
    <x v="0"/>
    <n v="2"/>
    <n v="5"/>
    <x v="0"/>
    <x v="3"/>
    <n v="62"/>
    <s v="S18_295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n v="71.2"/>
    <n v="284.8"/>
    <d v="2003-07-16T00:00:00"/>
    <x v="0"/>
    <n v="3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n v="74.954999999999998"/>
    <n v="299.82"/>
    <d v="2003-09-19T00:00:00"/>
    <x v="0"/>
    <n v="3"/>
    <n v="9"/>
    <x v="0"/>
    <x v="3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n v="167.904"/>
    <n v="671.61599999999999"/>
    <d v="2003-10-20T00:00:00"/>
    <x v="0"/>
    <n v="4"/>
    <n v="10"/>
    <x v="0"/>
    <x v="3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n v="75.208000000000013"/>
    <n v="300.83200000000005"/>
    <d v="2003-11-05T00:00:00"/>
    <x v="0"/>
    <n v="4"/>
    <n v="11"/>
    <x v="0"/>
    <x v="3"/>
    <n v="62"/>
    <s v="S18_295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n v="132.756"/>
    <n v="531.024"/>
    <d v="2003-11-13T00:00:00"/>
    <x v="0"/>
    <n v="4"/>
    <n v="11"/>
    <x v="0"/>
    <x v="3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n v="62.208000000000006"/>
    <n v="248.83200000000002"/>
    <d v="2003-11-21T00:00:00"/>
    <x v="0"/>
    <n v="4"/>
    <n v="11"/>
    <x v="0"/>
    <x v="3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n v="94.444000000000017"/>
    <n v="377.77600000000007"/>
    <d v="2003-12-05T00:00:00"/>
    <x v="0"/>
    <n v="4"/>
    <n v="12"/>
    <x v="0"/>
    <x v="3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n v="91.000500000000002"/>
    <n v="364.00200000000001"/>
    <d v="2004-01-29T00:00:00"/>
    <x v="0"/>
    <n v="1"/>
    <n v="1"/>
    <x v="1"/>
    <x v="3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n v="143.3475"/>
    <n v="573.39"/>
    <d v="2004-03-10T00:00:00"/>
    <x v="0"/>
    <n v="1"/>
    <n v="3"/>
    <x v="1"/>
    <x v="3"/>
    <n v="62"/>
    <s v="S18_295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n v="69.708000000000013"/>
    <n v="278.83200000000005"/>
    <d v="2004-04-29T00:00:00"/>
    <x v="0"/>
    <n v="2"/>
    <n v="4"/>
    <x v="1"/>
    <x v="3"/>
    <n v="62"/>
    <s v="S18_2957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n v="131.614"/>
    <n v="526.45600000000002"/>
    <d v="2004-06-14T00:00:00"/>
    <x v="0"/>
    <n v="2"/>
    <n v="6"/>
    <x v="1"/>
    <x v="3"/>
    <n v="62"/>
    <s v="S18_2957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n v="100.928"/>
    <n v="403.71199999999999"/>
    <d v="2004-07-16T00:00:00"/>
    <x v="0"/>
    <n v="3"/>
    <n v="7"/>
    <x v="1"/>
    <x v="3"/>
    <n v="62"/>
    <s v="S18_2957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n v="147.72650000000002"/>
    <n v="590.90600000000006"/>
    <d v="2004-08-17T00:00:00"/>
    <x v="0"/>
    <n v="3"/>
    <n v="8"/>
    <x v="1"/>
    <x v="3"/>
    <n v="62"/>
    <s v="S18_295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n v="93.591499999999996"/>
    <n v="374.36599999999999"/>
    <d v="2004-09-08T00:00:00"/>
    <x v="0"/>
    <n v="3"/>
    <n v="9"/>
    <x v="1"/>
    <x v="3"/>
    <n v="62"/>
    <s v="S18_295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n v="77.951999999999998"/>
    <n v="311.80799999999999"/>
    <d v="2004-10-11T00:00:00"/>
    <x v="0"/>
    <n v="4"/>
    <n v="10"/>
    <x v="1"/>
    <x v="3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n v="94.01"/>
    <n v="376.04"/>
    <d v="2004-10-21T00:00:00"/>
    <x v="0"/>
    <n v="4"/>
    <n v="10"/>
    <x v="1"/>
    <x v="3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n v="61.233500000000006"/>
    <n v="244.93400000000003"/>
    <d v="2004-11-04T00:00:00"/>
    <x v="0"/>
    <n v="4"/>
    <n v="11"/>
    <x v="1"/>
    <x v="3"/>
    <n v="62"/>
    <s v="S18_295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6"/>
    <n v="100"/>
    <n v="17"/>
    <n v="2979.08"/>
    <n v="148.95400000000001"/>
    <n v="595.81600000000003"/>
    <d v="2004-11-17T00:00:00"/>
    <x v="0"/>
    <n v="4"/>
    <n v="11"/>
    <x v="1"/>
    <x v="3"/>
    <n v="62"/>
    <s v="S18_29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n v="110.432"/>
    <n v="441.72800000000001"/>
    <d v="2004-11-29T00:00:00"/>
    <x v="0"/>
    <n v="4"/>
    <n v="11"/>
    <x v="1"/>
    <x v="3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n v="172.92100000000002"/>
    <n v="691.68400000000008"/>
    <d v="2004-12-10T00:00:00"/>
    <x v="0"/>
    <n v="4"/>
    <n v="12"/>
    <x v="1"/>
    <x v="3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n v="61.894000000000005"/>
    <n v="247.57600000000002"/>
    <d v="2005-01-20T00:00:00"/>
    <x v="0"/>
    <n v="1"/>
    <n v="1"/>
    <x v="2"/>
    <x v="3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n v="136.16"/>
    <n v="544.64"/>
    <d v="2005-02-17T00:00:00"/>
    <x v="0"/>
    <n v="1"/>
    <n v="2"/>
    <x v="2"/>
    <x v="3"/>
    <n v="62"/>
    <s v="S18_2957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n v="110.926"/>
    <n v="443.70400000000001"/>
    <d v="2005-03-10T00:00:00"/>
    <x v="0"/>
    <n v="1"/>
    <n v="3"/>
    <x v="2"/>
    <x v="3"/>
    <n v="62"/>
    <s v="S18_2957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n v="83.266000000000005"/>
    <n v="333.06400000000002"/>
    <d v="2005-05-30T00:00:00"/>
    <x v="2"/>
    <n v="2"/>
    <n v="5"/>
    <x v="2"/>
    <x v="3"/>
    <n v="62"/>
    <s v="S18_2957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n v="171.05200000000002"/>
    <n v="684.20800000000008"/>
    <d v="2003-02-17T00:00:00"/>
    <x v="0"/>
    <n v="1"/>
    <n v="2"/>
    <x v="0"/>
    <x v="5"/>
    <n v="86"/>
    <s v="S18_302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n v="93.933000000000007"/>
    <n v="375.73200000000003"/>
    <d v="2003-04-28T00:00:00"/>
    <x v="0"/>
    <n v="2"/>
    <n v="4"/>
    <x v="0"/>
    <x v="5"/>
    <n v="86"/>
    <s v="S18_3029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n v="192.68"/>
    <n v="770.72"/>
    <d v="2003-06-16T00:00:00"/>
    <x v="0"/>
    <n v="2"/>
    <n v="6"/>
    <x v="0"/>
    <x v="5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n v="172.13200000000001"/>
    <n v="688.52800000000002"/>
    <d v="2003-08-10T00:00:00"/>
    <x v="0"/>
    <n v="3"/>
    <n v="8"/>
    <x v="0"/>
    <x v="5"/>
    <n v="86"/>
    <s v="S18_3029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n v="174.108"/>
    <n v="696.43200000000002"/>
    <d v="2003-10-06T00:00:00"/>
    <x v="0"/>
    <n v="4"/>
    <n v="10"/>
    <x v="0"/>
    <x v="5"/>
    <n v="86"/>
    <s v="S18_3029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n v="168.17600000000002"/>
    <n v="672.70400000000006"/>
    <d v="2003-10-23T00:00:00"/>
    <x v="3"/>
    <n v="4"/>
    <n v="10"/>
    <x v="0"/>
    <x v="5"/>
    <n v="86"/>
    <s v="S18_3029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n v="167.52600000000001"/>
    <n v="670.10400000000004"/>
    <d v="2003-11-08T00:00:00"/>
    <x v="0"/>
    <n v="4"/>
    <n v="11"/>
    <x v="0"/>
    <x v="5"/>
    <n v="86"/>
    <s v="S18_3029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n v="143.136"/>
    <n v="572.54399999999998"/>
    <d v="2003-11-14T00:00:00"/>
    <x v="0"/>
    <n v="4"/>
    <n v="11"/>
    <x v="0"/>
    <x v="5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n v="201.80200000000002"/>
    <n v="807.20800000000008"/>
    <d v="2003-11-26T00:00:00"/>
    <x v="0"/>
    <n v="4"/>
    <n v="11"/>
    <x v="0"/>
    <x v="5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n v="140.89600000000002"/>
    <n v="563.58400000000006"/>
    <d v="2004-01-09T00:00:00"/>
    <x v="0"/>
    <n v="1"/>
    <n v="1"/>
    <x v="1"/>
    <x v="5"/>
    <n v="86"/>
    <s v="S18_3029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n v="231.81900000000002"/>
    <n v="927.27600000000007"/>
    <d v="2004-02-19T00:00:00"/>
    <x v="0"/>
    <n v="1"/>
    <n v="2"/>
    <x v="1"/>
    <x v="5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n v="77.679000000000002"/>
    <n v="310.71600000000001"/>
    <d v="2004-05-07T00:00:00"/>
    <x v="3"/>
    <n v="2"/>
    <n v="5"/>
    <x v="1"/>
    <x v="5"/>
    <n v="86"/>
    <s v="S18_3029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n v="134.88"/>
    <n v="539.52"/>
    <d v="2004-06-24T00:00:00"/>
    <x v="3"/>
    <n v="2"/>
    <n v="6"/>
    <x v="1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n v="166.702"/>
    <n v="666.80799999999999"/>
    <d v="2004-07-21T00:00:00"/>
    <x v="0"/>
    <n v="3"/>
    <n v="7"/>
    <x v="1"/>
    <x v="5"/>
    <n v="86"/>
    <s v="S18_3029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n v="102.96300000000002"/>
    <n v="411.85200000000009"/>
    <d v="2004-08-20T00:00:00"/>
    <x v="0"/>
    <n v="3"/>
    <n v="8"/>
    <x v="1"/>
    <x v="5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n v="101.15700000000001"/>
    <n v="404.62800000000004"/>
    <d v="2004-09-15T00:00:00"/>
    <x v="0"/>
    <n v="3"/>
    <n v="9"/>
    <x v="1"/>
    <x v="5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n v="129.33199999999999"/>
    <n v="517.32799999999997"/>
    <d v="2004-10-14T00:00:00"/>
    <x v="0"/>
    <n v="4"/>
    <n v="10"/>
    <x v="1"/>
    <x v="5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n v="99.350999999999999"/>
    <n v="397.404"/>
    <d v="2004-11-01T00:00:00"/>
    <x v="0"/>
    <n v="4"/>
    <n v="11"/>
    <x v="1"/>
    <x v="5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n v="57.325000000000003"/>
    <n v="229.3"/>
    <d v="2004-11-10T00:00:00"/>
    <x v="5"/>
    <n v="4"/>
    <n v="11"/>
    <x v="1"/>
    <x v="5"/>
    <n v="86"/>
    <s v="S18_3029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n v="115.61199999999999"/>
    <n v="462.44799999999998"/>
    <d v="2004-11-22T00:00:00"/>
    <x v="0"/>
    <n v="4"/>
    <n v="11"/>
    <x v="1"/>
    <x v="5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n v="139.68550000000002"/>
    <n v="558.74200000000008"/>
    <d v="2004-12-02T00:00:00"/>
    <x v="0"/>
    <n v="4"/>
    <n v="12"/>
    <x v="1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n v="95.414000000000001"/>
    <n v="381.65600000000001"/>
    <d v="2005-01-31T00:00:00"/>
    <x v="0"/>
    <n v="1"/>
    <n v="1"/>
    <x v="2"/>
    <x v="5"/>
    <n v="86"/>
    <s v="S18_302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n v="172.0685"/>
    <n v="688.274"/>
    <d v="2005-03-01T00:00:00"/>
    <x v="5"/>
    <n v="1"/>
    <n v="3"/>
    <x v="2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n v="101.164"/>
    <n v="404.65600000000001"/>
    <d v="2005-03-30T00:00:00"/>
    <x v="0"/>
    <n v="1"/>
    <n v="3"/>
    <x v="2"/>
    <x v="5"/>
    <n v="86"/>
    <s v="S18_3029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n v="112.25999999999999"/>
    <n v="449.03999999999996"/>
    <d v="2005-04-01T00:00:00"/>
    <x v="0"/>
    <n v="2"/>
    <n v="4"/>
    <x v="2"/>
    <x v="5"/>
    <n v="86"/>
    <s v="S18_3029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n v="162.756"/>
    <n v="651.024"/>
    <d v="2005-05-06T00:00:00"/>
    <x v="4"/>
    <n v="2"/>
    <n v="5"/>
    <x v="2"/>
    <x v="5"/>
    <n v="86"/>
    <s v="S18_3029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n v="126.97500000000001"/>
    <n v="507.90000000000003"/>
    <d v="2003-01-29T00:00:00"/>
    <x v="0"/>
    <n v="1"/>
    <n v="1"/>
    <x v="0"/>
    <x v="3"/>
    <n v="104"/>
    <s v="S18_3136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n v="240.9075"/>
    <n v="963.63"/>
    <d v="2003-03-25T00:00:00"/>
    <x v="0"/>
    <n v="1"/>
    <n v="3"/>
    <x v="0"/>
    <x v="3"/>
    <n v="104"/>
    <s v="S18_3136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n v="146.08500000000001"/>
    <n v="584.34"/>
    <d v="2003-05-28T00:00:00"/>
    <x v="0"/>
    <n v="2"/>
    <n v="5"/>
    <x v="0"/>
    <x v="3"/>
    <n v="104"/>
    <s v="S18_313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n v="90.06"/>
    <n v="360.24"/>
    <d v="2003-07-16T00:00:00"/>
    <x v="0"/>
    <n v="3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n v="140.21800000000002"/>
    <n v="560.87200000000007"/>
    <d v="2003-09-19T00:00:00"/>
    <x v="0"/>
    <n v="3"/>
    <n v="9"/>
    <x v="0"/>
    <x v="3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n v="245.04000000000002"/>
    <n v="980.16000000000008"/>
    <d v="2003-10-20T00:00:00"/>
    <x v="0"/>
    <n v="4"/>
    <n v="10"/>
    <x v="0"/>
    <x v="3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n v="137.96549999999999"/>
    <n v="551.86199999999997"/>
    <d v="2003-11-05T00:00:00"/>
    <x v="0"/>
    <n v="4"/>
    <n v="11"/>
    <x v="0"/>
    <x v="3"/>
    <n v="104"/>
    <s v="S18_3136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n v="124.41"/>
    <n v="497.64"/>
    <d v="2003-11-13T00:00:00"/>
    <x v="0"/>
    <n v="4"/>
    <n v="11"/>
    <x v="0"/>
    <x v="3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n v="138.49449999999999"/>
    <n v="553.97799999999995"/>
    <d v="2003-11-21T00:00:00"/>
    <x v="0"/>
    <n v="4"/>
    <n v="11"/>
    <x v="0"/>
    <x v="3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n v="179.07000000000002"/>
    <n v="716.28000000000009"/>
    <d v="2003-12-05T00:00:00"/>
    <x v="0"/>
    <n v="4"/>
    <n v="12"/>
    <x v="0"/>
    <x v="3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n v="264.25700000000001"/>
    <n v="1057.028"/>
    <d v="2004-01-29T00:00:00"/>
    <x v="0"/>
    <n v="1"/>
    <n v="1"/>
    <x v="1"/>
    <x v="3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n v="159.07650000000001"/>
    <n v="636.30600000000004"/>
    <d v="2004-03-10T00:00:00"/>
    <x v="0"/>
    <n v="1"/>
    <n v="3"/>
    <x v="1"/>
    <x v="3"/>
    <n v="104"/>
    <s v="S18_313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n v="167.02550000000002"/>
    <n v="668.10200000000009"/>
    <d v="2004-04-29T00:00:00"/>
    <x v="0"/>
    <n v="2"/>
    <n v="4"/>
    <x v="1"/>
    <x v="3"/>
    <n v="104"/>
    <s v="S18_3136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n v="156.91700000000003"/>
    <n v="627.66800000000012"/>
    <d v="2004-06-14T00:00:00"/>
    <x v="0"/>
    <n v="2"/>
    <n v="6"/>
    <x v="1"/>
    <x v="3"/>
    <n v="104"/>
    <s v="S18_3136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n v="238.75400000000002"/>
    <n v="955.01600000000008"/>
    <d v="2004-07-19T00:00:00"/>
    <x v="0"/>
    <n v="3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n v="150.32149999999999"/>
    <n v="601.28599999999994"/>
    <d v="2004-08-17T00:00:00"/>
    <x v="0"/>
    <n v="3"/>
    <n v="8"/>
    <x v="1"/>
    <x v="3"/>
    <n v="104"/>
    <s v="S18_3136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n v="143.31300000000002"/>
    <n v="573.25200000000007"/>
    <d v="2004-09-08T00:00:00"/>
    <x v="0"/>
    <n v="3"/>
    <n v="9"/>
    <x v="1"/>
    <x v="3"/>
    <n v="104"/>
    <s v="S18_3136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n v="111.631"/>
    <n v="446.524"/>
    <d v="2004-10-11T00:00:00"/>
    <x v="0"/>
    <n v="4"/>
    <n v="10"/>
    <x v="1"/>
    <x v="3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n v="222.85100000000003"/>
    <n v="891.40400000000011"/>
    <d v="2004-10-21T00:00:00"/>
    <x v="0"/>
    <n v="4"/>
    <n v="10"/>
    <x v="1"/>
    <x v="3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n v="112.89600000000002"/>
    <n v="451.58400000000006"/>
    <d v="2004-11-04T00:00:00"/>
    <x v="0"/>
    <n v="4"/>
    <n v="11"/>
    <x v="1"/>
    <x v="3"/>
    <n v="104"/>
    <s v="S18_313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0"/>
    <n v="39.799999999999997"/>
    <n v="18"/>
    <n v="1592"/>
    <n v="79.600000000000009"/>
    <n v="318.40000000000003"/>
    <d v="2004-11-17T00:00:00"/>
    <x v="0"/>
    <n v="4"/>
    <n v="11"/>
    <x v="1"/>
    <x v="3"/>
    <n v="104"/>
    <s v="S18_3136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n v="247.41"/>
    <n v="989.64"/>
    <d v="2004-11-29T00:00:00"/>
    <x v="0"/>
    <n v="4"/>
    <n v="11"/>
    <x v="1"/>
    <x v="3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n v="258.03800000000001"/>
    <n v="1032.152"/>
    <d v="2004-12-10T00:00:00"/>
    <x v="0"/>
    <n v="4"/>
    <n v="12"/>
    <x v="1"/>
    <x v="3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n v="98.930999999999997"/>
    <n v="395.72399999999999"/>
    <d v="2005-01-20T00:00:00"/>
    <x v="0"/>
    <n v="1"/>
    <n v="1"/>
    <x v="2"/>
    <x v="3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n v="214.41"/>
    <n v="857.64"/>
    <d v="2005-02-17T00:00:00"/>
    <x v="0"/>
    <n v="1"/>
    <n v="2"/>
    <x v="2"/>
    <x v="3"/>
    <n v="104"/>
    <s v="S18_3136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n v="126.03399999999999"/>
    <n v="504.13599999999997"/>
    <d v="2005-03-10T00:00:00"/>
    <x v="0"/>
    <n v="1"/>
    <n v="3"/>
    <x v="2"/>
    <x v="3"/>
    <n v="104"/>
    <s v="S18_3136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n v="89.061000000000007"/>
    <n v="356.24400000000003"/>
    <d v="2005-05-30T00:00:00"/>
    <x v="2"/>
    <n v="2"/>
    <n v="5"/>
    <x v="2"/>
    <x v="3"/>
    <n v="104"/>
    <s v="S18_3136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n v="153.25200000000001"/>
    <n v="613.00800000000004"/>
    <d v="2003-02-11T00:00:00"/>
    <x v="0"/>
    <n v="1"/>
    <n v="2"/>
    <x v="0"/>
    <x v="3"/>
    <n v="136"/>
    <s v="S18_31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n v="177.56700000000001"/>
    <n v="710.26800000000003"/>
    <d v="2003-04-16T00:00:00"/>
    <x v="0"/>
    <n v="2"/>
    <n v="4"/>
    <x v="0"/>
    <x v="3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n v="277.20100000000002"/>
    <n v="1108.8040000000001"/>
    <d v="2003-06-06T00:00:00"/>
    <x v="0"/>
    <n v="2"/>
    <n v="6"/>
    <x v="0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n v="301.7165"/>
    <n v="1206.866"/>
    <d v="2003-08-08T00:00:00"/>
    <x v="0"/>
    <n v="3"/>
    <n v="8"/>
    <x v="0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n v="182.07850000000002"/>
    <n v="728.31400000000008"/>
    <d v="2003-09-28T00:00:00"/>
    <x v="0"/>
    <n v="3"/>
    <n v="9"/>
    <x v="0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n v="346.53700000000003"/>
    <n v="1386.1480000000001"/>
    <d v="2003-10-21T00:00:00"/>
    <x v="0"/>
    <n v="4"/>
    <n v="10"/>
    <x v="0"/>
    <x v="3"/>
    <n v="136"/>
    <s v="S18_3140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n v="183.78150000000002"/>
    <n v="735.12600000000009"/>
    <d v="2003-11-07T00:00:00"/>
    <x v="0"/>
    <n v="4"/>
    <n v="11"/>
    <x v="0"/>
    <x v="3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n v="172.102"/>
    <n v="688.40800000000002"/>
    <d v="2003-11-14T00:00:00"/>
    <x v="0"/>
    <n v="4"/>
    <n v="11"/>
    <x v="0"/>
    <x v="3"/>
    <n v="136"/>
    <s v="S18_31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n v="344.69050000000004"/>
    <n v="1378.7620000000002"/>
    <d v="2003-11-26T00:00:00"/>
    <x v="0"/>
    <n v="4"/>
    <n v="11"/>
    <x v="0"/>
    <x v="3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n v="131.124"/>
    <n v="524.49599999999998"/>
    <d v="2004-01-02T00:00:00"/>
    <x v="0"/>
    <n v="1"/>
    <n v="1"/>
    <x v="1"/>
    <x v="3"/>
    <n v="136"/>
    <s v="S18_3140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n v="220.86900000000003"/>
    <n v="883.47600000000011"/>
    <d v="2004-02-18T00:00:00"/>
    <x v="0"/>
    <n v="1"/>
    <n v="2"/>
    <x v="1"/>
    <x v="3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n v="180.30100000000002"/>
    <n v="721.20400000000006"/>
    <d v="2004-03-20T00:00:00"/>
    <x v="0"/>
    <n v="1"/>
    <n v="3"/>
    <x v="1"/>
    <x v="3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n v="190.12800000000001"/>
    <n v="760.51200000000006"/>
    <d v="2004-05-07T00:00:00"/>
    <x v="3"/>
    <n v="2"/>
    <n v="5"/>
    <x v="1"/>
    <x v="3"/>
    <n v="136"/>
    <s v="S18_31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n v="251.32"/>
    <n v="1005.28"/>
    <d v="2004-07-21T00:00:00"/>
    <x v="0"/>
    <n v="3"/>
    <n v="7"/>
    <x v="1"/>
    <x v="3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n v="334.7765"/>
    <n v="1339.106"/>
    <d v="2004-08-20T00:00:00"/>
    <x v="0"/>
    <n v="3"/>
    <n v="8"/>
    <x v="1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n v="140.96400000000003"/>
    <n v="563.85600000000011"/>
    <d v="2004-09-09T00:00:00"/>
    <x v="0"/>
    <n v="3"/>
    <n v="9"/>
    <x v="1"/>
    <x v="3"/>
    <n v="136"/>
    <s v="S18_31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n v="187.952"/>
    <n v="751.80799999999999"/>
    <d v="2004-10-14T00:00:00"/>
    <x v="0"/>
    <n v="4"/>
    <n v="10"/>
    <x v="1"/>
    <x v="3"/>
    <n v="136"/>
    <s v="S18_31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n v="136.59"/>
    <n v="546.36"/>
    <d v="2004-10-22T00:00:00"/>
    <x v="0"/>
    <n v="4"/>
    <n v="10"/>
    <x v="1"/>
    <x v="3"/>
    <n v="136"/>
    <s v="S18_3140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n v="82.944000000000017"/>
    <n v="331.77600000000007"/>
    <d v="2004-11-05T00:00:00"/>
    <x v="0"/>
    <n v="4"/>
    <n v="11"/>
    <x v="1"/>
    <x v="3"/>
    <n v="136"/>
    <s v="S18_314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n v="288.91199999999998"/>
    <n v="1155.6479999999999"/>
    <d v="2004-11-20T00:00:00"/>
    <x v="0"/>
    <n v="4"/>
    <n v="11"/>
    <x v="1"/>
    <x v="3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n v="259.55599999999998"/>
    <n v="1038.2239999999999"/>
    <d v="2004-12-02T00:00:00"/>
    <x v="0"/>
    <n v="4"/>
    <n v="12"/>
    <x v="1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n v="193.14400000000001"/>
    <n v="772.57600000000002"/>
    <d v="2005-01-26T00:00:00"/>
    <x v="0"/>
    <n v="1"/>
    <n v="1"/>
    <x v="2"/>
    <x v="3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n v="73.823999999999998"/>
    <n v="295.29599999999999"/>
    <d v="2005-02-22T00:00:00"/>
    <x v="0"/>
    <n v="1"/>
    <n v="2"/>
    <x v="2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n v="263.68649999999997"/>
    <n v="1054.7459999999999"/>
    <d v="2005-03-23T00:00:00"/>
    <x v="0"/>
    <n v="1"/>
    <n v="3"/>
    <x v="2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n v="243.60149999999999"/>
    <n v="974.40599999999995"/>
    <d v="2005-05-06T00:00:00"/>
    <x v="4"/>
    <n v="2"/>
    <n v="5"/>
    <x v="2"/>
    <x v="3"/>
    <n v="136"/>
    <s v="S18_3140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n v="227.84950000000001"/>
    <n v="911.39800000000002"/>
    <d v="2003-01-31T00:00:00"/>
    <x v="0"/>
    <n v="1"/>
    <n v="1"/>
    <x v="0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n v="412.85"/>
    <n v="1651.4"/>
    <d v="2003-03-10T00:00:00"/>
    <x v="0"/>
    <n v="1"/>
    <n v="3"/>
    <x v="0"/>
    <x v="1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n v="410.47200000000004"/>
    <n v="1641.8880000000001"/>
    <d v="2003-04-01T00:00:00"/>
    <x v="0"/>
    <n v="2"/>
    <n v="4"/>
    <x v="0"/>
    <x v="1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n v="179.92500000000001"/>
    <n v="719.7"/>
    <d v="2003-05-08T00:00:00"/>
    <x v="0"/>
    <n v="2"/>
    <n v="5"/>
    <x v="0"/>
    <x v="1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n v="191.86199999999999"/>
    <n v="767.44799999999998"/>
    <d v="2003-06-03T00:00:00"/>
    <x v="0"/>
    <n v="2"/>
    <n v="6"/>
    <x v="0"/>
    <x v="1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n v="416.58050000000003"/>
    <n v="1666.3220000000001"/>
    <d v="2003-07-04T00:00:00"/>
    <x v="0"/>
    <n v="3"/>
    <n v="7"/>
    <x v="0"/>
    <x v="1"/>
    <n v="169"/>
    <s v="S18_3232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n v="241.82500000000002"/>
    <n v="967.30000000000007"/>
    <d v="2003-08-01T00:00:00"/>
    <x v="0"/>
    <n v="3"/>
    <n v="8"/>
    <x v="0"/>
    <x v="1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n v="270.94400000000002"/>
    <n v="1083.7760000000001"/>
    <d v="2003-09-11T00:00:00"/>
    <x v="0"/>
    <n v="3"/>
    <n v="9"/>
    <x v="0"/>
    <x v="1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n v="186.70050000000003"/>
    <n v="746.80200000000013"/>
    <d v="2003-09-21T00:00:00"/>
    <x v="0"/>
    <n v="3"/>
    <n v="9"/>
    <x v="0"/>
    <x v="1"/>
    <n v="169"/>
    <s v="S18_3232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n v="199.82000000000002"/>
    <n v="799.28000000000009"/>
    <d v="2003-10-11T00:00:00"/>
    <x v="0"/>
    <n v="4"/>
    <n v="10"/>
    <x v="0"/>
    <x v="1"/>
    <n v="169"/>
    <s v="S18_3232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n v="437.73450000000003"/>
    <n v="1750.9380000000001"/>
    <d v="2003-10-22T00:00:00"/>
    <x v="0"/>
    <n v="4"/>
    <n v="10"/>
    <x v="0"/>
    <x v="1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n v="274.07249999999999"/>
    <n v="1096.29"/>
    <d v="2003-11-05T00:00:00"/>
    <x v="0"/>
    <n v="4"/>
    <n v="11"/>
    <x v="0"/>
    <x v="1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n v="220.99450000000002"/>
    <n v="883.97800000000007"/>
    <d v="2003-11-06T00:00:00"/>
    <x v="0"/>
    <n v="4"/>
    <n v="11"/>
    <x v="0"/>
    <x v="1"/>
    <n v="169"/>
    <s v="S18_3232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n v="316.23750000000001"/>
    <n v="1264.95"/>
    <d v="2003-11-12T00:00:00"/>
    <x v="0"/>
    <n v="4"/>
    <n v="11"/>
    <x v="0"/>
    <x v="1"/>
    <n v="169"/>
    <s v="S18_323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n v="220.48600000000002"/>
    <n v="881.94400000000007"/>
    <d v="2003-11-14T00:00:00"/>
    <x v="0"/>
    <n v="4"/>
    <n v="11"/>
    <x v="0"/>
    <x v="1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n v="195.923"/>
    <n v="783.69200000000001"/>
    <d v="2003-11-20T00:00:00"/>
    <x v="0"/>
    <n v="4"/>
    <n v="11"/>
    <x v="0"/>
    <x v="1"/>
    <n v="169"/>
    <s v="S18_32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95"/>
    <n v="50"/>
    <n v="100"/>
    <n v="10"/>
    <n v="7620.5"/>
    <n v="381.02500000000003"/>
    <n v="1524.1000000000001"/>
    <d v="2003-11-25T00:00:00"/>
    <x v="0"/>
    <n v="4"/>
    <n v="11"/>
    <x v="0"/>
    <x v="1"/>
    <n v="169"/>
    <s v="S18_3232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n v="414.55200000000008"/>
    <n v="1658.2080000000003"/>
    <d v="2003-12-02T00:00:00"/>
    <x v="0"/>
    <n v="4"/>
    <n v="12"/>
    <x v="0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n v="196.86250000000001"/>
    <n v="787.45"/>
    <d v="2003-12-09T00:00:00"/>
    <x v="0"/>
    <n v="4"/>
    <n v="12"/>
    <x v="0"/>
    <x v="1"/>
    <n v="169"/>
    <s v="S18_3232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n v="277.71999999999997"/>
    <n v="1110.8799999999999"/>
    <d v="2004-01-16T00:00:00"/>
    <x v="0"/>
    <n v="1"/>
    <n v="1"/>
    <x v="1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n v="320.39300000000003"/>
    <n v="1281.5720000000001"/>
    <d v="2004-02-22T00:00:00"/>
    <x v="0"/>
    <n v="1"/>
    <n v="2"/>
    <x v="1"/>
    <x v="1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n v="208.62600000000003"/>
    <n v="834.50400000000013"/>
    <d v="2004-03-11T00:00:00"/>
    <x v="0"/>
    <n v="1"/>
    <n v="3"/>
    <x v="1"/>
    <x v="1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n v="354.16849999999999"/>
    <n v="1416.674"/>
    <d v="2004-04-12T00:00:00"/>
    <x v="0"/>
    <n v="2"/>
    <n v="4"/>
    <x v="1"/>
    <x v="1"/>
    <n v="169"/>
    <s v="S18_3232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n v="356.63400000000001"/>
    <n v="1426.5360000000001"/>
    <d v="2004-05-05T00:00:00"/>
    <x v="0"/>
    <n v="2"/>
    <n v="5"/>
    <x v="1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n v="338.68000000000006"/>
    <n v="1354.7200000000003"/>
    <d v="2004-06-01T00:00:00"/>
    <x v="3"/>
    <n v="2"/>
    <n v="6"/>
    <x v="1"/>
    <x v="1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n v="182.8845"/>
    <n v="731.53800000000001"/>
    <d v="2004-06-15T00:00:00"/>
    <x v="0"/>
    <n v="2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n v="240.62750000000003"/>
    <n v="962.5100000000001"/>
    <d v="2004-07-06T00:00:00"/>
    <x v="0"/>
    <n v="3"/>
    <n v="7"/>
    <x v="1"/>
    <x v="1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n v="196.43"/>
    <n v="785.72"/>
    <d v="2004-07-20T00:00:00"/>
    <x v="0"/>
    <n v="3"/>
    <n v="7"/>
    <x v="1"/>
    <x v="1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n v="320.06100000000004"/>
    <n v="1280.2440000000001"/>
    <d v="2004-08-06T00:00:00"/>
    <x v="0"/>
    <n v="3"/>
    <n v="8"/>
    <x v="1"/>
    <x v="1"/>
    <n v="169"/>
    <s v="S18_3232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n v="209.5625"/>
    <n v="838.25"/>
    <d v="2004-08-19T00:00:00"/>
    <x v="0"/>
    <n v="3"/>
    <n v="8"/>
    <x v="1"/>
    <x v="1"/>
    <n v="169"/>
    <s v="S18_3232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n v="292.62600000000003"/>
    <n v="1170.5040000000001"/>
    <d v="2004-08-30T00:00:00"/>
    <x v="0"/>
    <n v="3"/>
    <n v="8"/>
    <x v="1"/>
    <x v="1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n v="142.24350000000001"/>
    <n v="568.97400000000005"/>
    <d v="2004-09-08T00:00:00"/>
    <x v="0"/>
    <n v="3"/>
    <n v="9"/>
    <x v="1"/>
    <x v="1"/>
    <n v="169"/>
    <s v="S18_3232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n v="200.583"/>
    <n v="802.33199999999999"/>
    <d v="2003-10-05T00:00:00"/>
    <x v="0"/>
    <n v="4"/>
    <n v="10"/>
    <x v="0"/>
    <x v="1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n v="372.79349999999999"/>
    <n v="1491.174"/>
    <d v="2004-10-13T00:00:00"/>
    <x v="0"/>
    <n v="4"/>
    <n v="10"/>
    <x v="1"/>
    <x v="1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n v="447.048"/>
    <n v="1788.192"/>
    <d v="2004-10-16T00:00:00"/>
    <x v="0"/>
    <n v="4"/>
    <n v="10"/>
    <x v="1"/>
    <x v="1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n v="228.61250000000001"/>
    <n v="914.45"/>
    <d v="2004-10-22T00:00:00"/>
    <x v="0"/>
    <n v="4"/>
    <n v="10"/>
    <x v="1"/>
    <x v="1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n v="285.00450000000001"/>
    <n v="1140.018"/>
    <d v="2004-11-04T00:00:00"/>
    <x v="0"/>
    <n v="4"/>
    <n v="11"/>
    <x v="1"/>
    <x v="1"/>
    <n v="169"/>
    <s v="S18_3232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n v="157.77449999999999"/>
    <n v="631.09799999999996"/>
    <d v="2004-11-05T00:00:00"/>
    <x v="0"/>
    <n v="4"/>
    <n v="11"/>
    <x v="1"/>
    <x v="1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n v="208.53449999999998"/>
    <n v="834.13799999999992"/>
    <d v="2004-11-17T00:00:00"/>
    <x v="0"/>
    <n v="4"/>
    <n v="11"/>
    <x v="1"/>
    <x v="1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n v="143.94000000000003"/>
    <n v="575.7600000000001"/>
    <d v="2004-11-19T00:00:00"/>
    <x v="4"/>
    <n v="4"/>
    <n v="11"/>
    <x v="1"/>
    <x v="1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n v="251.47500000000002"/>
    <n v="1005.9000000000001"/>
    <d v="2004-11-24T00:00:00"/>
    <x v="0"/>
    <n v="4"/>
    <n v="11"/>
    <x v="1"/>
    <x v="1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n v="369.84000000000003"/>
    <n v="1479.3600000000001"/>
    <d v="2004-12-01T00:00:00"/>
    <x v="0"/>
    <n v="4"/>
    <n v="12"/>
    <x v="1"/>
    <x v="1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n v="149.584"/>
    <n v="598.33600000000001"/>
    <d v="2004-12-10T00:00:00"/>
    <x v="0"/>
    <n v="4"/>
    <n v="12"/>
    <x v="1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n v="313.78600000000006"/>
    <n v="1255.1440000000002"/>
    <d v="2005-01-10T00:00:00"/>
    <x v="0"/>
    <n v="1"/>
    <n v="1"/>
    <x v="2"/>
    <x v="1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n v="76.747500000000002"/>
    <n v="306.99"/>
    <d v="2005-01-20T00:00:00"/>
    <x v="0"/>
    <n v="1"/>
    <n v="1"/>
    <x v="2"/>
    <x v="1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n v="363.22649999999999"/>
    <n v="1452.9059999999999"/>
    <d v="2005-02-09T00:00:00"/>
    <x v="0"/>
    <n v="1"/>
    <n v="2"/>
    <x v="2"/>
    <x v="1"/>
    <n v="169"/>
    <s v="S18_3232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n v="343.45250000000004"/>
    <n v="1373.8100000000002"/>
    <d v="2005-02-22T00:00:00"/>
    <x v="0"/>
    <n v="1"/>
    <n v="2"/>
    <x v="2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n v="167.65100000000001"/>
    <n v="670.60400000000004"/>
    <d v="2005-03-15T00:00:00"/>
    <x v="0"/>
    <n v="1"/>
    <n v="3"/>
    <x v="2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n v="414.45249999999999"/>
    <n v="1657.81"/>
    <d v="2005-04-14T00:00:00"/>
    <x v="0"/>
    <n v="2"/>
    <n v="4"/>
    <x v="2"/>
    <x v="1"/>
    <n v="169"/>
    <s v="S18_3232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n v="594.39"/>
    <n v="2377.56"/>
    <d v="2005-05-03T00:00:00"/>
    <x v="0"/>
    <n v="2"/>
    <n v="5"/>
    <x v="2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n v="296.34499999999997"/>
    <n v="1185.3799999999999"/>
    <d v="2005-05-17T00:00:00"/>
    <x v="0"/>
    <n v="2"/>
    <n v="5"/>
    <x v="2"/>
    <x v="1"/>
    <n v="169"/>
    <s v="S18_3232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n v="189.65800000000002"/>
    <n v="758.63200000000006"/>
    <d v="2005-05-31T00:00:00"/>
    <x v="2"/>
    <n v="2"/>
    <n v="5"/>
    <x v="2"/>
    <x v="1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n v="216.50500000000002"/>
    <n v="866.0200000000001"/>
    <d v="2003-02-11T00:00:00"/>
    <x v="0"/>
    <n v="1"/>
    <n v="2"/>
    <x v="0"/>
    <x v="6"/>
    <n v="100"/>
    <s v="S18_325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n v="100.59"/>
    <n v="402.36"/>
    <d v="2003-04-16T00:00:00"/>
    <x v="0"/>
    <n v="2"/>
    <n v="4"/>
    <x v="0"/>
    <x v="6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n v="241.85900000000004"/>
    <n v="967.43600000000015"/>
    <d v="2003-06-06T00:00:00"/>
    <x v="0"/>
    <n v="2"/>
    <n v="6"/>
    <x v="0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n v="107.59100000000001"/>
    <n v="430.36400000000003"/>
    <d v="2003-08-08T00:00:00"/>
    <x v="0"/>
    <n v="3"/>
    <n v="8"/>
    <x v="0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n v="128.673"/>
    <n v="514.69200000000001"/>
    <d v="2003-09-28T00:00:00"/>
    <x v="0"/>
    <n v="3"/>
    <n v="9"/>
    <x v="0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n v="267.22500000000002"/>
    <n v="1068.9000000000001"/>
    <d v="2003-10-22T00:00:00"/>
    <x v="0"/>
    <n v="4"/>
    <n v="10"/>
    <x v="0"/>
    <x v="6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n v="153.52600000000001"/>
    <n v="614.10400000000004"/>
    <d v="2003-11-07T00:00:00"/>
    <x v="0"/>
    <n v="4"/>
    <n v="11"/>
    <x v="0"/>
    <x v="6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n v="197.64150000000001"/>
    <n v="790.56600000000003"/>
    <d v="2003-11-14T00:00:00"/>
    <x v="0"/>
    <n v="4"/>
    <n v="11"/>
    <x v="0"/>
    <x v="6"/>
    <n v="100"/>
    <s v="S18_3259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n v="178.23750000000001"/>
    <n v="712.95"/>
    <d v="2003-11-26T00:00:00"/>
    <x v="0"/>
    <n v="4"/>
    <n v="11"/>
    <x v="0"/>
    <x v="6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n v="280.72800000000001"/>
    <n v="1122.912"/>
    <d v="2004-01-02T00:00:00"/>
    <x v="0"/>
    <n v="1"/>
    <n v="1"/>
    <x v="1"/>
    <x v="6"/>
    <n v="100"/>
    <s v="S18_325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n v="92.770500000000013"/>
    <n v="371.08200000000005"/>
    <d v="2004-02-18T00:00:00"/>
    <x v="0"/>
    <n v="1"/>
    <n v="2"/>
    <x v="1"/>
    <x v="6"/>
    <n v="100"/>
    <s v="S18_3259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n v="229.92"/>
    <n v="919.68"/>
    <d v="2004-03-20T00:00:00"/>
    <x v="0"/>
    <n v="1"/>
    <n v="3"/>
    <x v="1"/>
    <x v="6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n v="254.12100000000001"/>
    <n v="1016.484"/>
    <d v="2004-05-07T00:00:00"/>
    <x v="3"/>
    <n v="2"/>
    <n v="5"/>
    <x v="1"/>
    <x v="6"/>
    <n v="100"/>
    <s v="S18_3259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n v="272.52950000000004"/>
    <n v="1090.1180000000002"/>
    <d v="2004-07-21T00:00:00"/>
    <x v="0"/>
    <n v="3"/>
    <n v="7"/>
    <x v="1"/>
    <x v="6"/>
    <n v="100"/>
    <s v="S18_3259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n v="208.74600000000001"/>
    <n v="834.98400000000004"/>
    <d v="2004-08-20T00:00:00"/>
    <x v="0"/>
    <n v="3"/>
    <n v="8"/>
    <x v="1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n v="120.91199999999999"/>
    <n v="483.64799999999997"/>
    <d v="2004-09-09T00:00:00"/>
    <x v="0"/>
    <n v="3"/>
    <n v="9"/>
    <x v="1"/>
    <x v="6"/>
    <n v="100"/>
    <s v="S18_3259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n v="183.52"/>
    <n v="734.08"/>
    <d v="2004-10-14T00:00:00"/>
    <x v="0"/>
    <n v="4"/>
    <n v="10"/>
    <x v="1"/>
    <x v="6"/>
    <n v="100"/>
    <s v="S18_32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n v="124.08499999999999"/>
    <n v="496.34"/>
    <d v="2004-10-22T00:00:00"/>
    <x v="0"/>
    <n v="4"/>
    <n v="10"/>
    <x v="1"/>
    <x v="6"/>
    <n v="100"/>
    <s v="S18_3259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n v="190.38400000000001"/>
    <n v="761.53600000000006"/>
    <d v="2004-11-09T00:00:00"/>
    <x v="0"/>
    <n v="4"/>
    <n v="11"/>
    <x v="1"/>
    <x v="6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n v="111.5205"/>
    <n v="446.08199999999999"/>
    <d v="2004-11-20T00:00:00"/>
    <x v="0"/>
    <n v="4"/>
    <n v="11"/>
    <x v="1"/>
    <x v="6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n v="190.732"/>
    <n v="762.928"/>
    <d v="2004-12-02T00:00:00"/>
    <x v="0"/>
    <n v="4"/>
    <n v="12"/>
    <x v="1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n v="105.8875"/>
    <n v="423.55"/>
    <d v="2005-01-26T00:00:00"/>
    <x v="0"/>
    <n v="1"/>
    <n v="1"/>
    <x v="2"/>
    <x v="6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n v="167.024"/>
    <n v="668.096"/>
    <d v="2005-02-22T00:00:00"/>
    <x v="0"/>
    <n v="1"/>
    <n v="2"/>
    <x v="2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n v="107.7"/>
    <n v="430.8"/>
    <d v="2005-03-23T00:00:00"/>
    <x v="0"/>
    <n v="1"/>
    <n v="3"/>
    <x v="2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n v="290.42399999999998"/>
    <n v="1161.6959999999999"/>
    <d v="2005-05-06T00:00:00"/>
    <x v="4"/>
    <n v="2"/>
    <n v="5"/>
    <x v="2"/>
    <x v="6"/>
    <n v="100"/>
    <s v="S18_3259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n v="88.855000000000004"/>
    <n v="355.42"/>
    <d v="2003-03-03T00:00:00"/>
    <x v="0"/>
    <n v="1"/>
    <n v="3"/>
    <x v="0"/>
    <x v="1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n v="76.828500000000005"/>
    <n v="307.31400000000002"/>
    <d v="2003-05-08T00:00:00"/>
    <x v="0"/>
    <n v="2"/>
    <n v="5"/>
    <x v="0"/>
    <x v="1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n v="175.5"/>
    <n v="702"/>
    <d v="2003-07-02T00:00:00"/>
    <x v="0"/>
    <n v="3"/>
    <n v="7"/>
    <x v="0"/>
    <x v="1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n v="154.87200000000001"/>
    <n v="619.48800000000006"/>
    <d v="2003-09-05T00:00:00"/>
    <x v="0"/>
    <n v="3"/>
    <n v="9"/>
    <x v="0"/>
    <x v="1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n v="85.270500000000013"/>
    <n v="341.08200000000005"/>
    <d v="2003-10-10T00:00:00"/>
    <x v="0"/>
    <n v="4"/>
    <n v="10"/>
    <x v="0"/>
    <x v="1"/>
    <n v="80"/>
    <s v="S18_3278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n v="113.21600000000001"/>
    <n v="452.86400000000003"/>
    <d v="2003-11-04T00:00:00"/>
    <x v="0"/>
    <n v="4"/>
    <n v="11"/>
    <x v="0"/>
    <x v="1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n v="124.23"/>
    <n v="496.92"/>
    <d v="2003-11-12T00:00:00"/>
    <x v="0"/>
    <n v="4"/>
    <n v="11"/>
    <x v="0"/>
    <x v="1"/>
    <n v="80"/>
    <s v="S18_32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n v="170.78399999999999"/>
    <n v="683.13599999999997"/>
    <d v="2003-11-20T00:00:00"/>
    <x v="0"/>
    <n v="4"/>
    <n v="11"/>
    <x v="0"/>
    <x v="1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n v="141.96600000000001"/>
    <n v="567.86400000000003"/>
    <d v="2003-12-02T00:00:00"/>
    <x v="0"/>
    <n v="4"/>
    <n v="12"/>
    <x v="0"/>
    <x v="1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n v="136.5"/>
    <n v="546"/>
    <d v="2004-01-15T00:00:00"/>
    <x v="0"/>
    <n v="1"/>
    <n v="1"/>
    <x v="1"/>
    <x v="1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n v="177.02650000000003"/>
    <n v="708.10600000000011"/>
    <d v="2004-02-22T00:00:00"/>
    <x v="0"/>
    <n v="1"/>
    <n v="2"/>
    <x v="1"/>
    <x v="1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n v="149.99850000000001"/>
    <n v="599.99400000000003"/>
    <d v="2004-04-09T00:00:00"/>
    <x v="0"/>
    <n v="2"/>
    <n v="4"/>
    <x v="1"/>
    <x v="1"/>
    <n v="80"/>
    <s v="S18_3278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n v="76.39"/>
    <n v="305.56"/>
    <d v="2004-05-26T00:00:00"/>
    <x v="0"/>
    <n v="2"/>
    <n v="5"/>
    <x v="1"/>
    <x v="1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n v="195.39000000000001"/>
    <n v="781.56000000000006"/>
    <d v="2004-07-02T00:00:00"/>
    <x v="0"/>
    <n v="3"/>
    <n v="7"/>
    <x v="1"/>
    <x v="1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n v="132.92400000000001"/>
    <n v="531.69600000000003"/>
    <d v="2004-08-02T00:00:00"/>
    <x v="0"/>
    <n v="3"/>
    <n v="8"/>
    <x v="1"/>
    <x v="1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n v="152.13399999999999"/>
    <n v="608.53599999999994"/>
    <d v="2004-08-30T00:00:00"/>
    <x v="0"/>
    <n v="3"/>
    <n v="8"/>
    <x v="1"/>
    <x v="1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n v="193.06"/>
    <n v="772.24"/>
    <d v="2003-10-04T00:00:00"/>
    <x v="0"/>
    <n v="4"/>
    <n v="10"/>
    <x v="0"/>
    <x v="1"/>
    <n v="80"/>
    <s v="S18_327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n v="108.55350000000001"/>
    <n v="434.21400000000006"/>
    <d v="2004-10-16T00:00:00"/>
    <x v="0"/>
    <n v="4"/>
    <n v="10"/>
    <x v="1"/>
    <x v="1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n v="170.154"/>
    <n v="680.61599999999999"/>
    <d v="2004-11-03T00:00:00"/>
    <x v="0"/>
    <n v="4"/>
    <n v="11"/>
    <x v="1"/>
    <x v="1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n v="112.29000000000002"/>
    <n v="449.16000000000008"/>
    <d v="2004-11-15T00:00:00"/>
    <x v="0"/>
    <n v="4"/>
    <n v="11"/>
    <x v="1"/>
    <x v="1"/>
    <n v="80"/>
    <s v="S18_3278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n v="83.425000000000011"/>
    <n v="333.70000000000005"/>
    <d v="2004-11-24T00:00:00"/>
    <x v="0"/>
    <n v="4"/>
    <n v="11"/>
    <x v="1"/>
    <x v="1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n v="138.69000000000003"/>
    <n v="554.7600000000001"/>
    <d v="2005-01-06T00:00:00"/>
    <x v="0"/>
    <n v="1"/>
    <n v="1"/>
    <x v="2"/>
    <x v="1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n v="123.2"/>
    <n v="492.8"/>
    <d v="2005-02-10T00:00:00"/>
    <x v="0"/>
    <n v="1"/>
    <n v="2"/>
    <x v="2"/>
    <x v="1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n v="274.58000000000004"/>
    <n v="1098.3200000000002"/>
    <d v="2005-03-04T00:00:00"/>
    <x v="0"/>
    <n v="1"/>
    <n v="3"/>
    <x v="2"/>
    <x v="1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n v="239.59100000000001"/>
    <n v="958.36400000000003"/>
    <d v="2003-01-29T00:00:00"/>
    <x v="0"/>
    <n v="1"/>
    <n v="1"/>
    <x v="0"/>
    <x v="3"/>
    <n v="99"/>
    <s v="S18_332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n v="208.94250000000002"/>
    <n v="835.7700000000001"/>
    <d v="2003-03-25T00:00:00"/>
    <x v="0"/>
    <n v="1"/>
    <n v="3"/>
    <x v="0"/>
    <x v="3"/>
    <n v="99"/>
    <s v="S18_3320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n v="156.44600000000003"/>
    <n v="625.78400000000011"/>
    <d v="2003-05-28T00:00:00"/>
    <x v="0"/>
    <n v="2"/>
    <n v="5"/>
    <x v="0"/>
    <x v="3"/>
    <n v="99"/>
    <s v="S18_332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n v="154.77000000000001"/>
    <n v="619.08000000000004"/>
    <d v="2003-07-16T00:00:00"/>
    <x v="0"/>
    <n v="3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n v="197.92500000000001"/>
    <n v="791.7"/>
    <d v="2003-09-12T00:00:00"/>
    <x v="0"/>
    <n v="3"/>
    <n v="9"/>
    <x v="0"/>
    <x v="3"/>
    <n v="99"/>
    <s v="S18_3320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n v="249.572"/>
    <n v="998.28800000000001"/>
    <d v="2003-10-20T00:00:00"/>
    <x v="0"/>
    <n v="4"/>
    <n v="10"/>
    <x v="0"/>
    <x v="3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n v="138.09800000000001"/>
    <n v="552.39200000000005"/>
    <d v="2003-11-05T00:00:00"/>
    <x v="0"/>
    <n v="4"/>
    <n v="11"/>
    <x v="0"/>
    <x v="3"/>
    <n v="99"/>
    <s v="S18_3320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n v="142.41150000000002"/>
    <n v="569.64600000000007"/>
    <d v="2003-11-12T00:00:00"/>
    <x v="0"/>
    <n v="4"/>
    <n v="11"/>
    <x v="0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n v="126.99200000000002"/>
    <n v="507.96800000000007"/>
    <d v="2003-11-21T00:00:00"/>
    <x v="0"/>
    <n v="4"/>
    <n v="11"/>
    <x v="0"/>
    <x v="3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n v="122.22000000000001"/>
    <n v="488.88000000000005"/>
    <d v="2003-12-05T00:00:00"/>
    <x v="0"/>
    <n v="4"/>
    <n v="12"/>
    <x v="0"/>
    <x v="3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n v="227.79600000000002"/>
    <n v="911.18400000000008"/>
    <d v="2004-01-29T00:00:00"/>
    <x v="0"/>
    <n v="1"/>
    <n v="1"/>
    <x v="1"/>
    <x v="3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n v="183.34800000000001"/>
    <n v="733.39200000000005"/>
    <d v="2004-03-02T00:00:00"/>
    <x v="0"/>
    <n v="1"/>
    <n v="3"/>
    <x v="1"/>
    <x v="3"/>
    <n v="99"/>
    <s v="S18_3320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n v="151.79400000000001"/>
    <n v="607.17600000000004"/>
    <d v="2004-04-29T00:00:00"/>
    <x v="0"/>
    <n v="2"/>
    <n v="4"/>
    <x v="1"/>
    <x v="3"/>
    <n v="99"/>
    <s v="S18_33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n v="116.077"/>
    <n v="464.30799999999999"/>
    <d v="2004-06-14T00:00:00"/>
    <x v="0"/>
    <n v="2"/>
    <n v="6"/>
    <x v="1"/>
    <x v="3"/>
    <n v="99"/>
    <s v="S18_3320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n v="173.72300000000001"/>
    <n v="694.89200000000005"/>
    <d v="2004-08-17T00:00:00"/>
    <x v="0"/>
    <n v="3"/>
    <n v="8"/>
    <x v="1"/>
    <x v="3"/>
    <n v="99"/>
    <s v="S18_3320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n v="125.099"/>
    <n v="500.39600000000002"/>
    <d v="2004-09-07T00:00:00"/>
    <x v="0"/>
    <n v="3"/>
    <n v="9"/>
    <x v="1"/>
    <x v="3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n v="197.923"/>
    <n v="791.69200000000001"/>
    <d v="2004-10-11T00:00:00"/>
    <x v="0"/>
    <n v="4"/>
    <n v="10"/>
    <x v="1"/>
    <x v="3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n v="176.79750000000001"/>
    <n v="707.19"/>
    <d v="2004-10-21T00:00:00"/>
    <x v="0"/>
    <n v="4"/>
    <n v="10"/>
    <x v="1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n v="150.59549999999999"/>
    <n v="602.38199999999995"/>
    <d v="2004-11-05T00:00:00"/>
    <x v="0"/>
    <n v="4"/>
    <n v="11"/>
    <x v="1"/>
    <x v="3"/>
    <n v="99"/>
    <s v="S18_332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n v="566.83500000000004"/>
    <n v="2267.34"/>
    <d v="2004-11-18T00:00:00"/>
    <x v="0"/>
    <n v="4"/>
    <n v="11"/>
    <x v="1"/>
    <x v="3"/>
    <n v="99"/>
    <s v="S18_3320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n v="132.84700000000001"/>
    <n v="531.38800000000003"/>
    <d v="2004-11-29T00:00:00"/>
    <x v="0"/>
    <n v="4"/>
    <n v="11"/>
    <x v="1"/>
    <x v="3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n v="130.21250000000001"/>
    <n v="520.85"/>
    <d v="2004-12-10T00:00:00"/>
    <x v="0"/>
    <n v="4"/>
    <n v="12"/>
    <x v="1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n v="164.43"/>
    <n v="657.72"/>
    <d v="2005-01-20T00:00:00"/>
    <x v="0"/>
    <n v="1"/>
    <n v="1"/>
    <x v="2"/>
    <x v="3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n v="446.77500000000003"/>
    <n v="1787.1000000000001"/>
    <d v="2005-02-17T00:00:00"/>
    <x v="0"/>
    <n v="1"/>
    <n v="2"/>
    <x v="2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n v="201.798"/>
    <n v="807.19200000000001"/>
    <d v="2005-03-10T00:00:00"/>
    <x v="0"/>
    <n v="1"/>
    <n v="3"/>
    <x v="2"/>
    <x v="3"/>
    <n v="99"/>
    <s v="S18_3320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n v="93.754500000000007"/>
    <n v="375.01800000000003"/>
    <d v="2005-05-30T00:00:00"/>
    <x v="2"/>
    <n v="2"/>
    <n v="5"/>
    <x v="2"/>
    <x v="3"/>
    <n v="99"/>
    <s v="S18_3320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/>
    <x v="0"/>
    <n v="1"/>
    <n v="3"/>
    <x v="0"/>
    <x v="1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n v="123.4695"/>
    <n v="493.87799999999999"/>
    <d v="2003-05-08T00:00:00"/>
    <x v="0"/>
    <n v="2"/>
    <n v="5"/>
    <x v="0"/>
    <x v="1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n v="271.63499999999999"/>
    <n v="1086.54"/>
    <d v="2003-07-02T00:00:00"/>
    <x v="0"/>
    <n v="3"/>
    <n v="7"/>
    <x v="0"/>
    <x v="1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n v="220.26100000000002"/>
    <n v="881.0440000000001"/>
    <d v="2003-09-05T00:00:00"/>
    <x v="0"/>
    <n v="3"/>
    <n v="9"/>
    <x v="0"/>
    <x v="1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n v="181.9"/>
    <n v="727.6"/>
    <d v="2003-10-10T00:00:00"/>
    <x v="0"/>
    <n v="4"/>
    <n v="10"/>
    <x v="0"/>
    <x v="1"/>
    <n v="146"/>
    <s v="S18_348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n v="222.24600000000001"/>
    <n v="888.98400000000004"/>
    <d v="2003-11-04T00:00:00"/>
    <x v="0"/>
    <n v="4"/>
    <n v="11"/>
    <x v="0"/>
    <x v="1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n v="169.774"/>
    <n v="679.096"/>
    <d v="2003-11-12T00:00:00"/>
    <x v="0"/>
    <n v="4"/>
    <n v="11"/>
    <x v="0"/>
    <x v="1"/>
    <n v="146"/>
    <s v="S18_348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n v="170.72900000000001"/>
    <n v="682.91600000000005"/>
    <d v="2003-11-20T00:00:00"/>
    <x v="0"/>
    <n v="4"/>
    <n v="11"/>
    <x v="0"/>
    <x v="1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n v="256.35200000000003"/>
    <n v="1025.4080000000001"/>
    <d v="2003-12-02T00:00:00"/>
    <x v="0"/>
    <n v="4"/>
    <n v="12"/>
    <x v="0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n v="187.26400000000001"/>
    <n v="749.05600000000004"/>
    <d v="2004-01-15T00:00:00"/>
    <x v="0"/>
    <n v="1"/>
    <n v="1"/>
    <x v="1"/>
    <x v="1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n v="228.20400000000001"/>
    <n v="912.81600000000003"/>
    <d v="2004-02-22T00:00:00"/>
    <x v="0"/>
    <n v="1"/>
    <n v="2"/>
    <x v="1"/>
    <x v="1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n v="327.71199999999999"/>
    <n v="1310.848"/>
    <d v="2004-04-09T00:00:00"/>
    <x v="0"/>
    <n v="2"/>
    <n v="4"/>
    <x v="1"/>
    <x v="1"/>
    <n v="146"/>
    <s v="S18_348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n v="337.49150000000003"/>
    <n v="1349.9660000000001"/>
    <d v="2004-05-26T00:00:00"/>
    <x v="0"/>
    <n v="2"/>
    <n v="5"/>
    <x v="1"/>
    <x v="1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n v="421.35100000000006"/>
    <n v="1685.4040000000002"/>
    <d v="2004-07-02T00:00:00"/>
    <x v="0"/>
    <n v="3"/>
    <n v="7"/>
    <x v="1"/>
    <x v="1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n v="196.23000000000002"/>
    <n v="784.92000000000007"/>
    <d v="2004-08-02T00:00:00"/>
    <x v="0"/>
    <n v="3"/>
    <n v="8"/>
    <x v="1"/>
    <x v="1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n v="338.08000000000004"/>
    <n v="1352.3200000000002"/>
    <d v="2004-08-30T00:00:00"/>
    <x v="0"/>
    <n v="3"/>
    <n v="8"/>
    <x v="1"/>
    <x v="1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n v="189.3245"/>
    <n v="757.298"/>
    <d v="2003-10-04T00:00:00"/>
    <x v="0"/>
    <n v="4"/>
    <n v="10"/>
    <x v="0"/>
    <x v="1"/>
    <n v="146"/>
    <s v="S18_348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n v="313.30600000000004"/>
    <n v="1253.2240000000002"/>
    <d v="2004-10-16T00:00:00"/>
    <x v="0"/>
    <n v="4"/>
    <n v="10"/>
    <x v="1"/>
    <x v="1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n v="174.55"/>
    <n v="698.2"/>
    <d v="2004-11-03T00:00:00"/>
    <x v="0"/>
    <n v="4"/>
    <n v="11"/>
    <x v="1"/>
    <x v="1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n v="220.26100000000002"/>
    <n v="881.0440000000001"/>
    <d v="2004-11-16T00:00:00"/>
    <x v="0"/>
    <n v="4"/>
    <n v="11"/>
    <x v="1"/>
    <x v="1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n v="327.41500000000002"/>
    <n v="1309.6600000000001"/>
    <d v="2004-11-24T00:00:00"/>
    <x v="0"/>
    <n v="4"/>
    <n v="11"/>
    <x v="1"/>
    <x v="1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n v="158.8955"/>
    <n v="635.58199999999999"/>
    <d v="2004-12-07T00:00:00"/>
    <x v="0"/>
    <n v="4"/>
    <n v="12"/>
    <x v="1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n v="207.13200000000003"/>
    <n v="828.52800000000013"/>
    <d v="2005-01-06T00:00:00"/>
    <x v="0"/>
    <n v="1"/>
    <n v="1"/>
    <x v="2"/>
    <x v="1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n v="207.45349999999999"/>
    <n v="829.81399999999996"/>
    <d v="2005-02-10T00:00:00"/>
    <x v="0"/>
    <n v="1"/>
    <n v="2"/>
    <x v="2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n v="369.85"/>
    <n v="1479.4"/>
    <d v="2005-03-04T00:00:00"/>
    <x v="0"/>
    <n v="1"/>
    <n v="3"/>
    <x v="2"/>
    <x v="1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n v="312.08000000000004"/>
    <n v="1248.3200000000002"/>
    <d v="2003-03-10T00:00:00"/>
    <x v="0"/>
    <n v="1"/>
    <n v="3"/>
    <x v="0"/>
    <x v="1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n v="266.59399999999999"/>
    <n v="1066.376"/>
    <d v="2003-05-20T00:00:00"/>
    <x v="0"/>
    <n v="2"/>
    <n v="5"/>
    <x v="0"/>
    <x v="1"/>
    <n v="141"/>
    <s v="S18_3685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n v="256.21500000000003"/>
    <n v="1024.8600000000001"/>
    <d v="2003-07-10T00:00:00"/>
    <x v="0"/>
    <n v="3"/>
    <n v="7"/>
    <x v="0"/>
    <x v="1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n v="181.97200000000001"/>
    <n v="727.88800000000003"/>
    <d v="2003-09-11T00:00:00"/>
    <x v="0"/>
    <n v="3"/>
    <n v="9"/>
    <x v="0"/>
    <x v="1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n v="277.2"/>
    <n v="1108.8"/>
    <d v="2003-10-17T00:00:00"/>
    <x v="0"/>
    <n v="4"/>
    <n v="10"/>
    <x v="0"/>
    <x v="1"/>
    <n v="141"/>
    <s v="S18_3685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n v="274.65600000000001"/>
    <n v="1098.624"/>
    <d v="2003-11-05T00:00:00"/>
    <x v="0"/>
    <n v="4"/>
    <n v="11"/>
    <x v="0"/>
    <x v="1"/>
    <n v="141"/>
    <s v="S18_3685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n v="289.26300000000003"/>
    <n v="1157.0520000000001"/>
    <d v="2003-11-12T00:00:00"/>
    <x v="0"/>
    <n v="4"/>
    <n v="11"/>
    <x v="0"/>
    <x v="1"/>
    <n v="141"/>
    <s v="S18_368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n v="267.03000000000003"/>
    <n v="1068.1200000000001"/>
    <d v="2003-11-20T00:00:00"/>
    <x v="0"/>
    <n v="4"/>
    <n v="11"/>
    <x v="0"/>
    <x v="1"/>
    <n v="141"/>
    <s v="S18_368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35"/>
    <n v="100"/>
    <n v="15"/>
    <n v="5735.8"/>
    <n v="286.79000000000002"/>
    <n v="1147.1600000000001"/>
    <d v="2003-12-02T00:00:00"/>
    <x v="0"/>
    <n v="4"/>
    <n v="12"/>
    <x v="0"/>
    <x v="1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n v="317.88000000000005"/>
    <n v="1271.5200000000002"/>
    <d v="2004-01-16T00:00:00"/>
    <x v="0"/>
    <n v="1"/>
    <n v="1"/>
    <x v="1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n v="367.19499999999999"/>
    <n v="1468.78"/>
    <d v="2004-02-26T00:00:00"/>
    <x v="0"/>
    <n v="1"/>
    <n v="2"/>
    <x v="1"/>
    <x v="1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n v="297.96100000000001"/>
    <n v="1191.8440000000001"/>
    <d v="2004-04-13T00:00:00"/>
    <x v="0"/>
    <n v="2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n v="201.46900000000002"/>
    <n v="805.87600000000009"/>
    <d v="2004-06-01T00:00:00"/>
    <x v="3"/>
    <n v="2"/>
    <n v="6"/>
    <x v="1"/>
    <x v="1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n v="251.75700000000003"/>
    <n v="1007.0280000000001"/>
    <d v="2004-07-06T00:00:00"/>
    <x v="0"/>
    <n v="3"/>
    <n v="7"/>
    <x v="1"/>
    <x v="1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n v="205.84000000000003"/>
    <n v="823.36000000000013"/>
    <d v="2004-08-06T00:00:00"/>
    <x v="0"/>
    <n v="3"/>
    <n v="8"/>
    <x v="1"/>
    <x v="1"/>
    <n v="141"/>
    <s v="S18_3685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n v="215.52750000000003"/>
    <n v="862.11000000000013"/>
    <d v="2004-08-30T00:00:00"/>
    <x v="0"/>
    <n v="3"/>
    <n v="8"/>
    <x v="1"/>
    <x v="1"/>
    <n v="141"/>
    <s v="S18_3685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n v="322.33500000000004"/>
    <n v="1289.3400000000001"/>
    <d v="2003-10-05T00:00:00"/>
    <x v="0"/>
    <n v="4"/>
    <n v="10"/>
    <x v="0"/>
    <x v="1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n v="180.83199999999999"/>
    <n v="723.32799999999997"/>
    <d v="2004-10-16T00:00:00"/>
    <x v="0"/>
    <n v="4"/>
    <n v="10"/>
    <x v="1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n v="211.63800000000003"/>
    <n v="846.55200000000013"/>
    <d v="2004-11-04T00:00:00"/>
    <x v="0"/>
    <n v="4"/>
    <n v="11"/>
    <x v="1"/>
    <x v="1"/>
    <n v="141"/>
    <s v="S18_3685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n v="88.283000000000015"/>
    <n v="353.13200000000006"/>
    <d v="2004-11-17T00:00:00"/>
    <x v="0"/>
    <n v="4"/>
    <n v="11"/>
    <x v="1"/>
    <x v="1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n v="186.73599999999999"/>
    <n v="746.94399999999996"/>
    <d v="2004-11-24T00:00:00"/>
    <x v="0"/>
    <n v="4"/>
    <n v="11"/>
    <x v="1"/>
    <x v="1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n v="240.41900000000001"/>
    <n v="961.67600000000004"/>
    <d v="2005-01-12T00:00:00"/>
    <x v="5"/>
    <n v="1"/>
    <n v="1"/>
    <x v="2"/>
    <x v="1"/>
    <n v="141"/>
    <s v="S18_3685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n v="113.328"/>
    <n v="453.31200000000001"/>
    <d v="2005-02-10T00:00:00"/>
    <x v="0"/>
    <n v="1"/>
    <n v="2"/>
    <x v="2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n v="523.44500000000005"/>
    <n v="2093.7800000000002"/>
    <d v="2005-04-15T00:00:00"/>
    <x v="1"/>
    <n v="2"/>
    <n v="4"/>
    <x v="2"/>
    <x v="1"/>
    <n v="141"/>
    <s v="S18_3685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n v="279.45700000000005"/>
    <n v="1117.8280000000002"/>
    <d v="2005-05-17T00:00:00"/>
    <x v="0"/>
    <n v="2"/>
    <n v="5"/>
    <x v="2"/>
    <x v="1"/>
    <n v="141"/>
    <s v="S18_3685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n v="145.7055"/>
    <n v="582.822"/>
    <d v="2003-03-03T00:00:00"/>
    <x v="0"/>
    <n v="1"/>
    <n v="3"/>
    <x v="0"/>
    <x v="0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n v="87.045000000000016"/>
    <n v="348.18000000000006"/>
    <d v="2003-05-08T00:00:00"/>
    <x v="0"/>
    <n v="2"/>
    <n v="5"/>
    <x v="0"/>
    <x v="0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n v="113.31"/>
    <n v="453.24"/>
    <d v="2003-07-02T00:00:00"/>
    <x v="0"/>
    <n v="3"/>
    <n v="7"/>
    <x v="0"/>
    <x v="0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n v="157.779"/>
    <n v="631.11599999999999"/>
    <d v="2003-09-03T00:00:00"/>
    <x v="0"/>
    <n v="3"/>
    <n v="9"/>
    <x v="0"/>
    <x v="0"/>
    <n v="62"/>
    <s v="S18_378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n v="67.893000000000001"/>
    <n v="271.572"/>
    <d v="2003-10-10T00:00:00"/>
    <x v="0"/>
    <n v="4"/>
    <n v="10"/>
    <x v="0"/>
    <x v="0"/>
    <n v="62"/>
    <s v="S18_37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n v="129.941"/>
    <n v="519.76400000000001"/>
    <d v="2003-11-04T00:00:00"/>
    <x v="0"/>
    <n v="4"/>
    <n v="11"/>
    <x v="0"/>
    <x v="0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n v="52.878"/>
    <n v="211.512"/>
    <d v="2003-11-11T00:00:00"/>
    <x v="0"/>
    <n v="4"/>
    <n v="11"/>
    <x v="0"/>
    <x v="0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n v="156.39100000000002"/>
    <n v="625.56400000000008"/>
    <d v="2003-11-20T00:00:00"/>
    <x v="0"/>
    <n v="4"/>
    <n v="11"/>
    <x v="0"/>
    <x v="0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n v="124.407"/>
    <n v="497.62799999999999"/>
    <d v="2004-01-15T00:00:00"/>
    <x v="0"/>
    <n v="1"/>
    <n v="1"/>
    <x v="1"/>
    <x v="0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n v="111.036"/>
    <n v="444.14400000000001"/>
    <d v="2004-02-21T00:00:00"/>
    <x v="0"/>
    <n v="1"/>
    <n v="2"/>
    <x v="1"/>
    <x v="0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n v="67.88600000000001"/>
    <n v="271.54400000000004"/>
    <d v="2004-04-05T00:00:00"/>
    <x v="0"/>
    <n v="2"/>
    <n v="4"/>
    <x v="1"/>
    <x v="0"/>
    <n v="62"/>
    <s v="S18_3782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n v="81.902000000000001"/>
    <n v="327.608"/>
    <d v="2004-05-26T00:00:00"/>
    <x v="0"/>
    <n v="2"/>
    <n v="5"/>
    <x v="1"/>
    <x v="0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n v="131.304"/>
    <n v="525.21600000000001"/>
    <d v="2004-06-30T00:00:00"/>
    <x v="0"/>
    <n v="2"/>
    <n v="6"/>
    <x v="1"/>
    <x v="0"/>
    <n v="62"/>
    <s v="S18_378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n v="83.094000000000008"/>
    <n v="332.37600000000003"/>
    <d v="2004-08-02T00:00:00"/>
    <x v="0"/>
    <n v="3"/>
    <n v="8"/>
    <x v="1"/>
    <x v="0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n v="108.68"/>
    <n v="434.72"/>
    <d v="2004-08-28T00:00:00"/>
    <x v="0"/>
    <n v="3"/>
    <n v="8"/>
    <x v="1"/>
    <x v="0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n v="109.10250000000002"/>
    <n v="436.41000000000008"/>
    <d v="2004-09-30T00:00:00"/>
    <x v="0"/>
    <n v="3"/>
    <n v="9"/>
    <x v="1"/>
    <x v="0"/>
    <n v="62"/>
    <s v="S18_37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n v="140.994"/>
    <n v="563.976"/>
    <d v="2004-10-16T00:00:00"/>
    <x v="0"/>
    <n v="4"/>
    <n v="10"/>
    <x v="1"/>
    <x v="0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n v="129.93199999999999"/>
    <n v="519.72799999999995"/>
    <d v="2004-11-03T00:00:00"/>
    <x v="0"/>
    <n v="4"/>
    <n v="11"/>
    <x v="1"/>
    <x v="0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n v="100.96350000000001"/>
    <n v="403.85400000000004"/>
    <d v="2004-11-16T00:00:00"/>
    <x v="0"/>
    <n v="4"/>
    <n v="11"/>
    <x v="1"/>
    <x v="0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n v="72.734999999999999"/>
    <n v="290.94"/>
    <d v="2004-11-24T00:00:00"/>
    <x v="0"/>
    <n v="4"/>
    <n v="11"/>
    <x v="1"/>
    <x v="0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n v="82.878500000000003"/>
    <n v="331.51400000000001"/>
    <d v="2004-12-07T00:00:00"/>
    <x v="0"/>
    <n v="4"/>
    <n v="12"/>
    <x v="1"/>
    <x v="0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n v="142.59200000000001"/>
    <n v="570.36800000000005"/>
    <d v="2005-01-06T00:00:00"/>
    <x v="0"/>
    <n v="1"/>
    <n v="1"/>
    <x v="2"/>
    <x v="0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n v="230.48200000000003"/>
    <n v="921.92800000000011"/>
    <d v="2005-02-10T00:00:00"/>
    <x v="0"/>
    <n v="1"/>
    <n v="2"/>
    <x v="2"/>
    <x v="0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n v="253.99800000000002"/>
    <n v="1015.9920000000001"/>
    <d v="2005-03-04T00:00:00"/>
    <x v="0"/>
    <n v="1"/>
    <n v="3"/>
    <x v="2"/>
    <x v="0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n v="93.996000000000009"/>
    <n v="375.98400000000004"/>
    <d v="2005-04-08T00:00:00"/>
    <x v="0"/>
    <n v="2"/>
    <n v="4"/>
    <x v="2"/>
    <x v="0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n v="238.74299999999999"/>
    <n v="954.97199999999998"/>
    <d v="2003-02-17T00:00:00"/>
    <x v="0"/>
    <n v="1"/>
    <n v="2"/>
    <x v="0"/>
    <x v="3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n v="134.352"/>
    <n v="537.40800000000002"/>
    <d v="2003-04-28T00:00:00"/>
    <x v="0"/>
    <n v="2"/>
    <n v="4"/>
    <x v="0"/>
    <x v="3"/>
    <n v="105"/>
    <s v="S18_385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n v="171.1875"/>
    <n v="684.75"/>
    <d v="2003-06-16T00:00:00"/>
    <x v="0"/>
    <n v="2"/>
    <n v="6"/>
    <x v="0"/>
    <x v="3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n v="172.78800000000001"/>
    <n v="691.15200000000004"/>
    <d v="2003-08-10T00:00:00"/>
    <x v="0"/>
    <n v="3"/>
    <n v="8"/>
    <x v="0"/>
    <x v="3"/>
    <n v="105"/>
    <s v="S18_385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n v="181.14850000000001"/>
    <n v="724.59400000000005"/>
    <d v="2003-10-06T00:00:00"/>
    <x v="0"/>
    <n v="4"/>
    <n v="10"/>
    <x v="0"/>
    <x v="3"/>
    <n v="105"/>
    <s v="S18_385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n v="179.97900000000001"/>
    <n v="719.91600000000005"/>
    <d v="2003-10-23T00:00:00"/>
    <x v="3"/>
    <n v="4"/>
    <n v="10"/>
    <x v="0"/>
    <x v="3"/>
    <n v="105"/>
    <s v="S18_385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n v="269.32800000000003"/>
    <n v="1077.3120000000001"/>
    <d v="2003-11-08T00:00:00"/>
    <x v="0"/>
    <n v="4"/>
    <n v="11"/>
    <x v="0"/>
    <x v="3"/>
    <n v="105"/>
    <s v="S18_385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n v="245.93899999999999"/>
    <n v="983.75599999999997"/>
    <d v="2003-11-14T00:00:00"/>
    <x v="0"/>
    <n v="4"/>
    <n v="11"/>
    <x v="0"/>
    <x v="3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n v="126.94000000000001"/>
    <n v="507.76000000000005"/>
    <d v="2003-11-26T00:00:00"/>
    <x v="0"/>
    <n v="4"/>
    <n v="11"/>
    <x v="0"/>
    <x v="3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n v="124.93"/>
    <n v="499.72"/>
    <d v="2004-01-09T00:00:00"/>
    <x v="0"/>
    <n v="1"/>
    <n v="1"/>
    <x v="1"/>
    <x v="3"/>
    <n v="105"/>
    <s v="S18_385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n v="192.9375"/>
    <n v="771.75"/>
    <d v="2004-02-19T00:00:00"/>
    <x v="0"/>
    <n v="1"/>
    <n v="2"/>
    <x v="1"/>
    <x v="3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n v="280.02500000000003"/>
    <n v="1120.1000000000001"/>
    <d v="2004-05-08T00:00:00"/>
    <x v="0"/>
    <n v="2"/>
    <n v="5"/>
    <x v="1"/>
    <x v="3"/>
    <n v="105"/>
    <s v="S18_385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n v="205.173"/>
    <n v="820.69200000000001"/>
    <d v="2004-06-24T00:00:00"/>
    <x v="3"/>
    <n v="2"/>
    <n v="6"/>
    <x v="1"/>
    <x v="3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n v="214.375"/>
    <n v="857.5"/>
    <d v="2004-07-21T00:00:00"/>
    <x v="0"/>
    <n v="3"/>
    <n v="7"/>
    <x v="1"/>
    <x v="3"/>
    <n v="105"/>
    <s v="S18_385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n v="289.77699999999999"/>
    <n v="1159.1079999999999"/>
    <d v="2004-08-20T00:00:00"/>
    <x v="0"/>
    <n v="3"/>
    <n v="8"/>
    <x v="1"/>
    <x v="3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n v="93.170000000000016"/>
    <n v="372.68000000000006"/>
    <d v="2004-09-15T00:00:00"/>
    <x v="0"/>
    <n v="3"/>
    <n v="9"/>
    <x v="1"/>
    <x v="3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n v="208.34400000000002"/>
    <n v="833.37600000000009"/>
    <d v="2004-10-14T00:00:00"/>
    <x v="0"/>
    <n v="4"/>
    <n v="10"/>
    <x v="1"/>
    <x v="3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n v="204.00350000000003"/>
    <n v="816.01400000000012"/>
    <d v="2004-11-01T00:00:00"/>
    <x v="0"/>
    <n v="4"/>
    <n v="11"/>
    <x v="1"/>
    <x v="3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n v="190.774"/>
    <n v="763.096"/>
    <d v="2004-11-12T00:00:00"/>
    <x v="0"/>
    <n v="4"/>
    <n v="11"/>
    <x v="1"/>
    <x v="3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n v="276.32249999999999"/>
    <n v="1105.29"/>
    <d v="2004-11-22T00:00:00"/>
    <x v="0"/>
    <n v="4"/>
    <n v="11"/>
    <x v="1"/>
    <x v="3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n v="168.73000000000002"/>
    <n v="674.92000000000007"/>
    <d v="2004-12-03T00:00:00"/>
    <x v="0"/>
    <n v="4"/>
    <n v="12"/>
    <x v="1"/>
    <x v="3"/>
    <n v="105"/>
    <s v="S18_385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n v="151.22499999999999"/>
    <n v="604.9"/>
    <d v="2005-01-31T00:00:00"/>
    <x v="0"/>
    <n v="1"/>
    <n v="1"/>
    <x v="2"/>
    <x v="3"/>
    <n v="105"/>
    <s v="S18_385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n v="63.305"/>
    <n v="253.22"/>
    <d v="2005-03-01T00:00:00"/>
    <x v="5"/>
    <n v="1"/>
    <n v="3"/>
    <x v="2"/>
    <x v="3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n v="240.59250000000003"/>
    <n v="962.37000000000012"/>
    <d v="2005-03-30T00:00:00"/>
    <x v="0"/>
    <n v="1"/>
    <n v="3"/>
    <x v="2"/>
    <x v="3"/>
    <n v="105"/>
    <s v="S18_385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n v="365.37100000000004"/>
    <n v="1461.4840000000002"/>
    <d v="2005-04-01T00:00:00"/>
    <x v="0"/>
    <n v="2"/>
    <n v="4"/>
    <x v="2"/>
    <x v="3"/>
    <n v="105"/>
    <s v="S18_385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n v="310.46250000000003"/>
    <n v="1241.8500000000001"/>
    <d v="2005-05-09T00:00:00"/>
    <x v="1"/>
    <n v="2"/>
    <n v="5"/>
    <x v="2"/>
    <x v="3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n v="267.42500000000001"/>
    <n v="1069.7"/>
    <d v="2003-01-31T00:00:00"/>
    <x v="0"/>
    <n v="1"/>
    <n v="1"/>
    <x v="0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n v="139.029"/>
    <n v="556.11599999999999"/>
    <d v="2003-04-16T00:00:00"/>
    <x v="0"/>
    <n v="2"/>
    <n v="4"/>
    <x v="0"/>
    <x v="1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n v="172.35000000000002"/>
    <n v="689.40000000000009"/>
    <d v="2003-06-03T00:00:00"/>
    <x v="0"/>
    <n v="2"/>
    <n v="6"/>
    <x v="0"/>
    <x v="1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n v="189.57600000000002"/>
    <n v="758.30400000000009"/>
    <d v="2003-08-08T00:00:00"/>
    <x v="0"/>
    <n v="3"/>
    <n v="8"/>
    <x v="0"/>
    <x v="1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n v="226.20500000000004"/>
    <n v="904.82000000000016"/>
    <d v="2003-09-25T00:00:00"/>
    <x v="0"/>
    <n v="3"/>
    <n v="9"/>
    <x v="0"/>
    <x v="1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n v="166.88"/>
    <n v="667.52"/>
    <d v="2003-10-22T00:00:00"/>
    <x v="0"/>
    <n v="4"/>
    <n v="10"/>
    <x v="0"/>
    <x v="1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n v="276.60599999999999"/>
    <n v="1106.424"/>
    <d v="2003-11-06T00:00:00"/>
    <x v="0"/>
    <n v="4"/>
    <n v="11"/>
    <x v="0"/>
    <x v="1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n v="254.84550000000002"/>
    <n v="1019.3820000000001"/>
    <d v="2003-11-14T00:00:00"/>
    <x v="0"/>
    <n v="4"/>
    <n v="11"/>
    <x v="0"/>
    <x v="1"/>
    <n v="143"/>
    <s v="S18_402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n v="226.85400000000001"/>
    <n v="907.41600000000005"/>
    <d v="2003-11-26T00:00:00"/>
    <x v="0"/>
    <n v="4"/>
    <n v="11"/>
    <x v="0"/>
    <x v="1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n v="307.34000000000003"/>
    <n v="1229.3600000000001"/>
    <d v="2003-12-09T00:00:00"/>
    <x v="0"/>
    <n v="4"/>
    <n v="12"/>
    <x v="0"/>
    <x v="1"/>
    <n v="143"/>
    <s v="S18_402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n v="412.90000000000003"/>
    <n v="1651.6000000000001"/>
    <d v="2004-02-12T00:00:00"/>
    <x v="0"/>
    <n v="1"/>
    <n v="2"/>
    <x v="1"/>
    <x v="1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n v="361.91399999999999"/>
    <n v="1447.6559999999999"/>
    <d v="2004-03-15T00:00:00"/>
    <x v="0"/>
    <n v="1"/>
    <n v="3"/>
    <x v="1"/>
    <x v="1"/>
    <n v="143"/>
    <s v="S18_402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n v="337.8"/>
    <n v="1351.2"/>
    <d v="2004-05-05T00:00:00"/>
    <x v="0"/>
    <n v="2"/>
    <n v="5"/>
    <x v="1"/>
    <x v="1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n v="186.70000000000002"/>
    <n v="746.80000000000007"/>
    <d v="2004-07-20T00:00:00"/>
    <x v="0"/>
    <n v="3"/>
    <n v="7"/>
    <x v="1"/>
    <x v="1"/>
    <n v="143"/>
    <s v="S18_402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n v="233.74"/>
    <n v="934.96"/>
    <d v="2004-08-20T00:00:00"/>
    <x v="0"/>
    <n v="3"/>
    <n v="8"/>
    <x v="1"/>
    <x v="1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n v="357.03800000000001"/>
    <n v="1428.152"/>
    <d v="2004-09-08T00:00:00"/>
    <x v="0"/>
    <n v="3"/>
    <n v="9"/>
    <x v="1"/>
    <x v="1"/>
    <n v="143"/>
    <s v="S18_402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n v="180.03250000000003"/>
    <n v="720.13000000000011"/>
    <d v="2004-10-14T00:00:00"/>
    <x v="0"/>
    <n v="4"/>
    <n v="10"/>
    <x v="1"/>
    <x v="1"/>
    <n v="143"/>
    <s v="S18_402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n v="210.33699999999999"/>
    <n v="841.34799999999996"/>
    <d v="2004-10-22T00:00:00"/>
    <x v="0"/>
    <n v="4"/>
    <n v="10"/>
    <x v="1"/>
    <x v="1"/>
    <n v="143"/>
    <s v="S18_402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n v="268.9855"/>
    <n v="1075.942"/>
    <d v="2004-11-05T00:00:00"/>
    <x v="0"/>
    <n v="4"/>
    <n v="11"/>
    <x v="1"/>
    <x v="1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n v="283.96800000000002"/>
    <n v="1135.8720000000001"/>
    <d v="2004-11-21T00:00:00"/>
    <x v="0"/>
    <n v="4"/>
    <n v="11"/>
    <x v="1"/>
    <x v="1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n v="219.74200000000002"/>
    <n v="878.96800000000007"/>
    <d v="2004-12-01T00:00:00"/>
    <x v="0"/>
    <n v="4"/>
    <n v="12"/>
    <x v="1"/>
    <x v="1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n v="126.41250000000001"/>
    <n v="505.65000000000003"/>
    <d v="2004-12-10T00:00:00"/>
    <x v="0"/>
    <n v="4"/>
    <n v="12"/>
    <x v="1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n v="351.57600000000002"/>
    <n v="1406.3040000000001"/>
    <d v="2005-01-26T00:00:00"/>
    <x v="0"/>
    <n v="1"/>
    <n v="1"/>
    <x v="2"/>
    <x v="1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n v="267.04500000000002"/>
    <n v="1068.18"/>
    <d v="2005-02-22T00:00:00"/>
    <x v="0"/>
    <n v="1"/>
    <n v="2"/>
    <x v="2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n v="318.82900000000001"/>
    <n v="1275.316"/>
    <d v="2005-03-15T00:00:00"/>
    <x v="0"/>
    <n v="1"/>
    <n v="3"/>
    <x v="2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n v="344.83750000000003"/>
    <n v="1379.3500000000001"/>
    <d v="2005-05-05T00:00:00"/>
    <x v="0"/>
    <n v="2"/>
    <n v="5"/>
    <x v="2"/>
    <x v="1"/>
    <n v="143"/>
    <s v="S18_402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n v="95.161000000000001"/>
    <n v="380.64400000000001"/>
    <d v="2003-01-06T00:00:00"/>
    <x v="0"/>
    <n v="1"/>
    <n v="1"/>
    <x v="0"/>
    <x v="3"/>
    <n v="92"/>
    <s v="S18_440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28"/>
    <n v="89.27"/>
    <n v="8"/>
    <n v="2499.56"/>
    <n v="124.97800000000001"/>
    <n v="499.91200000000003"/>
    <d v="2003-03-18T00:00:00"/>
    <x v="0"/>
    <n v="1"/>
    <n v="3"/>
    <x v="0"/>
    <x v="3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n v="154.06200000000001"/>
    <n v="616.24800000000005"/>
    <d v="2003-05-21T00:00:00"/>
    <x v="0"/>
    <n v="2"/>
    <n v="5"/>
    <x v="0"/>
    <x v="3"/>
    <n v="92"/>
    <s v="S18_4409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n v="179.911"/>
    <n v="719.64400000000001"/>
    <d v="2003-09-11T00:00:00"/>
    <x v="0"/>
    <n v="3"/>
    <n v="9"/>
    <x v="0"/>
    <x v="3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n v="195.60450000000003"/>
    <n v="782.41800000000012"/>
    <d v="2003-10-18T00:00:00"/>
    <x v="0"/>
    <n v="4"/>
    <n v="10"/>
    <x v="0"/>
    <x v="3"/>
    <n v="92"/>
    <s v="S18_440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n v="79.233000000000004"/>
    <n v="316.93200000000002"/>
    <d v="2003-11-05T00:00:00"/>
    <x v="0"/>
    <n v="4"/>
    <n v="11"/>
    <x v="0"/>
    <x v="3"/>
    <n v="92"/>
    <s v="S18_440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n v="197.136"/>
    <n v="788.54399999999998"/>
    <d v="2003-11-12T00:00:00"/>
    <x v="0"/>
    <n v="4"/>
    <n v="11"/>
    <x v="0"/>
    <x v="3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n v="117.06"/>
    <n v="468.24"/>
    <d v="2003-11-21T00:00:00"/>
    <x v="0"/>
    <n v="4"/>
    <n v="11"/>
    <x v="0"/>
    <x v="3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n v="124.10550000000001"/>
    <n v="496.42200000000003"/>
    <d v="2003-12-02T00:00:00"/>
    <x v="0"/>
    <n v="4"/>
    <n v="12"/>
    <x v="0"/>
    <x v="3"/>
    <n v="92"/>
    <s v="S18_44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n v="180.101"/>
    <n v="720.404"/>
    <d v="2004-01-22T00:00:00"/>
    <x v="0"/>
    <n v="1"/>
    <n v="1"/>
    <x v="1"/>
    <x v="3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n v="178.34700000000001"/>
    <n v="713.38800000000003"/>
    <d v="2004-03-02T00:00:00"/>
    <x v="0"/>
    <n v="1"/>
    <n v="3"/>
    <x v="1"/>
    <x v="3"/>
    <n v="92"/>
    <s v="S18_440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n v="189.399"/>
    <n v="757.596"/>
    <d v="2004-04-13T00:00:00"/>
    <x v="0"/>
    <n v="2"/>
    <n v="4"/>
    <x v="1"/>
    <x v="3"/>
    <n v="92"/>
    <s v="S18_4409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n v="185.20250000000001"/>
    <n v="740.81000000000006"/>
    <d v="2004-08-17T00:00:00"/>
    <x v="0"/>
    <n v="3"/>
    <n v="8"/>
    <x v="1"/>
    <x v="3"/>
    <n v="92"/>
    <s v="S18_440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n v="141.73250000000002"/>
    <n v="566.93000000000006"/>
    <d v="2004-09-01T00:00:00"/>
    <x v="0"/>
    <n v="3"/>
    <n v="9"/>
    <x v="1"/>
    <x v="3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n v="169.61300000000003"/>
    <n v="678.45200000000011"/>
    <d v="2003-10-06T00:00:00"/>
    <x v="0"/>
    <n v="4"/>
    <n v="10"/>
    <x v="0"/>
    <x v="3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n v="167.91550000000001"/>
    <n v="671.66200000000003"/>
    <d v="2004-10-16T00:00:00"/>
    <x v="0"/>
    <n v="4"/>
    <n v="10"/>
    <x v="1"/>
    <x v="3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n v="365.5"/>
    <n v="1462"/>
    <d v="2004-11-17T00:00:00"/>
    <x v="0"/>
    <n v="4"/>
    <n v="11"/>
    <x v="1"/>
    <x v="3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n v="110.15550000000002"/>
    <n v="440.62200000000007"/>
    <d v="2004-11-25T00:00:00"/>
    <x v="0"/>
    <n v="4"/>
    <n v="11"/>
    <x v="1"/>
    <x v="3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n v="134.84800000000001"/>
    <n v="539.39200000000005"/>
    <d v="2005-01-12T00:00:00"/>
    <x v="5"/>
    <n v="1"/>
    <n v="1"/>
    <x v="2"/>
    <x v="3"/>
    <n v="92"/>
    <s v="S18_440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n v="168.83199999999999"/>
    <n v="675.32799999999997"/>
    <d v="2005-02-16T00:00:00"/>
    <x v="0"/>
    <n v="1"/>
    <n v="2"/>
    <x v="2"/>
    <x v="3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n v="27.057000000000002"/>
    <n v="108.22800000000001"/>
    <d v="2005-04-22T00:00:00"/>
    <x v="4"/>
    <n v="2"/>
    <n v="4"/>
    <x v="2"/>
    <x v="3"/>
    <n v="92"/>
    <s v="S18_4409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n v="306.73500000000001"/>
    <n v="1226.94"/>
    <d v="2005-05-29T00:00:00"/>
    <x v="2"/>
    <n v="2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n v="169.125"/>
    <n v="676.5"/>
    <d v="2003-02-11T00:00:00"/>
    <x v="0"/>
    <n v="1"/>
    <n v="2"/>
    <x v="0"/>
    <x v="3"/>
    <n v="87"/>
    <s v="S18_452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n v="112.033"/>
    <n v="448.13200000000001"/>
    <d v="2003-04-16T00:00:00"/>
    <x v="0"/>
    <n v="2"/>
    <n v="4"/>
    <x v="0"/>
    <x v="3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n v="198.14400000000001"/>
    <n v="792.57600000000002"/>
    <d v="2003-06-06T00:00:00"/>
    <x v="0"/>
    <n v="2"/>
    <n v="6"/>
    <x v="0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n v="84.26400000000001"/>
    <n v="337.05600000000004"/>
    <d v="2003-08-08T00:00:00"/>
    <x v="0"/>
    <n v="3"/>
    <n v="8"/>
    <x v="0"/>
    <x v="3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n v="91.718000000000004"/>
    <n v="366.87200000000001"/>
    <d v="2003-09-28T00:00:00"/>
    <x v="0"/>
    <n v="3"/>
    <n v="9"/>
    <x v="0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n v="95.849000000000004"/>
    <n v="383.39600000000002"/>
    <d v="2003-10-21T00:00:00"/>
    <x v="0"/>
    <n v="4"/>
    <n v="10"/>
    <x v="0"/>
    <x v="3"/>
    <n v="87"/>
    <s v="S18_4522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n v="130.55000000000001"/>
    <n v="522.20000000000005"/>
    <d v="2003-11-07T00:00:00"/>
    <x v="0"/>
    <n v="4"/>
    <n v="11"/>
    <x v="0"/>
    <x v="3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n v="181.51400000000001"/>
    <n v="726.05600000000004"/>
    <d v="2003-11-14T00:00:00"/>
    <x v="0"/>
    <n v="4"/>
    <n v="11"/>
    <x v="0"/>
    <x v="3"/>
    <n v="87"/>
    <s v="S18_4522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n v="254.52500000000001"/>
    <n v="1018.1"/>
    <d v="2003-11-26T00:00:00"/>
    <x v="0"/>
    <n v="4"/>
    <n v="11"/>
    <x v="0"/>
    <x v="3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n v="197.48250000000002"/>
    <n v="789.93000000000006"/>
    <d v="2004-01-02T00:00:00"/>
    <x v="0"/>
    <n v="1"/>
    <n v="1"/>
    <x v="1"/>
    <x v="3"/>
    <n v="87"/>
    <s v="S18_45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n v="174.58350000000002"/>
    <n v="698.33400000000006"/>
    <d v="2004-02-18T00:00:00"/>
    <x v="0"/>
    <n v="1"/>
    <n v="2"/>
    <x v="1"/>
    <x v="3"/>
    <n v="87"/>
    <s v="S18_4522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n v="102.95950000000001"/>
    <n v="411.83800000000002"/>
    <d v="2004-03-20T00:00:00"/>
    <x v="0"/>
    <n v="1"/>
    <n v="3"/>
    <x v="1"/>
    <x v="3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n v="158.50800000000001"/>
    <n v="634.03200000000004"/>
    <d v="2004-05-07T00:00:00"/>
    <x v="3"/>
    <n v="2"/>
    <n v="5"/>
    <x v="1"/>
    <x v="3"/>
    <n v="87"/>
    <s v="S18_452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n v="89.53"/>
    <n v="358.12"/>
    <d v="2004-06-17T00:00:00"/>
    <x v="0"/>
    <n v="2"/>
    <n v="6"/>
    <x v="1"/>
    <x v="3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n v="117.29849999999999"/>
    <n v="469.19399999999996"/>
    <d v="2004-07-21T00:00:00"/>
    <x v="0"/>
    <n v="3"/>
    <n v="7"/>
    <x v="1"/>
    <x v="3"/>
    <n v="87"/>
    <s v="S18_452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n v="179.04400000000001"/>
    <n v="716.17600000000004"/>
    <d v="2004-08-20T00:00:00"/>
    <x v="0"/>
    <n v="3"/>
    <n v="8"/>
    <x v="1"/>
    <x v="3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n v="247.30300000000003"/>
    <n v="989.2120000000001"/>
    <d v="2004-09-09T00:00:00"/>
    <x v="0"/>
    <n v="3"/>
    <n v="9"/>
    <x v="1"/>
    <x v="3"/>
    <n v="87"/>
    <s v="S18_4522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n v="176.28"/>
    <n v="705.12"/>
    <d v="2004-10-14T00:00:00"/>
    <x v="0"/>
    <n v="4"/>
    <n v="10"/>
    <x v="1"/>
    <x v="3"/>
    <n v="87"/>
    <s v="S18_452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n v="180.108"/>
    <n v="720.43200000000002"/>
    <d v="2004-10-29T00:00:00"/>
    <x v="0"/>
    <n v="4"/>
    <n v="10"/>
    <x v="1"/>
    <x v="3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n v="215.02500000000001"/>
    <n v="860.1"/>
    <d v="2004-11-09T00:00:00"/>
    <x v="0"/>
    <n v="4"/>
    <n v="11"/>
    <x v="1"/>
    <x v="3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n v="224.90949999999998"/>
    <n v="899.63799999999992"/>
    <d v="2004-11-21T00:00:00"/>
    <x v="0"/>
    <n v="4"/>
    <n v="11"/>
    <x v="1"/>
    <x v="3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n v="151.155"/>
    <n v="604.62"/>
    <d v="2004-12-02T00:00:00"/>
    <x v="0"/>
    <n v="4"/>
    <n v="12"/>
    <x v="1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n v="178.12450000000001"/>
    <n v="712.49800000000005"/>
    <d v="2005-01-26T00:00:00"/>
    <x v="0"/>
    <n v="1"/>
    <n v="1"/>
    <x v="2"/>
    <x v="3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n v="82.012"/>
    <n v="328.048"/>
    <d v="2005-02-22T00:00:00"/>
    <x v="0"/>
    <n v="1"/>
    <n v="2"/>
    <x v="2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n v="236.97"/>
    <n v="947.88"/>
    <d v="2005-03-23T00:00:00"/>
    <x v="0"/>
    <n v="1"/>
    <n v="3"/>
    <x v="2"/>
    <x v="3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n v="60.384000000000007"/>
    <n v="241.53600000000003"/>
    <d v="2005-05-06T00:00:00"/>
    <x v="4"/>
    <n v="2"/>
    <n v="5"/>
    <x v="2"/>
    <x v="3"/>
    <n v="87"/>
    <s v="S18_4522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n v="211.41"/>
    <n v="845.64"/>
    <d v="2003-01-29T00:00:00"/>
    <x v="0"/>
    <n v="1"/>
    <n v="1"/>
    <x v="0"/>
    <x v="2"/>
    <n v="121"/>
    <s v="S18_46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n v="240.77250000000001"/>
    <n v="963.09"/>
    <d v="2003-04-01T00:00:00"/>
    <x v="0"/>
    <n v="2"/>
    <n v="4"/>
    <x v="0"/>
    <x v="2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n v="354.15000000000003"/>
    <n v="1416.6000000000001"/>
    <d v="2003-05-28T00:00:00"/>
    <x v="0"/>
    <n v="2"/>
    <n v="5"/>
    <x v="0"/>
    <x v="2"/>
    <n v="121"/>
    <s v="S18_460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n v="230.06"/>
    <n v="920.24"/>
    <d v="2003-07-24T00:00:00"/>
    <x v="0"/>
    <n v="3"/>
    <n v="7"/>
    <x v="0"/>
    <x v="2"/>
    <n v="121"/>
    <s v="S18_46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n v="323.35100000000006"/>
    <n v="1293.4040000000002"/>
    <d v="2003-09-19T00:00:00"/>
    <x v="0"/>
    <n v="3"/>
    <n v="9"/>
    <x v="0"/>
    <x v="2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n v="250.62750000000003"/>
    <n v="1002.5100000000001"/>
    <d v="2003-10-21T00:00:00"/>
    <x v="5"/>
    <n v="4"/>
    <n v="10"/>
    <x v="0"/>
    <x v="2"/>
    <n v="121"/>
    <s v="S18_460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n v="256.0795"/>
    <n v="1024.318"/>
    <d v="2003-11-06T00:00:00"/>
    <x v="0"/>
    <n v="4"/>
    <n v="11"/>
    <x v="0"/>
    <x v="2"/>
    <n v="121"/>
    <s v="S18_460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n v="122.05200000000001"/>
    <n v="488.20800000000003"/>
    <d v="2003-11-13T00:00:00"/>
    <x v="0"/>
    <n v="4"/>
    <n v="11"/>
    <x v="0"/>
    <x v="2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n v="213.10400000000001"/>
    <n v="852.41600000000005"/>
    <d v="2003-11-25T00:00:00"/>
    <x v="0"/>
    <n v="4"/>
    <n v="11"/>
    <x v="0"/>
    <x v="2"/>
    <n v="121"/>
    <s v="S18_46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n v="332.90100000000007"/>
    <n v="1331.6040000000003"/>
    <d v="2003-12-09T00:00:00"/>
    <x v="0"/>
    <n v="4"/>
    <n v="12"/>
    <x v="0"/>
    <x v="2"/>
    <n v="121"/>
    <s v="S18_46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n v="225.45400000000001"/>
    <n v="901.81600000000003"/>
    <d v="2004-02-04T00:00:00"/>
    <x v="0"/>
    <n v="1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n v="235.8115"/>
    <n v="943.24599999999998"/>
    <d v="2004-03-11T00:00:00"/>
    <x v="0"/>
    <n v="1"/>
    <n v="3"/>
    <x v="1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n v="119.511"/>
    <n v="478.04399999999998"/>
    <d v="2004-05-04T00:00:00"/>
    <x v="0"/>
    <n v="2"/>
    <n v="5"/>
    <x v="1"/>
    <x v="2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n v="233.33100000000002"/>
    <n v="933.32400000000007"/>
    <d v="2004-06-15T00:00:00"/>
    <x v="0"/>
    <n v="2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n v="269.154"/>
    <n v="1076.616"/>
    <d v="2004-07-19T00:00:00"/>
    <x v="0"/>
    <n v="3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n v="124.11250000000001"/>
    <n v="496.45000000000005"/>
    <d v="2004-08-19T00:00:00"/>
    <x v="0"/>
    <n v="3"/>
    <n v="8"/>
    <x v="1"/>
    <x v="2"/>
    <n v="121"/>
    <s v="S18_46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n v="264.43200000000002"/>
    <n v="1057.7280000000001"/>
    <d v="2004-09-08T00:00:00"/>
    <x v="0"/>
    <n v="3"/>
    <n v="9"/>
    <x v="1"/>
    <x v="2"/>
    <n v="121"/>
    <s v="S18_46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n v="109.21900000000001"/>
    <n v="436.87600000000003"/>
    <d v="2004-10-13T00:00:00"/>
    <x v="0"/>
    <n v="4"/>
    <n v="10"/>
    <x v="1"/>
    <x v="2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n v="144.08800000000002"/>
    <n v="576.35200000000009"/>
    <d v="2004-10-22T00:00:00"/>
    <x v="0"/>
    <n v="4"/>
    <n v="10"/>
    <x v="1"/>
    <x v="2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n v="310.15300000000002"/>
    <n v="1240.6120000000001"/>
    <d v="2004-11-05T00:00:00"/>
    <x v="0"/>
    <n v="4"/>
    <n v="11"/>
    <x v="1"/>
    <x v="2"/>
    <n v="121"/>
    <s v="S18_460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n v="338.17350000000005"/>
    <n v="1352.6940000000002"/>
    <d v="2004-11-19T00:00:00"/>
    <x v="4"/>
    <n v="4"/>
    <n v="11"/>
    <x v="1"/>
    <x v="2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n v="294.23250000000002"/>
    <n v="1176.93"/>
    <d v="2004-11-29T00:00:00"/>
    <x v="0"/>
    <n v="4"/>
    <n v="11"/>
    <x v="1"/>
    <x v="2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n v="177.982"/>
    <n v="711.928"/>
    <d v="2004-12-10T00:00:00"/>
    <x v="0"/>
    <n v="4"/>
    <n v="12"/>
    <x v="1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n v="83.418499999999995"/>
    <n v="333.67399999999998"/>
    <d v="2005-01-20T00:00:00"/>
    <x v="0"/>
    <n v="1"/>
    <n v="1"/>
    <x v="2"/>
    <x v="2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n v="244.53000000000003"/>
    <n v="978.12000000000012"/>
    <d v="2005-02-17T00:00:00"/>
    <x v="0"/>
    <n v="1"/>
    <n v="2"/>
    <x v="2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n v="261.786"/>
    <n v="1047.144"/>
    <d v="2005-05-01T00:00:00"/>
    <x v="0"/>
    <n v="2"/>
    <n v="5"/>
    <x v="2"/>
    <x v="2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n v="216.25800000000001"/>
    <n v="865.03200000000004"/>
    <d v="2005-05-31T00:00:00"/>
    <x v="2"/>
    <n v="2"/>
    <n v="5"/>
    <x v="2"/>
    <x v="2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n v="96.944500000000005"/>
    <n v="387.77800000000002"/>
    <d v="2003-01-29T00:00:00"/>
    <x v="0"/>
    <n v="1"/>
    <n v="1"/>
    <x v="0"/>
    <x v="3"/>
    <n v="50"/>
    <s v="S18_466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n v="124.52500000000001"/>
    <n v="498.1"/>
    <d v="2003-03-26T00:00:00"/>
    <x v="0"/>
    <n v="1"/>
    <n v="3"/>
    <x v="0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n v="115.73450000000001"/>
    <n v="462.93800000000005"/>
    <d v="2003-05-28T00:00:00"/>
    <x v="0"/>
    <n v="2"/>
    <n v="5"/>
    <x v="0"/>
    <x v="3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n v="62.741500000000002"/>
    <n v="250.96600000000001"/>
    <d v="2003-07-24T00:00:00"/>
    <x v="0"/>
    <n v="3"/>
    <n v="7"/>
    <x v="0"/>
    <x v="3"/>
    <n v="50"/>
    <s v="S18_46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n v="64.14"/>
    <n v="256.56"/>
    <d v="2003-09-19T00:00:00"/>
    <x v="0"/>
    <n v="3"/>
    <n v="9"/>
    <x v="0"/>
    <x v="3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n v="67.287500000000009"/>
    <n v="269.15000000000003"/>
    <d v="2003-10-21T00:00:00"/>
    <x v="5"/>
    <n v="4"/>
    <n v="10"/>
    <x v="0"/>
    <x v="3"/>
    <n v="50"/>
    <s v="S18_4668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n v="109.711"/>
    <n v="438.84399999999999"/>
    <d v="2003-11-06T00:00:00"/>
    <x v="0"/>
    <n v="4"/>
    <n v="11"/>
    <x v="0"/>
    <x v="3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n v="98.600000000000009"/>
    <n v="394.40000000000003"/>
    <d v="2003-11-13T00:00:00"/>
    <x v="0"/>
    <n v="4"/>
    <n v="11"/>
    <x v="0"/>
    <x v="3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n v="91.799000000000007"/>
    <n v="367.19600000000003"/>
    <d v="2003-11-25T00:00:00"/>
    <x v="0"/>
    <n v="4"/>
    <n v="11"/>
    <x v="0"/>
    <x v="3"/>
    <n v="50"/>
    <s v="S18_466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n v="55.996500000000005"/>
    <n v="223.98600000000002"/>
    <d v="2003-12-05T00:00:00"/>
    <x v="0"/>
    <n v="4"/>
    <n v="12"/>
    <x v="0"/>
    <x v="3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n v="104.14400000000001"/>
    <n v="416.57600000000002"/>
    <d v="2004-01-29T00:00:00"/>
    <x v="0"/>
    <n v="1"/>
    <n v="1"/>
    <x v="1"/>
    <x v="3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n v="78.487500000000011"/>
    <n v="313.95000000000005"/>
    <d v="2004-03-11T00:00:00"/>
    <x v="0"/>
    <n v="1"/>
    <n v="3"/>
    <x v="1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n v="134.70750000000001"/>
    <n v="538.83000000000004"/>
    <d v="2004-05-04T00:00:00"/>
    <x v="0"/>
    <n v="2"/>
    <n v="5"/>
    <x v="1"/>
    <x v="3"/>
    <n v="50"/>
    <s v="S18_4668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n v="62.863500000000002"/>
    <n v="251.45400000000001"/>
    <d v="2004-06-15T00:00:00"/>
    <x v="0"/>
    <n v="2"/>
    <n v="6"/>
    <x v="1"/>
    <x v="3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n v="128.39200000000002"/>
    <n v="513.5680000000001"/>
    <d v="2004-07-19T00:00:00"/>
    <x v="0"/>
    <n v="3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n v="131.71400000000003"/>
    <n v="526.85600000000011"/>
    <d v="2004-08-19T00:00:00"/>
    <x v="0"/>
    <n v="3"/>
    <n v="8"/>
    <x v="1"/>
    <x v="3"/>
    <n v="50"/>
    <s v="S18_46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n v="75.138999999999996"/>
    <n v="300.55599999999998"/>
    <d v="2004-09-08T00:00:00"/>
    <x v="0"/>
    <n v="3"/>
    <n v="9"/>
    <x v="1"/>
    <x v="3"/>
    <n v="50"/>
    <s v="S18_466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n v="83.81"/>
    <n v="335.24"/>
    <d v="2004-10-11T00:00:00"/>
    <x v="0"/>
    <n v="4"/>
    <n v="10"/>
    <x v="1"/>
    <x v="3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n v="110.85750000000002"/>
    <n v="443.43000000000006"/>
    <d v="2004-10-21T00:00:00"/>
    <x v="0"/>
    <n v="4"/>
    <n v="10"/>
    <x v="1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n v="341.60100000000006"/>
    <n v="1366.4040000000002"/>
    <d v="2004-11-05T00:00:00"/>
    <x v="0"/>
    <n v="4"/>
    <n v="11"/>
    <x v="1"/>
    <x v="3"/>
    <n v="50"/>
    <s v="S18_466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n v="95.832000000000008"/>
    <n v="383.32800000000003"/>
    <d v="2004-11-18T00:00:00"/>
    <x v="0"/>
    <n v="4"/>
    <n v="11"/>
    <x v="1"/>
    <x v="3"/>
    <n v="50"/>
    <s v="S18_466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n v="355.54"/>
    <n v="1422.16"/>
    <d v="2004-11-01T00:00:00"/>
    <x v="0"/>
    <n v="4"/>
    <n v="11"/>
    <x v="1"/>
    <x v="3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n v="265.14000000000004"/>
    <n v="1060.5600000000002"/>
    <d v="2004-12-10T00:00:00"/>
    <x v="0"/>
    <n v="4"/>
    <n v="12"/>
    <x v="1"/>
    <x v="3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n v="136.5"/>
    <n v="546"/>
    <d v="2005-01-20T00:00:00"/>
    <x v="0"/>
    <n v="1"/>
    <n v="1"/>
    <x v="2"/>
    <x v="3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n v="391.36500000000001"/>
    <n v="1565.46"/>
    <d v="2005-02-17T00:00:00"/>
    <x v="0"/>
    <n v="1"/>
    <n v="2"/>
    <x v="2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n v="104.77249999999999"/>
    <n v="419.09"/>
    <d v="2005-05-01T00:00:00"/>
    <x v="0"/>
    <n v="2"/>
    <n v="5"/>
    <x v="2"/>
    <x v="3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n v="77.831000000000003"/>
    <n v="311.32400000000001"/>
    <d v="2005-05-31T00:00:00"/>
    <x v="2"/>
    <n v="2"/>
    <n v="5"/>
    <x v="2"/>
    <x v="3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n v="278.25600000000003"/>
    <n v="1113.0240000000001"/>
    <d v="2003-03-03T00:00:00"/>
    <x v="0"/>
    <n v="1"/>
    <n v="3"/>
    <x v="0"/>
    <x v="1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n v="179.15800000000002"/>
    <n v="716.63200000000006"/>
    <d v="2003-05-08T00:00:00"/>
    <x v="0"/>
    <n v="2"/>
    <n v="5"/>
    <x v="0"/>
    <x v="1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n v="235.25900000000001"/>
    <n v="941.03600000000006"/>
    <d v="2003-07-02T00:00:00"/>
    <x v="0"/>
    <n v="3"/>
    <n v="7"/>
    <x v="0"/>
    <x v="1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n v="222.227"/>
    <n v="888.90800000000002"/>
    <d v="2003-09-03T00:00:00"/>
    <x v="0"/>
    <n v="3"/>
    <n v="9"/>
    <x v="0"/>
    <x v="1"/>
    <n v="148"/>
    <s v="S18_4721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n v="230.94400000000002"/>
    <n v="923.77600000000007"/>
    <d v="2003-10-10T00:00:00"/>
    <x v="0"/>
    <n v="4"/>
    <n v="10"/>
    <x v="0"/>
    <x v="1"/>
    <n v="148"/>
    <s v="S18_472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n v="245.51999999999998"/>
    <n v="982.07999999999993"/>
    <d v="2003-11-04T00:00:00"/>
    <x v="0"/>
    <n v="4"/>
    <n v="11"/>
    <x v="0"/>
    <x v="1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n v="278.25600000000003"/>
    <n v="1113.0240000000001"/>
    <d v="2003-11-11T00:00:00"/>
    <x v="0"/>
    <n v="4"/>
    <n v="11"/>
    <x v="0"/>
    <x v="1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n v="211.88800000000003"/>
    <n v="847.55200000000013"/>
    <d v="2003-11-20T00:00:00"/>
    <x v="0"/>
    <n v="4"/>
    <n v="11"/>
    <x v="0"/>
    <x v="1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n v="283.67900000000003"/>
    <n v="1134.7160000000001"/>
    <d v="2004-01-15T00:00:00"/>
    <x v="0"/>
    <n v="1"/>
    <n v="1"/>
    <x v="1"/>
    <x v="1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n v="263.00749999999999"/>
    <n v="1052.03"/>
    <d v="2004-02-22T00:00:00"/>
    <x v="0"/>
    <n v="1"/>
    <n v="2"/>
    <x v="1"/>
    <x v="1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n v="317.548"/>
    <n v="1270.192"/>
    <d v="2004-04-09T00:00:00"/>
    <x v="0"/>
    <n v="2"/>
    <n v="4"/>
    <x v="1"/>
    <x v="1"/>
    <n v="148"/>
    <s v="S18_4721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n v="177.97000000000003"/>
    <n v="711.88000000000011"/>
    <d v="2004-05-26T00:00:00"/>
    <x v="0"/>
    <n v="2"/>
    <n v="5"/>
    <x v="1"/>
    <x v="1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n v="120.53"/>
    <n v="482.12"/>
    <d v="2004-06-30T00:00:00"/>
    <x v="0"/>
    <n v="2"/>
    <n v="6"/>
    <x v="1"/>
    <x v="1"/>
    <n v="148"/>
    <s v="S18_4721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n v="285.69600000000003"/>
    <n v="1142.7840000000001"/>
    <d v="2004-08-02T00:00:00"/>
    <x v="0"/>
    <n v="3"/>
    <n v="8"/>
    <x v="1"/>
    <x v="1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n v="215.01599999999999"/>
    <n v="860.06399999999996"/>
    <d v="2004-08-30T00:00:00"/>
    <x v="0"/>
    <n v="3"/>
    <n v="8"/>
    <x v="1"/>
    <x v="1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n v="397.36550000000005"/>
    <n v="1589.4620000000002"/>
    <d v="2004-09-30T00:00:00"/>
    <x v="0"/>
    <n v="3"/>
    <n v="9"/>
    <x v="1"/>
    <x v="1"/>
    <n v="148"/>
    <s v="S18_4721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n v="267.84000000000003"/>
    <n v="1071.3600000000001"/>
    <d v="2004-10-16T00:00:00"/>
    <x v="0"/>
    <n v="4"/>
    <n v="10"/>
    <x v="1"/>
    <x v="1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n v="395.05500000000006"/>
    <n v="1580.2200000000003"/>
    <d v="2004-11-03T00:00:00"/>
    <x v="0"/>
    <n v="4"/>
    <n v="11"/>
    <x v="1"/>
    <x v="1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n v="305.05"/>
    <n v="1220.2"/>
    <d v="2004-11-16T00:00:00"/>
    <x v="0"/>
    <n v="4"/>
    <n v="11"/>
    <x v="1"/>
    <x v="1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n v="313.82300000000004"/>
    <n v="1255.2920000000001"/>
    <d v="2004-11-24T00:00:00"/>
    <x v="0"/>
    <n v="4"/>
    <n v="11"/>
    <x v="1"/>
    <x v="1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n v="210.17500000000001"/>
    <n v="840.7"/>
    <d v="2004-12-07T00:00:00"/>
    <x v="0"/>
    <n v="4"/>
    <n v="12"/>
    <x v="1"/>
    <x v="1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n v="81.451999999999998"/>
    <n v="325.80799999999999"/>
    <d v="2005-01-06T00:00:00"/>
    <x v="0"/>
    <n v="1"/>
    <n v="1"/>
    <x v="2"/>
    <x v="1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n v="164.49300000000002"/>
    <n v="657.97200000000009"/>
    <d v="2005-02-10T00:00:00"/>
    <x v="0"/>
    <n v="1"/>
    <n v="2"/>
    <x v="2"/>
    <x v="1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n v="343.14699999999999"/>
    <n v="1372.588"/>
    <d v="2005-03-04T00:00:00"/>
    <x v="0"/>
    <n v="1"/>
    <n v="3"/>
    <x v="2"/>
    <x v="1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n v="128.709"/>
    <n v="514.83600000000001"/>
    <d v="2003-03-18T00:00:00"/>
    <x v="0"/>
    <n v="1"/>
    <n v="3"/>
    <x v="0"/>
    <x v="1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n v="66.389499999999998"/>
    <n v="265.55799999999999"/>
    <d v="2003-05-21T00:00:00"/>
    <x v="0"/>
    <n v="2"/>
    <n v="5"/>
    <x v="0"/>
    <x v="1"/>
    <n v="71"/>
    <s v="S18_493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n v="117.8125"/>
    <n v="471.25"/>
    <d v="2003-09-11T00:00:00"/>
    <x v="0"/>
    <n v="3"/>
    <n v="9"/>
    <x v="0"/>
    <x v="1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n v="100.67500000000001"/>
    <n v="402.70000000000005"/>
    <d v="2003-10-17T00:00:00"/>
    <x v="0"/>
    <n v="4"/>
    <n v="10"/>
    <x v="0"/>
    <x v="1"/>
    <n v="71"/>
    <s v="S18_493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n v="140.36099999999999"/>
    <n v="561.44399999999996"/>
    <d v="2003-11-05T00:00:00"/>
    <x v="0"/>
    <n v="4"/>
    <n v="11"/>
    <x v="0"/>
    <x v="1"/>
    <n v="71"/>
    <s v="S18_493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n v="153.64800000000002"/>
    <n v="614.5920000000001"/>
    <d v="2003-11-12T00:00:00"/>
    <x v="0"/>
    <n v="4"/>
    <n v="11"/>
    <x v="0"/>
    <x v="1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n v="95.325000000000003"/>
    <n v="381.3"/>
    <d v="2003-11-21T00:00:00"/>
    <x v="0"/>
    <n v="4"/>
    <n v="11"/>
    <x v="0"/>
    <x v="1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n v="171.58500000000001"/>
    <n v="686.34"/>
    <d v="2003-12-02T00:00:00"/>
    <x v="0"/>
    <n v="4"/>
    <n v="12"/>
    <x v="0"/>
    <x v="1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n v="104.23750000000001"/>
    <n v="416.95000000000005"/>
    <d v="2004-01-22T00:00:00"/>
    <x v="0"/>
    <n v="1"/>
    <n v="1"/>
    <x v="1"/>
    <x v="1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n v="106.80050000000001"/>
    <n v="427.20200000000006"/>
    <d v="2004-03-02T00:00:00"/>
    <x v="0"/>
    <n v="1"/>
    <n v="3"/>
    <x v="1"/>
    <x v="1"/>
    <n v="71"/>
    <s v="S18_493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n v="100.48500000000001"/>
    <n v="401.94000000000005"/>
    <d v="2004-04-13T00:00:00"/>
    <x v="0"/>
    <n v="2"/>
    <n v="4"/>
    <x v="1"/>
    <x v="1"/>
    <n v="71"/>
    <s v="S18_493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n v="135.99"/>
    <n v="543.96"/>
    <d v="2004-07-07T00:00:00"/>
    <x v="0"/>
    <n v="3"/>
    <n v="7"/>
    <x v="1"/>
    <x v="1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n v="78.754000000000005"/>
    <n v="315.01600000000002"/>
    <d v="2004-08-09T00:00:00"/>
    <x v="0"/>
    <n v="3"/>
    <n v="8"/>
    <x v="1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n v="84.421500000000009"/>
    <n v="337.68600000000004"/>
    <d v="2004-09-01T00:00:00"/>
    <x v="0"/>
    <n v="3"/>
    <n v="9"/>
    <x v="1"/>
    <x v="1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n v="83.605000000000004"/>
    <n v="334.42"/>
    <d v="2003-10-06T00:00:00"/>
    <x v="0"/>
    <n v="4"/>
    <n v="10"/>
    <x v="0"/>
    <x v="1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n v="83.737500000000011"/>
    <n v="334.95000000000005"/>
    <d v="2004-10-16T00:00:00"/>
    <x v="0"/>
    <n v="4"/>
    <n v="10"/>
    <x v="1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n v="173.649"/>
    <n v="694.596"/>
    <d v="2004-11-17T00:00:00"/>
    <x v="0"/>
    <n v="4"/>
    <n v="11"/>
    <x v="1"/>
    <x v="1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n v="82.459000000000003"/>
    <n v="329.83600000000001"/>
    <d v="2004-11-25T00:00:00"/>
    <x v="0"/>
    <n v="4"/>
    <n v="11"/>
    <x v="1"/>
    <x v="1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n v="187.55"/>
    <n v="750.2"/>
    <d v="2005-01-12T00:00:00"/>
    <x v="5"/>
    <n v="1"/>
    <n v="1"/>
    <x v="2"/>
    <x v="1"/>
    <n v="71"/>
    <s v="S18_493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n v="226.8"/>
    <n v="907.2"/>
    <d v="2005-02-16T00:00:00"/>
    <x v="0"/>
    <n v="1"/>
    <n v="2"/>
    <x v="2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n v="221.06700000000001"/>
    <n v="884.26800000000003"/>
    <d v="2005-04-22T00:00:00"/>
    <x v="4"/>
    <n v="2"/>
    <n v="4"/>
    <x v="2"/>
    <x v="1"/>
    <n v="71"/>
    <s v="S18_493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n v="103.91400000000002"/>
    <n v="415.65600000000006"/>
    <d v="2005-05-29T00:00:00"/>
    <x v="2"/>
    <n v="2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n v="153.45000000000002"/>
    <n v="613.80000000000007"/>
    <d v="2003-03-18T00:00:00"/>
    <x v="0"/>
    <n v="1"/>
    <n v="3"/>
    <x v="0"/>
    <x v="1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n v="85.69"/>
    <n v="342.76"/>
    <d v="2003-05-21T00:00:00"/>
    <x v="0"/>
    <n v="2"/>
    <n v="5"/>
    <x v="0"/>
    <x v="1"/>
    <n v="73"/>
    <s v="S24_104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n v="75.325000000000003"/>
    <n v="301.3"/>
    <d v="2003-09-11T00:00:00"/>
    <x v="0"/>
    <n v="3"/>
    <n v="9"/>
    <x v="0"/>
    <x v="1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n v="134.60599999999999"/>
    <n v="538.42399999999998"/>
    <d v="2003-10-17T00:00:00"/>
    <x v="0"/>
    <n v="4"/>
    <n v="10"/>
    <x v="0"/>
    <x v="1"/>
    <n v="73"/>
    <s v="S24_104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n v="121.104"/>
    <n v="484.416"/>
    <d v="2003-11-05T00:00:00"/>
    <x v="0"/>
    <n v="4"/>
    <n v="11"/>
    <x v="0"/>
    <x v="1"/>
    <n v="73"/>
    <s v="S24_104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n v="174.41700000000003"/>
    <n v="697.66800000000012"/>
    <d v="2003-11-12T00:00:00"/>
    <x v="0"/>
    <n v="4"/>
    <n v="11"/>
    <x v="0"/>
    <x v="1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n v="129.167"/>
    <n v="516.66800000000001"/>
    <d v="2003-11-20T00:00:00"/>
    <x v="0"/>
    <n v="4"/>
    <n v="11"/>
    <x v="0"/>
    <x v="1"/>
    <n v="73"/>
    <s v="S24_104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20"/>
    <n v="62.47"/>
    <n v="10"/>
    <n v="1249.4000000000001"/>
    <n v="62.470000000000006"/>
    <n v="249.88000000000002"/>
    <d v="2003-12-02T00:00:00"/>
    <x v="0"/>
    <n v="4"/>
    <n v="12"/>
    <x v="0"/>
    <x v="1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n v="168.7355"/>
    <n v="674.94200000000001"/>
    <d v="2004-01-16T00:00:00"/>
    <x v="0"/>
    <n v="1"/>
    <n v="1"/>
    <x v="1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n v="63.273000000000003"/>
    <n v="253.09200000000001"/>
    <d v="2004-02-26T00:00:00"/>
    <x v="0"/>
    <n v="1"/>
    <n v="2"/>
    <x v="1"/>
    <x v="1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n v="84.073000000000008"/>
    <n v="336.29200000000003"/>
    <d v="2004-04-13T00:00:00"/>
    <x v="0"/>
    <n v="2"/>
    <n v="4"/>
    <x v="1"/>
    <x v="1"/>
    <n v="73"/>
    <s v="S24_1046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n v="160.20000000000002"/>
    <n v="640.80000000000007"/>
    <d v="2004-07-07T00:00:00"/>
    <x v="0"/>
    <n v="3"/>
    <n v="7"/>
    <x v="1"/>
    <x v="1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n v="119.93599999999999"/>
    <n v="479.74399999999997"/>
    <d v="2004-08-09T00:00:00"/>
    <x v="0"/>
    <n v="3"/>
    <n v="8"/>
    <x v="1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n v="119.05200000000001"/>
    <n v="476.20800000000003"/>
    <d v="2004-09-01T00:00:00"/>
    <x v="0"/>
    <n v="3"/>
    <n v="9"/>
    <x v="1"/>
    <x v="1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n v="97.227000000000004"/>
    <n v="388.90800000000002"/>
    <d v="2003-10-05T00:00:00"/>
    <x v="0"/>
    <n v="4"/>
    <n v="10"/>
    <x v="0"/>
    <x v="1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n v="113.685"/>
    <n v="454.74"/>
    <d v="2004-10-16T00:00:00"/>
    <x v="0"/>
    <n v="4"/>
    <n v="10"/>
    <x v="1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n v="105.825"/>
    <n v="423.3"/>
    <d v="2004-11-04T00:00:00"/>
    <x v="0"/>
    <n v="4"/>
    <n v="11"/>
    <x v="1"/>
    <x v="1"/>
    <n v="73"/>
    <s v="S24_104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n v="65.366"/>
    <n v="261.464"/>
    <d v="2004-11-17T00:00:00"/>
    <x v="0"/>
    <n v="4"/>
    <n v="11"/>
    <x v="1"/>
    <x v="1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n v="86.3185"/>
    <n v="345.274"/>
    <d v="2004-11-25T00:00:00"/>
    <x v="0"/>
    <n v="4"/>
    <n v="11"/>
    <x v="1"/>
    <x v="1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n v="63.388500000000001"/>
    <n v="253.554"/>
    <d v="2005-01-12T00:00:00"/>
    <x v="5"/>
    <n v="1"/>
    <n v="1"/>
    <x v="2"/>
    <x v="1"/>
    <n v="73"/>
    <s v="S24_1046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n v="172.09100000000001"/>
    <n v="688.36400000000003"/>
    <d v="2005-02-16T00:00:00"/>
    <x v="0"/>
    <n v="1"/>
    <n v="2"/>
    <x v="2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n v="99.359000000000009"/>
    <n v="397.43600000000004"/>
    <d v="2005-04-22T00:00:00"/>
    <x v="4"/>
    <n v="2"/>
    <n v="4"/>
    <x v="2"/>
    <x v="1"/>
    <n v="73"/>
    <s v="S24_1046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n v="194.01"/>
    <n v="776.04"/>
    <d v="2005-05-29T00:00:00"/>
    <x v="2"/>
    <n v="2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n v="97.107500000000016"/>
    <n v="388.43000000000006"/>
    <d v="2003-01-31T00:00:00"/>
    <x v="0"/>
    <n v="1"/>
    <n v="1"/>
    <x v="0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n v="162.99600000000001"/>
    <n v="651.98400000000004"/>
    <d v="2003-04-04T00:00:00"/>
    <x v="0"/>
    <n v="2"/>
    <n v="4"/>
    <x v="0"/>
    <x v="1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n v="60.69"/>
    <n v="242.76"/>
    <d v="2003-06-03T00:00:00"/>
    <x v="0"/>
    <n v="2"/>
    <n v="6"/>
    <x v="0"/>
    <x v="1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n v="54.33"/>
    <n v="217.32"/>
    <d v="2003-08-01T00:00:00"/>
    <x v="0"/>
    <n v="3"/>
    <n v="8"/>
    <x v="0"/>
    <x v="1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n v="81.637500000000003"/>
    <n v="326.55"/>
    <d v="2003-09-25T00:00:00"/>
    <x v="0"/>
    <n v="3"/>
    <n v="9"/>
    <x v="0"/>
    <x v="1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n v="86.7"/>
    <n v="346.8"/>
    <d v="2003-10-22T00:00:00"/>
    <x v="0"/>
    <n v="4"/>
    <n v="10"/>
    <x v="0"/>
    <x v="1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n v="92.853000000000009"/>
    <n v="371.41200000000003"/>
    <d v="2003-11-06T00:00:00"/>
    <x v="0"/>
    <n v="4"/>
    <n v="11"/>
    <x v="0"/>
    <x v="1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n v="93.170500000000004"/>
    <n v="372.68200000000002"/>
    <d v="2003-11-14T00:00:00"/>
    <x v="0"/>
    <n v="4"/>
    <n v="11"/>
    <x v="0"/>
    <x v="1"/>
    <n v="57"/>
    <s v="S24_1444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n v="146.23400000000001"/>
    <n v="584.93600000000004"/>
    <d v="2003-11-25T00:00:00"/>
    <x v="0"/>
    <n v="4"/>
    <n v="11"/>
    <x v="0"/>
    <x v="1"/>
    <n v="57"/>
    <s v="S24_144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n v="114.709"/>
    <n v="458.83600000000001"/>
    <d v="2003-12-09T00:00:00"/>
    <x v="0"/>
    <n v="4"/>
    <n v="12"/>
    <x v="0"/>
    <x v="1"/>
    <n v="57"/>
    <s v="S24_1444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n v="72.891000000000005"/>
    <n v="291.56400000000002"/>
    <d v="2004-02-12T00:00:00"/>
    <x v="0"/>
    <n v="1"/>
    <n v="2"/>
    <x v="1"/>
    <x v="1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n v="97.794000000000011"/>
    <n v="391.17600000000004"/>
    <d v="2004-03-15T00:00:00"/>
    <x v="0"/>
    <n v="1"/>
    <n v="3"/>
    <x v="1"/>
    <x v="1"/>
    <n v="57"/>
    <s v="S24_144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n v="115.72000000000001"/>
    <n v="462.88000000000005"/>
    <d v="2004-05-05T00:00:00"/>
    <x v="0"/>
    <n v="2"/>
    <n v="5"/>
    <x v="1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n v="65.548000000000002"/>
    <n v="262.19200000000001"/>
    <d v="2004-06-15T00:00:00"/>
    <x v="0"/>
    <n v="2"/>
    <n v="6"/>
    <x v="1"/>
    <x v="1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n v="145.66500000000002"/>
    <n v="582.66000000000008"/>
    <d v="2004-07-20T00:00:00"/>
    <x v="0"/>
    <n v="3"/>
    <n v="7"/>
    <x v="1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n v="67.888999999999996"/>
    <n v="271.55599999999998"/>
    <d v="2004-08-20T00:00:00"/>
    <x v="0"/>
    <n v="3"/>
    <n v="8"/>
    <x v="1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n v="107.5"/>
    <n v="430"/>
    <d v="2004-09-08T00:00:00"/>
    <x v="0"/>
    <n v="3"/>
    <n v="9"/>
    <x v="1"/>
    <x v="1"/>
    <n v="57"/>
    <s v="S24_144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n v="139.16249999999999"/>
    <n v="556.65"/>
    <d v="2004-10-13T00:00:00"/>
    <x v="0"/>
    <n v="4"/>
    <n v="10"/>
    <x v="1"/>
    <x v="1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n v="116.99600000000001"/>
    <n v="467.98400000000004"/>
    <d v="2004-10-22T00:00:00"/>
    <x v="0"/>
    <n v="4"/>
    <n v="10"/>
    <x v="1"/>
    <x v="1"/>
    <n v="57"/>
    <s v="S24_1444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n v="86.45"/>
    <n v="345.8"/>
    <d v="2004-11-05T00:00:00"/>
    <x v="0"/>
    <n v="4"/>
    <n v="11"/>
    <x v="1"/>
    <x v="1"/>
    <n v="57"/>
    <s v="S24_144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n v="298.62"/>
    <n v="1194.48"/>
    <d v="2004-11-20T00:00:00"/>
    <x v="0"/>
    <n v="4"/>
    <n v="11"/>
    <x v="1"/>
    <x v="1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n v="113.75999999999999"/>
    <n v="455.03999999999996"/>
    <d v="2004-12-01T00:00:00"/>
    <x v="0"/>
    <n v="4"/>
    <n v="12"/>
    <x v="1"/>
    <x v="1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n v="133.672"/>
    <n v="534.68799999999999"/>
    <d v="2004-12-10T00:00:00"/>
    <x v="0"/>
    <n v="4"/>
    <n v="12"/>
    <x v="1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n v="121.58750000000001"/>
    <n v="486.35"/>
    <d v="2005-01-23T00:00:00"/>
    <x v="0"/>
    <n v="1"/>
    <n v="1"/>
    <x v="2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n v="100.93600000000001"/>
    <n v="403.74400000000003"/>
    <d v="2005-02-22T00:00:00"/>
    <x v="0"/>
    <n v="1"/>
    <n v="2"/>
    <x v="2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n v="77.9495"/>
    <n v="311.798"/>
    <d v="2005-03-15T00:00:00"/>
    <x v="0"/>
    <n v="1"/>
    <n v="3"/>
    <x v="2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n v="55.23"/>
    <n v="220.92"/>
    <d v="2005-05-03T00:00:00"/>
    <x v="0"/>
    <n v="2"/>
    <n v="5"/>
    <x v="2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n v="128.755"/>
    <n v="515.02"/>
    <d v="2005-05-31T00:00:00"/>
    <x v="2"/>
    <n v="2"/>
    <n v="5"/>
    <x v="2"/>
    <x v="1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n v="142.28749999999999"/>
    <n v="569.15"/>
    <d v="2003-02-24T00:00:00"/>
    <x v="0"/>
    <n v="1"/>
    <n v="2"/>
    <x v="0"/>
    <x v="0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n v="171.58750000000001"/>
    <n v="686.35"/>
    <d v="2003-04-29T00:00:00"/>
    <x v="0"/>
    <n v="2"/>
    <n v="4"/>
    <x v="0"/>
    <x v="0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n v="163.69500000000002"/>
    <n v="654.78000000000009"/>
    <d v="2003-07-01T00:00:00"/>
    <x v="0"/>
    <n v="3"/>
    <n v="7"/>
    <x v="0"/>
    <x v="0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n v="205.97"/>
    <n v="823.88"/>
    <d v="2003-08-25T00:00:00"/>
    <x v="0"/>
    <n v="3"/>
    <n v="8"/>
    <x v="0"/>
    <x v="0"/>
    <n v="112"/>
    <s v="S24_15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n v="267.78400000000005"/>
    <n v="1071.1360000000002"/>
    <d v="2003-10-10T00:00:00"/>
    <x v="0"/>
    <n v="4"/>
    <n v="10"/>
    <x v="0"/>
    <x v="0"/>
    <n v="112"/>
    <s v="S24_15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n v="287.375"/>
    <n v="1149.5"/>
    <d v="2003-10-28T00:00:00"/>
    <x v="0"/>
    <n v="4"/>
    <n v="10"/>
    <x v="0"/>
    <x v="0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n v="267.76799999999997"/>
    <n v="1071.0719999999999"/>
    <d v="2003-11-11T00:00:00"/>
    <x v="0"/>
    <n v="4"/>
    <n v="11"/>
    <x v="0"/>
    <x v="0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n v="126.78750000000001"/>
    <n v="507.15000000000003"/>
    <d v="2003-11-18T00:00:00"/>
    <x v="0"/>
    <n v="4"/>
    <n v="11"/>
    <x v="0"/>
    <x v="0"/>
    <n v="112"/>
    <s v="S24_15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n v="217.5615"/>
    <n v="870.24599999999998"/>
    <d v="2003-12-01T00:00:00"/>
    <x v="0"/>
    <n v="4"/>
    <n v="12"/>
    <x v="0"/>
    <x v="0"/>
    <n v="112"/>
    <s v="S24_1578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n v="112.7"/>
    <n v="450.8"/>
    <d v="2004-01-15T00:00:00"/>
    <x v="0"/>
    <n v="1"/>
    <n v="1"/>
    <x v="1"/>
    <x v="0"/>
    <n v="112"/>
    <s v="S24_1578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n v="146.06400000000002"/>
    <n v="584.25600000000009"/>
    <d v="2004-02-20T00:00:00"/>
    <x v="0"/>
    <n v="1"/>
    <n v="2"/>
    <x v="1"/>
    <x v="0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n v="114.95"/>
    <n v="459.8"/>
    <d v="2004-04-05T00:00:00"/>
    <x v="0"/>
    <n v="2"/>
    <n v="4"/>
    <x v="1"/>
    <x v="0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n v="131.85900000000001"/>
    <n v="527.43600000000004"/>
    <d v="2004-05-18T00:00:00"/>
    <x v="0"/>
    <n v="2"/>
    <n v="5"/>
    <x v="1"/>
    <x v="0"/>
    <n v="112"/>
    <s v="S24_1578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n v="215.37600000000003"/>
    <n v="861.50400000000013"/>
    <d v="2004-06-28T00:00:00"/>
    <x v="0"/>
    <n v="2"/>
    <n v="6"/>
    <x v="1"/>
    <x v="0"/>
    <n v="112"/>
    <s v="S24_15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n v="107.68800000000002"/>
    <n v="430.75200000000007"/>
    <d v="2004-07-23T00:00:00"/>
    <x v="0"/>
    <n v="3"/>
    <n v="7"/>
    <x v="1"/>
    <x v="0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n v="185.84400000000002"/>
    <n v="743.37600000000009"/>
    <d v="2004-08-27T00:00:00"/>
    <x v="0"/>
    <n v="3"/>
    <n v="8"/>
    <x v="1"/>
    <x v="0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n v="272.78800000000001"/>
    <n v="1091.152"/>
    <d v="2004-09-30T00:00:00"/>
    <x v="0"/>
    <n v="3"/>
    <n v="9"/>
    <x v="1"/>
    <x v="0"/>
    <n v="112"/>
    <s v="S24_1578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n v="132.53100000000001"/>
    <n v="530.12400000000002"/>
    <d v="2004-10-15T00:00:00"/>
    <x v="0"/>
    <n v="4"/>
    <n v="10"/>
    <x v="1"/>
    <x v="0"/>
    <n v="112"/>
    <s v="S24_157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n v="321.86400000000003"/>
    <n v="1287.4560000000001"/>
    <d v="2004-11-02T00:00:00"/>
    <x v="0"/>
    <n v="4"/>
    <n v="11"/>
    <x v="1"/>
    <x v="0"/>
    <n v="112"/>
    <s v="S24_15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n v="131.67000000000002"/>
    <n v="526.68000000000006"/>
    <d v="2004-11-15T00:00:00"/>
    <x v="0"/>
    <n v="4"/>
    <n v="11"/>
    <x v="1"/>
    <x v="0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n v="113.92650000000002"/>
    <n v="455.70600000000007"/>
    <d v="2004-11-23T00:00:00"/>
    <x v="0"/>
    <n v="4"/>
    <n v="11"/>
    <x v="1"/>
    <x v="0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n v="242.3"/>
    <n v="969.2"/>
    <d v="2005-01-05T00:00:00"/>
    <x v="0"/>
    <n v="1"/>
    <n v="1"/>
    <x v="2"/>
    <x v="0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n v="209.85500000000002"/>
    <n v="839.42000000000007"/>
    <d v="2005-02-02T00:00:00"/>
    <x v="0"/>
    <n v="1"/>
    <n v="2"/>
    <x v="2"/>
    <x v="0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n v="229.88249999999999"/>
    <n v="919.53"/>
    <d v="2005-03-03T00:00:00"/>
    <x v="0"/>
    <n v="1"/>
    <n v="3"/>
    <x v="2"/>
    <x v="0"/>
    <n v="112"/>
    <s v="S24_1578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n v="264.38499999999999"/>
    <n v="1057.54"/>
    <d v="2005-04-08T00:00:00"/>
    <x v="0"/>
    <n v="2"/>
    <n v="4"/>
    <x v="2"/>
    <x v="0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n v="177.50250000000003"/>
    <n v="710.0100000000001"/>
    <d v="2005-05-13T00:00:00"/>
    <x v="1"/>
    <n v="2"/>
    <n v="5"/>
    <x v="2"/>
    <x v="0"/>
    <n v="112"/>
    <s v="S24_15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n v="86.086500000000001"/>
    <n v="344.346"/>
    <d v="2003-03-18T00:00:00"/>
    <x v="0"/>
    <n v="1"/>
    <n v="3"/>
    <x v="0"/>
    <x v="1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n v="149.67500000000001"/>
    <n v="598.70000000000005"/>
    <d v="2003-05-20T00:00:00"/>
    <x v="0"/>
    <n v="2"/>
    <n v="5"/>
    <x v="0"/>
    <x v="1"/>
    <n v="50"/>
    <s v="S24_1628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n v="64.753"/>
    <n v="259.012"/>
    <d v="2003-07-10T00:00:00"/>
    <x v="0"/>
    <n v="3"/>
    <n v="7"/>
    <x v="0"/>
    <x v="1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n v="133.5975"/>
    <n v="534.39"/>
    <d v="2003-09-11T00:00:00"/>
    <x v="0"/>
    <n v="3"/>
    <n v="9"/>
    <x v="0"/>
    <x v="1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n v="61.329499999999996"/>
    <n v="245.31799999999998"/>
    <d v="2003-10-17T00:00:00"/>
    <x v="0"/>
    <n v="4"/>
    <n v="10"/>
    <x v="0"/>
    <x v="1"/>
    <n v="50"/>
    <s v="S24_1628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n v="72.691999999999993"/>
    <n v="290.76799999999997"/>
    <d v="2003-11-05T00:00:00"/>
    <x v="0"/>
    <n v="4"/>
    <n v="11"/>
    <x v="0"/>
    <x v="1"/>
    <n v="50"/>
    <s v="S24_1628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n v="91.51100000000001"/>
    <n v="366.04400000000004"/>
    <d v="2003-11-12T00:00:00"/>
    <x v="0"/>
    <n v="4"/>
    <n v="11"/>
    <x v="0"/>
    <x v="1"/>
    <n v="50"/>
    <s v="S24_162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n v="126.50050000000002"/>
    <n v="506.00200000000007"/>
    <d v="2003-11-20T00:00:00"/>
    <x v="0"/>
    <n v="4"/>
    <n v="11"/>
    <x v="0"/>
    <x v="1"/>
    <n v="50"/>
    <s v="S24_162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5"/>
    <n v="49.81"/>
    <n v="12"/>
    <n v="2241.4499999999998"/>
    <n v="112.07249999999999"/>
    <n v="448.28999999999996"/>
    <d v="2003-12-02T00:00:00"/>
    <x v="0"/>
    <n v="4"/>
    <n v="12"/>
    <x v="0"/>
    <x v="1"/>
    <n v="50"/>
    <s v="S24_162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n v="119.99250000000001"/>
    <n v="479.97"/>
    <d v="2004-01-16T00:00:00"/>
    <x v="0"/>
    <n v="1"/>
    <n v="1"/>
    <x v="1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n v="77.88600000000001"/>
    <n v="311.54400000000004"/>
    <d v="2004-02-26T00:00:00"/>
    <x v="0"/>
    <n v="1"/>
    <n v="2"/>
    <x v="1"/>
    <x v="1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n v="42.262500000000003"/>
    <n v="169.05"/>
    <d v="2004-04-13T00:00:00"/>
    <x v="0"/>
    <n v="2"/>
    <n v="4"/>
    <x v="1"/>
    <x v="1"/>
    <n v="50"/>
    <s v="S24_1628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n v="67.62"/>
    <n v="270.48"/>
    <d v="2004-07-06T00:00:00"/>
    <x v="0"/>
    <n v="3"/>
    <n v="7"/>
    <x v="1"/>
    <x v="1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n v="79.240000000000009"/>
    <n v="316.96000000000004"/>
    <d v="2004-08-06T00:00:00"/>
    <x v="0"/>
    <n v="3"/>
    <n v="8"/>
    <x v="1"/>
    <x v="1"/>
    <n v="50"/>
    <s v="S24_1628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n v="130.80000000000001"/>
    <n v="523.20000000000005"/>
    <d v="2004-09-01T00:00:00"/>
    <x v="0"/>
    <n v="3"/>
    <n v="9"/>
    <x v="1"/>
    <x v="1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n v="56.451999999999998"/>
    <n v="225.80799999999999"/>
    <d v="2003-10-05T00:00:00"/>
    <x v="0"/>
    <n v="4"/>
    <n v="10"/>
    <x v="0"/>
    <x v="1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n v="110.92500000000001"/>
    <n v="443.70000000000005"/>
    <d v="2004-10-16T00:00:00"/>
    <x v="0"/>
    <n v="4"/>
    <n v="10"/>
    <x v="1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n v="101.42400000000001"/>
    <n v="405.69600000000003"/>
    <d v="2004-11-04T00:00:00"/>
    <x v="0"/>
    <n v="4"/>
    <n v="11"/>
    <x v="1"/>
    <x v="1"/>
    <n v="50"/>
    <s v="S24_1628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n v="87.960000000000008"/>
    <n v="351.84000000000003"/>
    <d v="2004-11-17T00:00:00"/>
    <x v="0"/>
    <n v="4"/>
    <n v="11"/>
    <x v="1"/>
    <x v="1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n v="48.883499999999998"/>
    <n v="195.53399999999999"/>
    <d v="2004-11-24T00:00:00"/>
    <x v="0"/>
    <n v="4"/>
    <n v="11"/>
    <x v="1"/>
    <x v="1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n v="73.150000000000006"/>
    <n v="292.60000000000002"/>
    <d v="2005-01-12T00:00:00"/>
    <x v="5"/>
    <n v="1"/>
    <n v="1"/>
    <x v="2"/>
    <x v="1"/>
    <n v="50"/>
    <s v="S24_1628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n v="198.52800000000002"/>
    <n v="794.11200000000008"/>
    <d v="2005-02-10T00:00:00"/>
    <x v="0"/>
    <n v="1"/>
    <n v="2"/>
    <x v="2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n v="128.80000000000001"/>
    <n v="515.20000000000005"/>
    <d v="2005-04-22T00:00:00"/>
    <x v="4"/>
    <n v="2"/>
    <n v="4"/>
    <x v="2"/>
    <x v="1"/>
    <n v="50"/>
    <s v="S24_162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n v="111.68450000000001"/>
    <n v="446.73800000000006"/>
    <d v="2005-05-29T00:00:00"/>
    <x v="2"/>
    <n v="2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n v="124.08199999999999"/>
    <n v="496.32799999999997"/>
    <d v="2003-02-17T00:00:00"/>
    <x v="0"/>
    <n v="1"/>
    <n v="2"/>
    <x v="0"/>
    <x v="4"/>
    <n v="109"/>
    <s v="S24_1785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n v="232.57650000000001"/>
    <n v="930.30600000000004"/>
    <d v="2003-04-29T00:00:00"/>
    <x v="0"/>
    <n v="2"/>
    <n v="4"/>
    <x v="0"/>
    <x v="4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n v="192.905"/>
    <n v="771.62"/>
    <d v="2003-06-27T00:00:00"/>
    <x v="0"/>
    <n v="2"/>
    <n v="6"/>
    <x v="0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n v="175.08"/>
    <n v="700.32"/>
    <d v="2003-08-25T00:00:00"/>
    <x v="0"/>
    <n v="3"/>
    <n v="8"/>
    <x v="0"/>
    <x v="4"/>
    <n v="109"/>
    <s v="S24_1785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n v="321.685"/>
    <n v="1286.74"/>
    <d v="2003-10-28T00:00:00"/>
    <x v="0"/>
    <n v="4"/>
    <n v="10"/>
    <x v="0"/>
    <x v="4"/>
    <n v="109"/>
    <s v="S24_1785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n v="132.94800000000001"/>
    <n v="531.79200000000003"/>
    <d v="2004-01-12T00:00:00"/>
    <x v="0"/>
    <n v="1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n v="180.43800000000002"/>
    <n v="721.75200000000007"/>
    <d v="2004-02-20T00:00:00"/>
    <x v="0"/>
    <n v="1"/>
    <n v="2"/>
    <x v="1"/>
    <x v="4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n v="110.73350000000001"/>
    <n v="442.93400000000003"/>
    <d v="2004-04-02T00:00:00"/>
    <x v="0"/>
    <n v="2"/>
    <n v="4"/>
    <x v="1"/>
    <x v="4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n v="137.37650000000002"/>
    <n v="549.50600000000009"/>
    <d v="2004-05-11T00:00:00"/>
    <x v="0"/>
    <n v="2"/>
    <n v="5"/>
    <x v="1"/>
    <x v="4"/>
    <n v="109"/>
    <s v="S24_1785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n v="165.54600000000002"/>
    <n v="662.18400000000008"/>
    <d v="2004-06-24T00:00:00"/>
    <x v="3"/>
    <n v="2"/>
    <n v="6"/>
    <x v="1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n v="119"/>
    <n v="476"/>
    <d v="2004-07-23T00:00:00"/>
    <x v="0"/>
    <n v="3"/>
    <n v="7"/>
    <x v="1"/>
    <x v="4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n v="115.54400000000001"/>
    <n v="462.17600000000004"/>
    <d v="2004-08-21T00:00:00"/>
    <x v="0"/>
    <n v="3"/>
    <n v="8"/>
    <x v="1"/>
    <x v="4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n v="203.08800000000002"/>
    <n v="812.35200000000009"/>
    <d v="2004-09-16T00:00:00"/>
    <x v="0"/>
    <n v="3"/>
    <n v="9"/>
    <x v="1"/>
    <x v="4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n v="174.685"/>
    <n v="698.74"/>
    <d v="2004-10-15T00:00:00"/>
    <x v="0"/>
    <n v="4"/>
    <n v="10"/>
    <x v="1"/>
    <x v="4"/>
    <n v="109"/>
    <s v="S24_178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n v="143.61250000000001"/>
    <n v="574.45000000000005"/>
    <d v="2004-11-01T00:00:00"/>
    <x v="0"/>
    <n v="4"/>
    <n v="11"/>
    <x v="1"/>
    <x v="4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n v="205.71900000000002"/>
    <n v="822.87600000000009"/>
    <d v="2004-11-12T00:00:00"/>
    <x v="0"/>
    <n v="4"/>
    <n v="11"/>
    <x v="1"/>
    <x v="4"/>
    <n v="109"/>
    <s v="S24_1785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n v="53.182500000000005"/>
    <n v="212.73000000000002"/>
    <d v="2004-11-23T00:00:00"/>
    <x v="0"/>
    <n v="4"/>
    <n v="11"/>
    <x v="1"/>
    <x v="4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n v="100.42200000000001"/>
    <n v="401.68800000000005"/>
    <d v="2004-12-04T00:00:00"/>
    <x v="0"/>
    <n v="4"/>
    <n v="12"/>
    <x v="1"/>
    <x v="4"/>
    <n v="109"/>
    <s v="S24_1785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n v="216.43000000000004"/>
    <n v="865.72000000000014"/>
    <d v="2005-02-02T00:00:00"/>
    <x v="0"/>
    <n v="1"/>
    <n v="2"/>
    <x v="2"/>
    <x v="4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n v="68.8215"/>
    <n v="275.286"/>
    <d v="2005-03-01T00:00:00"/>
    <x v="5"/>
    <n v="1"/>
    <n v="3"/>
    <x v="2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n v="277.608"/>
    <n v="1110.432"/>
    <d v="2005-03-30T00:00:00"/>
    <x v="0"/>
    <n v="1"/>
    <n v="3"/>
    <x v="2"/>
    <x v="4"/>
    <n v="109"/>
    <s v="S24_1785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n v="182.95100000000002"/>
    <n v="731.80400000000009"/>
    <d v="2005-04-03T00:00:00"/>
    <x v="4"/>
    <n v="2"/>
    <n v="4"/>
    <x v="2"/>
    <x v="4"/>
    <n v="109"/>
    <s v="S24_1785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n v="208.28049999999999"/>
    <n v="833.12199999999996"/>
    <d v="2005-05-10T00:00:00"/>
    <x v="0"/>
    <n v="2"/>
    <n v="5"/>
    <x v="2"/>
    <x v="4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n v="70.2"/>
    <n v="280.8"/>
    <d v="2003-01-09T00:00:00"/>
    <x v="0"/>
    <n v="1"/>
    <n v="1"/>
    <x v="0"/>
    <x v="3"/>
    <n v="33"/>
    <s v="S24_193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n v="35.510000000000005"/>
    <n v="142.04000000000002"/>
    <d v="2003-03-18T00:00:00"/>
    <x v="0"/>
    <n v="1"/>
    <n v="3"/>
    <x v="0"/>
    <x v="3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n v="85.14"/>
    <n v="340.56"/>
    <d v="2003-05-21T00:00:00"/>
    <x v="0"/>
    <n v="2"/>
    <n v="5"/>
    <x v="0"/>
    <x v="3"/>
    <n v="33"/>
    <s v="S24_1937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n v="59.741999999999997"/>
    <n v="238.96799999999999"/>
    <d v="2003-09-12T00:00:00"/>
    <x v="0"/>
    <n v="3"/>
    <n v="9"/>
    <x v="0"/>
    <x v="3"/>
    <n v="33"/>
    <s v="S24_193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n v="50.356999999999999"/>
    <n v="201.428"/>
    <d v="2003-10-18T00:00:00"/>
    <x v="0"/>
    <n v="4"/>
    <n v="10"/>
    <x v="0"/>
    <x v="3"/>
    <n v="33"/>
    <s v="S24_193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n v="48.871499999999997"/>
    <n v="195.48599999999999"/>
    <d v="2003-11-05T00:00:00"/>
    <x v="0"/>
    <n v="4"/>
    <n v="11"/>
    <x v="0"/>
    <x v="3"/>
    <n v="33"/>
    <s v="S24_193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n v="71.838000000000008"/>
    <n v="287.35200000000003"/>
    <d v="2003-11-12T00:00:00"/>
    <x v="0"/>
    <n v="4"/>
    <n v="11"/>
    <x v="0"/>
    <x v="3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n v="37.973000000000006"/>
    <n v="151.89200000000002"/>
    <d v="2003-11-21T00:00:00"/>
    <x v="0"/>
    <n v="4"/>
    <n v="11"/>
    <x v="0"/>
    <x v="3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n v="59.472000000000008"/>
    <n v="237.88800000000003"/>
    <d v="2003-12-03T00:00:00"/>
    <x v="0"/>
    <n v="4"/>
    <n v="12"/>
    <x v="0"/>
    <x v="3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n v="34.19"/>
    <n v="136.76"/>
    <d v="2004-01-26T00:00:00"/>
    <x v="0"/>
    <n v="1"/>
    <n v="1"/>
    <x v="1"/>
    <x v="3"/>
    <n v="33"/>
    <s v="S24_19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n v="61.341000000000001"/>
    <n v="245.364"/>
    <d v="2004-03-02T00:00:00"/>
    <x v="0"/>
    <n v="1"/>
    <n v="3"/>
    <x v="1"/>
    <x v="3"/>
    <n v="33"/>
    <s v="S24_1937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n v="48.741000000000007"/>
    <n v="194.96400000000003"/>
    <d v="2004-04-26T00:00:00"/>
    <x v="0"/>
    <n v="2"/>
    <n v="4"/>
    <x v="1"/>
    <x v="3"/>
    <n v="33"/>
    <s v="S24_1937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n v="28.880000000000003"/>
    <n v="115.52000000000001"/>
    <d v="2004-08-17T00:00:00"/>
    <x v="0"/>
    <n v="3"/>
    <n v="8"/>
    <x v="1"/>
    <x v="3"/>
    <n v="33"/>
    <s v="S24_1937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n v="55.346500000000006"/>
    <n v="221.38600000000002"/>
    <d v="2004-09-01T00:00:00"/>
    <x v="0"/>
    <n v="3"/>
    <n v="9"/>
    <x v="1"/>
    <x v="3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n v="34.730000000000004"/>
    <n v="138.92000000000002"/>
    <d v="2004-10-11T00:00:00"/>
    <x v="0"/>
    <n v="4"/>
    <n v="10"/>
    <x v="1"/>
    <x v="3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n v="57.603000000000002"/>
    <n v="230.41200000000001"/>
    <d v="2004-10-21T00:00:00"/>
    <x v="0"/>
    <n v="4"/>
    <n v="10"/>
    <x v="1"/>
    <x v="3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n v="131.20000000000002"/>
    <n v="524.80000000000007"/>
    <d v="2004-11-04T00:00:00"/>
    <x v="0"/>
    <n v="4"/>
    <n v="11"/>
    <x v="1"/>
    <x v="3"/>
    <n v="33"/>
    <s v="S24_193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5"/>
    <n v="81.91"/>
    <n v="6"/>
    <n v="3685.95"/>
    <n v="184.29750000000001"/>
    <n v="737.19"/>
    <d v="2004-11-17T00:00:00"/>
    <x v="0"/>
    <n v="4"/>
    <n v="11"/>
    <x v="1"/>
    <x v="3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n v="35.18"/>
    <n v="140.72"/>
    <d v="2004-11-25T00:00:00"/>
    <x v="0"/>
    <n v="4"/>
    <n v="11"/>
    <x v="1"/>
    <x v="3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n v="486"/>
    <n v="1944"/>
    <d v="2004-12-09T00:00:00"/>
    <x v="0"/>
    <n v="4"/>
    <n v="12"/>
    <x v="1"/>
    <x v="3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n v="41.733499999999999"/>
    <n v="166.934"/>
    <d v="2005-01-12T00:00:00"/>
    <x v="5"/>
    <n v="1"/>
    <n v="1"/>
    <x v="2"/>
    <x v="3"/>
    <n v="33"/>
    <s v="S24_1937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n v="112.89600000000002"/>
    <n v="451.58400000000006"/>
    <d v="2005-02-16T00:00:00"/>
    <x v="0"/>
    <n v="1"/>
    <n v="2"/>
    <x v="2"/>
    <x v="3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n v="417.2355"/>
    <n v="1668.942"/>
    <d v="2005-03-09T00:00:00"/>
    <x v="0"/>
    <n v="1"/>
    <n v="3"/>
    <x v="2"/>
    <x v="3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n v="90.097000000000008"/>
    <n v="360.38800000000003"/>
    <d v="2005-04-23T00:00:00"/>
    <x v="0"/>
    <n v="2"/>
    <n v="4"/>
    <x v="2"/>
    <x v="3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n v="60.48"/>
    <n v="241.92"/>
    <d v="2005-05-29T00:00:00"/>
    <x v="2"/>
    <n v="2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n v="157.75700000000001"/>
    <n v="631.02800000000002"/>
    <d v="2003-02-24T00:00:00"/>
    <x v="0"/>
    <n v="1"/>
    <n v="2"/>
    <x v="0"/>
    <x v="0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n v="142.44300000000001"/>
    <n v="569.77200000000005"/>
    <d v="2003-04-29T00:00:00"/>
    <x v="0"/>
    <n v="2"/>
    <n v="4"/>
    <x v="0"/>
    <x v="0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n v="178.5145"/>
    <n v="714.05799999999999"/>
    <d v="2003-07-01T00:00:00"/>
    <x v="0"/>
    <n v="3"/>
    <n v="7"/>
    <x v="0"/>
    <x v="0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n v="195.12049999999999"/>
    <n v="780.48199999999997"/>
    <d v="2003-08-25T00:00:00"/>
    <x v="0"/>
    <n v="3"/>
    <n v="8"/>
    <x v="0"/>
    <x v="0"/>
    <n v="76"/>
    <s v="S24_200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n v="73.733000000000004"/>
    <n v="294.93200000000002"/>
    <d v="2003-10-10T00:00:00"/>
    <x v="0"/>
    <n v="4"/>
    <n v="10"/>
    <x v="0"/>
    <x v="0"/>
    <n v="76"/>
    <s v="S24_200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n v="109.3445"/>
    <n v="437.37799999999999"/>
    <d v="2003-10-28T00:00:00"/>
    <x v="0"/>
    <n v="4"/>
    <n v="10"/>
    <x v="0"/>
    <x v="0"/>
    <n v="76"/>
    <s v="S24_200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n v="95.970000000000013"/>
    <n v="383.88000000000005"/>
    <d v="2003-11-11T00:00:00"/>
    <x v="0"/>
    <n v="4"/>
    <n v="11"/>
    <x v="0"/>
    <x v="0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n v="182.8"/>
    <n v="731.2"/>
    <d v="2003-11-18T00:00:00"/>
    <x v="0"/>
    <n v="4"/>
    <n v="11"/>
    <x v="0"/>
    <x v="0"/>
    <n v="76"/>
    <s v="S24_200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n v="92.350000000000009"/>
    <n v="369.40000000000003"/>
    <d v="2003-12-01T00:00:00"/>
    <x v="0"/>
    <n v="4"/>
    <n v="12"/>
    <x v="0"/>
    <x v="0"/>
    <n v="76"/>
    <s v="S24_200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n v="92.550000000000011"/>
    <n v="370.20000000000005"/>
    <d v="2004-01-12T00:00:00"/>
    <x v="0"/>
    <n v="1"/>
    <n v="1"/>
    <x v="1"/>
    <x v="0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n v="131.68900000000002"/>
    <n v="526.75600000000009"/>
    <d v="2004-02-20T00:00:00"/>
    <x v="0"/>
    <n v="1"/>
    <n v="2"/>
    <x v="1"/>
    <x v="0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n v="157.68"/>
    <n v="630.72"/>
    <d v="2004-04-03T00:00:00"/>
    <x v="0"/>
    <n v="2"/>
    <n v="4"/>
    <x v="1"/>
    <x v="0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n v="140.16"/>
    <n v="560.64"/>
    <d v="2004-05-11T00:00:00"/>
    <x v="0"/>
    <n v="2"/>
    <n v="5"/>
    <x v="1"/>
    <x v="0"/>
    <n v="76"/>
    <s v="S24_200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n v="115.551"/>
    <n v="462.20400000000001"/>
    <d v="2004-06-28T00:00:00"/>
    <x v="0"/>
    <n v="2"/>
    <n v="6"/>
    <x v="1"/>
    <x v="0"/>
    <n v="76"/>
    <s v="S24_200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n v="119.97000000000001"/>
    <n v="479.88000000000005"/>
    <d v="2004-07-23T00:00:00"/>
    <x v="0"/>
    <n v="3"/>
    <n v="7"/>
    <x v="1"/>
    <x v="0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n v="136.65600000000001"/>
    <n v="546.62400000000002"/>
    <d v="2004-08-27T00:00:00"/>
    <x v="0"/>
    <n v="3"/>
    <n v="8"/>
    <x v="1"/>
    <x v="0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n v="104.81600000000002"/>
    <n v="419.26400000000007"/>
    <d v="2004-09-16T00:00:00"/>
    <x v="0"/>
    <n v="3"/>
    <n v="9"/>
    <x v="1"/>
    <x v="0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n v="148.56700000000001"/>
    <n v="594.26800000000003"/>
    <d v="2004-10-15T00:00:00"/>
    <x v="0"/>
    <n v="4"/>
    <n v="10"/>
    <x v="1"/>
    <x v="0"/>
    <n v="76"/>
    <s v="S24_200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n v="112.879"/>
    <n v="451.51600000000002"/>
    <d v="2004-11-02T00:00:00"/>
    <x v="0"/>
    <n v="4"/>
    <n v="11"/>
    <x v="1"/>
    <x v="0"/>
    <n v="76"/>
    <s v="S24_200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n v="174.69550000000001"/>
    <n v="698.78200000000004"/>
    <d v="2004-11-15T00:00:00"/>
    <x v="0"/>
    <n v="4"/>
    <n v="11"/>
    <x v="1"/>
    <x v="0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n v="219.94499999999999"/>
    <n v="879.78"/>
    <d v="2004-11-24T00:00:00"/>
    <x v="0"/>
    <n v="4"/>
    <n v="11"/>
    <x v="1"/>
    <x v="0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n v="179.78100000000001"/>
    <n v="719.12400000000002"/>
    <d v="2005-01-06T00:00:00"/>
    <x v="0"/>
    <n v="1"/>
    <n v="1"/>
    <x v="2"/>
    <x v="0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n v="122.1645"/>
    <n v="488.65800000000002"/>
    <d v="2005-02-03T00:00:00"/>
    <x v="0"/>
    <n v="1"/>
    <n v="2"/>
    <x v="2"/>
    <x v="0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n v="199.43"/>
    <n v="797.72"/>
    <d v="2005-03-03T00:00:00"/>
    <x v="0"/>
    <n v="1"/>
    <n v="3"/>
    <x v="2"/>
    <x v="0"/>
    <n v="76"/>
    <s v="S24_200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n v="258.42"/>
    <n v="1033.68"/>
    <d v="2005-04-07T00:00:00"/>
    <x v="0"/>
    <n v="2"/>
    <n v="4"/>
    <x v="2"/>
    <x v="0"/>
    <n v="76"/>
    <s v="S24_200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n v="140.16"/>
    <n v="560.64"/>
    <d v="2005-05-10T00:00:00"/>
    <x v="0"/>
    <n v="2"/>
    <n v="5"/>
    <x v="2"/>
    <x v="0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n v="317.06050000000005"/>
    <n v="1268.2420000000002"/>
    <d v="2003-02-11T00:00:00"/>
    <x v="0"/>
    <n v="1"/>
    <n v="2"/>
    <x v="0"/>
    <x v="5"/>
    <n v="122"/>
    <s v="S24_201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n v="259.48899999999998"/>
    <n v="1037.9559999999999"/>
    <d v="2003-04-16T00:00:00"/>
    <x v="0"/>
    <n v="2"/>
    <n v="4"/>
    <x v="0"/>
    <x v="5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n v="301.38749999999999"/>
    <n v="1205.55"/>
    <d v="2003-06-12T00:00:00"/>
    <x v="0"/>
    <n v="2"/>
    <n v="6"/>
    <x v="0"/>
    <x v="5"/>
    <n v="122"/>
    <s v="S24_201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n v="168.3"/>
    <n v="673.2"/>
    <d v="2003-08-08T00:00:00"/>
    <x v="0"/>
    <n v="3"/>
    <n v="8"/>
    <x v="0"/>
    <x v="5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n v="272.82"/>
    <n v="1091.28"/>
    <d v="2003-09-28T00:00:00"/>
    <x v="0"/>
    <n v="3"/>
    <n v="9"/>
    <x v="0"/>
    <x v="5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n v="190.608"/>
    <n v="762.43200000000002"/>
    <d v="2003-10-23T00:00:00"/>
    <x v="3"/>
    <n v="4"/>
    <n v="10"/>
    <x v="0"/>
    <x v="5"/>
    <n v="122"/>
    <s v="S24_201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n v="304.15000000000003"/>
    <n v="1216.6000000000001"/>
    <d v="2003-11-07T00:00:00"/>
    <x v="0"/>
    <n v="4"/>
    <n v="11"/>
    <x v="0"/>
    <x v="5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n v="158.535"/>
    <n v="634.14"/>
    <d v="2003-11-14T00:00:00"/>
    <x v="0"/>
    <n v="4"/>
    <n v="11"/>
    <x v="0"/>
    <x v="5"/>
    <n v="122"/>
    <s v="S24_201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n v="226.73000000000002"/>
    <n v="906.92000000000007"/>
    <d v="2003-11-26T00:00:00"/>
    <x v="0"/>
    <n v="4"/>
    <n v="11"/>
    <x v="0"/>
    <x v="5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n v="215.0575"/>
    <n v="860.23"/>
    <d v="2004-01-02T00:00:00"/>
    <x v="0"/>
    <n v="1"/>
    <n v="1"/>
    <x v="1"/>
    <x v="5"/>
    <n v="122"/>
    <s v="S24_201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n v="340.23150000000004"/>
    <n v="1360.9260000000002"/>
    <d v="2004-02-18T00:00:00"/>
    <x v="0"/>
    <n v="1"/>
    <n v="2"/>
    <x v="1"/>
    <x v="5"/>
    <n v="122"/>
    <s v="S24_201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n v="282.64699999999999"/>
    <n v="1130.588"/>
    <d v="2004-03-20T00:00:00"/>
    <x v="0"/>
    <n v="1"/>
    <n v="3"/>
    <x v="1"/>
    <x v="5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n v="348.024"/>
    <n v="1392.096"/>
    <d v="2004-05-07T00:00:00"/>
    <x v="3"/>
    <n v="2"/>
    <n v="5"/>
    <x v="1"/>
    <x v="5"/>
    <n v="122"/>
    <s v="S24_201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n v="225.63000000000002"/>
    <n v="902.5200000000001"/>
    <d v="2004-06-17T00:00:00"/>
    <x v="0"/>
    <n v="2"/>
    <n v="6"/>
    <x v="1"/>
    <x v="5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n v="139.23800000000003"/>
    <n v="556.95200000000011"/>
    <d v="2004-07-21T00:00:00"/>
    <x v="0"/>
    <n v="3"/>
    <n v="7"/>
    <x v="1"/>
    <x v="5"/>
    <n v="122"/>
    <s v="S24_201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n v="265.81799999999998"/>
    <n v="1063.2719999999999"/>
    <d v="2004-08-20T00:00:00"/>
    <x v="0"/>
    <n v="3"/>
    <n v="8"/>
    <x v="1"/>
    <x v="5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n v="147.09450000000001"/>
    <n v="588.37800000000004"/>
    <d v="2004-09-09T00:00:00"/>
    <x v="0"/>
    <n v="3"/>
    <n v="9"/>
    <x v="1"/>
    <x v="5"/>
    <n v="122"/>
    <s v="S24_201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n v="160.37"/>
    <n v="641.48"/>
    <d v="2004-10-14T00:00:00"/>
    <x v="0"/>
    <n v="4"/>
    <n v="10"/>
    <x v="1"/>
    <x v="5"/>
    <n v="122"/>
    <s v="S24_201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n v="210.75250000000003"/>
    <n v="843.0100000000001"/>
    <d v="2004-10-29T00:00:00"/>
    <x v="0"/>
    <n v="4"/>
    <n v="10"/>
    <x v="1"/>
    <x v="5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n v="216.6645"/>
    <n v="866.65800000000002"/>
    <d v="2004-11-09T00:00:00"/>
    <x v="0"/>
    <n v="4"/>
    <n v="11"/>
    <x v="1"/>
    <x v="5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n v="104.35650000000001"/>
    <n v="417.42600000000004"/>
    <d v="2004-11-21T00:00:00"/>
    <x v="0"/>
    <n v="4"/>
    <n v="11"/>
    <x v="1"/>
    <x v="5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n v="85.561000000000007"/>
    <n v="342.24400000000003"/>
    <d v="2004-12-02T00:00:00"/>
    <x v="0"/>
    <n v="4"/>
    <n v="12"/>
    <x v="1"/>
    <x v="5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n v="195.52650000000003"/>
    <n v="782.10600000000011"/>
    <d v="2005-01-26T00:00:00"/>
    <x v="0"/>
    <n v="1"/>
    <n v="1"/>
    <x v="2"/>
    <x v="5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n v="112.756"/>
    <n v="451.024"/>
    <d v="2005-02-23T00:00:00"/>
    <x v="0"/>
    <n v="1"/>
    <n v="2"/>
    <x v="2"/>
    <x v="5"/>
    <n v="122"/>
    <s v="S24_201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n v="286.03750000000002"/>
    <n v="1144.1500000000001"/>
    <d v="2005-03-23T00:00:00"/>
    <x v="0"/>
    <n v="1"/>
    <n v="3"/>
    <x v="2"/>
    <x v="5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n v="166.76150000000001"/>
    <n v="667.04600000000005"/>
    <d v="2005-05-06T00:00:00"/>
    <x v="4"/>
    <n v="2"/>
    <n v="5"/>
    <x v="2"/>
    <x v="5"/>
    <n v="122"/>
    <s v="S24_201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n v="123.64800000000001"/>
    <n v="494.59200000000004"/>
    <d v="2003-01-09T00:00:00"/>
    <x v="0"/>
    <n v="1"/>
    <n v="1"/>
    <x v="0"/>
    <x v="3"/>
    <n v="44"/>
    <s v="S24_202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n v="86.482500000000016"/>
    <n v="345.93000000000006"/>
    <d v="2003-03-18T00:00:00"/>
    <x v="0"/>
    <n v="1"/>
    <n v="3"/>
    <x v="0"/>
    <x v="3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n v="49.775000000000006"/>
    <n v="199.10000000000002"/>
    <d v="2003-05-21T00:00:00"/>
    <x v="0"/>
    <n v="2"/>
    <n v="5"/>
    <x v="0"/>
    <x v="3"/>
    <n v="44"/>
    <s v="S24_20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n v="120.73599999999999"/>
    <n v="482.94399999999996"/>
    <d v="2003-09-12T00:00:00"/>
    <x v="0"/>
    <n v="3"/>
    <n v="9"/>
    <x v="0"/>
    <x v="3"/>
    <n v="44"/>
    <s v="S24_202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n v="78.023500000000013"/>
    <n v="312.09400000000005"/>
    <d v="2003-10-18T00:00:00"/>
    <x v="0"/>
    <n v="4"/>
    <n v="10"/>
    <x v="0"/>
    <x v="3"/>
    <n v="44"/>
    <s v="S24_202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n v="55.647000000000006"/>
    <n v="222.58800000000002"/>
    <d v="2003-11-05T00:00:00"/>
    <x v="0"/>
    <n v="4"/>
    <n v="11"/>
    <x v="0"/>
    <x v="3"/>
    <n v="44"/>
    <s v="S24_202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n v="56.947000000000003"/>
    <n v="227.78800000000001"/>
    <d v="2003-11-12T00:00:00"/>
    <x v="0"/>
    <n v="4"/>
    <n v="11"/>
    <x v="0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n v="50.620000000000005"/>
    <n v="202.48000000000002"/>
    <d v="2003-11-21T00:00:00"/>
    <x v="0"/>
    <n v="4"/>
    <n v="11"/>
    <x v="0"/>
    <x v="3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n v="45.695999999999998"/>
    <n v="182.78399999999999"/>
    <d v="2003-12-03T00:00:00"/>
    <x v="0"/>
    <n v="4"/>
    <n v="12"/>
    <x v="0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n v="117.453"/>
    <n v="469.81200000000001"/>
    <d v="2004-01-26T00:00:00"/>
    <x v="0"/>
    <n v="1"/>
    <n v="1"/>
    <x v="1"/>
    <x v="3"/>
    <n v="44"/>
    <s v="S24_20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n v="58.055999999999997"/>
    <n v="232.22399999999999"/>
    <d v="2004-03-02T00:00:00"/>
    <x v="0"/>
    <n v="1"/>
    <n v="3"/>
    <x v="1"/>
    <x v="3"/>
    <n v="44"/>
    <s v="S24_202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n v="88.237500000000011"/>
    <n v="352.95000000000005"/>
    <d v="2004-04-29T00:00:00"/>
    <x v="0"/>
    <n v="2"/>
    <n v="4"/>
    <x v="1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n v="84.545000000000016"/>
    <n v="338.18000000000006"/>
    <d v="2004-06-04T00:00:00"/>
    <x v="0"/>
    <n v="2"/>
    <n v="6"/>
    <x v="1"/>
    <x v="3"/>
    <n v="44"/>
    <s v="S24_202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n v="106.85250000000002"/>
    <n v="427.41000000000008"/>
    <d v="2004-08-17T00:00:00"/>
    <x v="0"/>
    <n v="3"/>
    <n v="8"/>
    <x v="1"/>
    <x v="3"/>
    <n v="44"/>
    <s v="S24_202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n v="108.855"/>
    <n v="435.42"/>
    <d v="2004-09-03T00:00:00"/>
    <x v="0"/>
    <n v="3"/>
    <n v="9"/>
    <x v="1"/>
    <x v="3"/>
    <n v="44"/>
    <s v="S24_202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n v="86.724000000000004"/>
    <n v="346.89600000000002"/>
    <d v="2004-10-11T00:00:00"/>
    <x v="0"/>
    <n v="4"/>
    <n v="10"/>
    <x v="1"/>
    <x v="3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n v="43.274500000000003"/>
    <n v="173.09800000000001"/>
    <d v="2004-10-21T00:00:00"/>
    <x v="0"/>
    <n v="4"/>
    <n v="10"/>
    <x v="1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n v="175.005"/>
    <n v="700.02"/>
    <d v="2004-11-04T00:00:00"/>
    <x v="0"/>
    <n v="4"/>
    <n v="11"/>
    <x v="1"/>
    <x v="3"/>
    <n v="44"/>
    <s v="S24_202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6"/>
    <n v="85.52"/>
    <n v="10"/>
    <n v="2223.52"/>
    <n v="111.176"/>
    <n v="444.70400000000001"/>
    <d v="2004-11-17T00:00:00"/>
    <x v="0"/>
    <n v="4"/>
    <n v="11"/>
    <x v="1"/>
    <x v="3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n v="115.584"/>
    <n v="462.33600000000001"/>
    <d v="2004-11-25T00:00:00"/>
    <x v="0"/>
    <n v="4"/>
    <n v="11"/>
    <x v="1"/>
    <x v="3"/>
    <n v="44"/>
    <s v="S24_202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n v="41.418000000000006"/>
    <n v="165.67200000000003"/>
    <d v="2004-12-09T00:00:00"/>
    <x v="0"/>
    <n v="4"/>
    <n v="12"/>
    <x v="1"/>
    <x v="3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n v="42.826000000000001"/>
    <n v="171.304"/>
    <d v="2005-01-12T00:00:00"/>
    <x v="5"/>
    <n v="1"/>
    <n v="1"/>
    <x v="2"/>
    <x v="3"/>
    <n v="44"/>
    <s v="S24_202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n v="92.272500000000008"/>
    <n v="369.09000000000003"/>
    <d v="2005-02-16T00:00:00"/>
    <x v="0"/>
    <n v="1"/>
    <n v="2"/>
    <x v="2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n v="202.10400000000001"/>
    <n v="808.41600000000005"/>
    <d v="2005-03-09T00:00:00"/>
    <x v="0"/>
    <n v="1"/>
    <n v="3"/>
    <x v="2"/>
    <x v="3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n v="91.4"/>
    <n v="365.6"/>
    <d v="2005-05-29T00:00:00"/>
    <x v="2"/>
    <n v="2"/>
    <n v="5"/>
    <x v="2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n v="184.01400000000001"/>
    <n v="736.05600000000004"/>
    <d v="2003-01-29T00:00:00"/>
    <x v="0"/>
    <n v="1"/>
    <n v="1"/>
    <x v="0"/>
    <x v="2"/>
    <n v="127"/>
    <s v="S24_23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n v="146.25450000000001"/>
    <n v="585.01800000000003"/>
    <d v="2003-04-01T00:00:00"/>
    <x v="0"/>
    <n v="2"/>
    <n v="4"/>
    <x v="0"/>
    <x v="2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n v="170.7885"/>
    <n v="683.154"/>
    <d v="2003-05-28T00:00:00"/>
    <x v="0"/>
    <n v="2"/>
    <n v="5"/>
    <x v="0"/>
    <x v="2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n v="255.25700000000003"/>
    <n v="1021.0280000000001"/>
    <d v="2003-07-24T00:00:00"/>
    <x v="0"/>
    <n v="3"/>
    <n v="7"/>
    <x v="0"/>
    <x v="2"/>
    <n v="127"/>
    <s v="S24_23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n v="254.94000000000003"/>
    <n v="1019.7600000000001"/>
    <d v="2003-09-21T00:00:00"/>
    <x v="0"/>
    <n v="3"/>
    <n v="9"/>
    <x v="0"/>
    <x v="2"/>
    <n v="127"/>
    <s v="S24_2300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n v="233.08800000000002"/>
    <n v="932.35200000000009"/>
    <d v="2003-10-22T00:00:00"/>
    <x v="0"/>
    <n v="4"/>
    <n v="10"/>
    <x v="0"/>
    <x v="2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n v="148.49800000000002"/>
    <n v="593.99200000000008"/>
    <d v="2003-11-06T00:00:00"/>
    <x v="0"/>
    <n v="4"/>
    <n v="11"/>
    <x v="0"/>
    <x v="2"/>
    <n v="127"/>
    <s v="S24_230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n v="174.81600000000003"/>
    <n v="699.26400000000012"/>
    <d v="2003-11-14T00:00:00"/>
    <x v="0"/>
    <n v="4"/>
    <n v="11"/>
    <x v="0"/>
    <x v="2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n v="288.04650000000004"/>
    <n v="1152.1860000000001"/>
    <d v="2003-11-25T00:00:00"/>
    <x v="0"/>
    <n v="4"/>
    <n v="11"/>
    <x v="0"/>
    <x v="2"/>
    <n v="127"/>
    <s v="S24_23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n v="340.952"/>
    <n v="1363.808"/>
    <d v="2003-12-09T00:00:00"/>
    <x v="0"/>
    <n v="4"/>
    <n v="12"/>
    <x v="0"/>
    <x v="2"/>
    <n v="127"/>
    <s v="S24_23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n v="157.44400000000002"/>
    <n v="629.77600000000007"/>
    <d v="2004-02-04T00:00:00"/>
    <x v="0"/>
    <n v="1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n v="285.21600000000001"/>
    <n v="1140.864"/>
    <d v="2004-03-11T00:00:00"/>
    <x v="0"/>
    <n v="1"/>
    <n v="3"/>
    <x v="1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n v="176.03"/>
    <n v="704.12"/>
    <d v="2004-05-05T00:00:00"/>
    <x v="0"/>
    <n v="2"/>
    <n v="5"/>
    <x v="1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n v="264.28100000000001"/>
    <n v="1057.124"/>
    <d v="2004-06-15T00:00:00"/>
    <x v="0"/>
    <n v="2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n v="280.2525"/>
    <n v="1121.01"/>
    <d v="2004-07-20T00:00:00"/>
    <x v="0"/>
    <n v="3"/>
    <n v="7"/>
    <x v="1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n v="138.97499999999999"/>
    <n v="555.9"/>
    <d v="2004-08-19T00:00:00"/>
    <x v="0"/>
    <n v="3"/>
    <n v="8"/>
    <x v="1"/>
    <x v="2"/>
    <n v="127"/>
    <s v="S24_23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n v="269.904"/>
    <n v="1079.616"/>
    <d v="2004-09-08T00:00:00"/>
    <x v="0"/>
    <n v="3"/>
    <n v="9"/>
    <x v="1"/>
    <x v="2"/>
    <n v="127"/>
    <s v="S24_23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n v="159.48000000000002"/>
    <n v="637.92000000000007"/>
    <d v="2004-10-13T00:00:00"/>
    <x v="0"/>
    <n v="4"/>
    <n v="10"/>
    <x v="1"/>
    <x v="2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n v="279.09000000000003"/>
    <n v="1116.3600000000001"/>
    <d v="2004-10-22T00:00:00"/>
    <x v="0"/>
    <n v="4"/>
    <n v="10"/>
    <x v="1"/>
    <x v="2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n v="191.02200000000002"/>
    <n v="764.08800000000008"/>
    <d v="2004-11-05T00:00:00"/>
    <x v="0"/>
    <n v="4"/>
    <n v="11"/>
    <x v="1"/>
    <x v="2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n v="276.40199999999999"/>
    <n v="1105.6079999999999"/>
    <d v="2004-11-19T00:00:00"/>
    <x v="4"/>
    <n v="4"/>
    <n v="11"/>
    <x v="1"/>
    <x v="2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n v="299.07100000000003"/>
    <n v="1196.2840000000001"/>
    <d v="2004-11-01T00:00:00"/>
    <x v="0"/>
    <n v="4"/>
    <n v="11"/>
    <x v="1"/>
    <x v="2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n v="284.23250000000002"/>
    <n v="1136.93"/>
    <d v="2004-12-10T00:00:00"/>
    <x v="0"/>
    <n v="4"/>
    <n v="12"/>
    <x v="1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n v="172.47000000000003"/>
    <n v="689.88000000000011"/>
    <d v="2005-01-23T00:00:00"/>
    <x v="0"/>
    <n v="1"/>
    <n v="1"/>
    <x v="2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n v="132.72"/>
    <n v="530.88"/>
    <d v="2005-02-17T00:00:00"/>
    <x v="0"/>
    <n v="1"/>
    <n v="2"/>
    <x v="2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n v="424.90000000000003"/>
    <n v="1699.6000000000001"/>
    <d v="2005-05-03T00:00:00"/>
    <x v="0"/>
    <n v="2"/>
    <n v="5"/>
    <x v="2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n v="275.52699999999999"/>
    <n v="1102.1079999999999"/>
    <d v="2005-05-31T00:00:00"/>
    <x v="2"/>
    <n v="2"/>
    <n v="5"/>
    <x v="2"/>
    <x v="2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n v="103.02249999999999"/>
    <n v="412.09"/>
    <d v="2003-03-03T00:00:00"/>
    <x v="0"/>
    <n v="1"/>
    <n v="3"/>
    <x v="0"/>
    <x v="0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n v="123.008"/>
    <n v="492.03199999999998"/>
    <d v="2003-05-07T00:00:00"/>
    <x v="0"/>
    <n v="2"/>
    <n v="5"/>
    <x v="0"/>
    <x v="0"/>
    <n v="69"/>
    <s v="S24_236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n v="89.378"/>
    <n v="357.512"/>
    <d v="2003-07-02T00:00:00"/>
    <x v="0"/>
    <n v="3"/>
    <n v="7"/>
    <x v="0"/>
    <x v="0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n v="82.282500000000013"/>
    <n v="329.13000000000005"/>
    <d v="2003-08-25T00:00:00"/>
    <x v="0"/>
    <n v="3"/>
    <n v="8"/>
    <x v="0"/>
    <x v="0"/>
    <n v="69"/>
    <s v="S24_2360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n v="108.459"/>
    <n v="433.83600000000001"/>
    <d v="2003-10-10T00:00:00"/>
    <x v="0"/>
    <n v="4"/>
    <n v="10"/>
    <x v="0"/>
    <x v="0"/>
    <n v="69"/>
    <s v="S24_236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n v="140.809"/>
    <n v="563.23599999999999"/>
    <d v="2003-11-04T00:00:00"/>
    <x v="0"/>
    <n v="4"/>
    <n v="11"/>
    <x v="0"/>
    <x v="0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n v="126.05250000000001"/>
    <n v="504.21000000000004"/>
    <d v="2003-11-11T00:00:00"/>
    <x v="0"/>
    <n v="4"/>
    <n v="11"/>
    <x v="0"/>
    <x v="0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n v="159.99900000000002"/>
    <n v="639.99600000000009"/>
    <d v="2003-11-19T00:00:00"/>
    <x v="0"/>
    <n v="4"/>
    <n v="11"/>
    <x v="0"/>
    <x v="0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n v="66.905999999999992"/>
    <n v="267.62399999999997"/>
    <d v="2004-01-15T00:00:00"/>
    <x v="0"/>
    <n v="1"/>
    <n v="1"/>
    <x v="1"/>
    <x v="0"/>
    <n v="69"/>
    <s v="S24_2360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n v="148.62899999999999"/>
    <n v="594.51599999999996"/>
    <d v="2004-02-21T00:00:00"/>
    <x v="0"/>
    <n v="1"/>
    <n v="2"/>
    <x v="1"/>
    <x v="0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n v="103.54500000000002"/>
    <n v="414.18000000000006"/>
    <d v="2004-04-05T00:00:00"/>
    <x v="0"/>
    <n v="2"/>
    <n v="4"/>
    <x v="1"/>
    <x v="0"/>
    <n v="69"/>
    <s v="S24_236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n v="154.63"/>
    <n v="618.52"/>
    <d v="2004-05-26T00:00:00"/>
    <x v="0"/>
    <n v="2"/>
    <n v="5"/>
    <x v="1"/>
    <x v="0"/>
    <n v="69"/>
    <s v="S24_236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n v="120.435"/>
    <n v="481.74"/>
    <d v="2004-06-30T00:00:00"/>
    <x v="0"/>
    <n v="2"/>
    <n v="6"/>
    <x v="1"/>
    <x v="0"/>
    <n v="69"/>
    <s v="S24_2360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n v="173.62700000000001"/>
    <n v="694.50800000000004"/>
    <d v="2004-08-02T00:00:00"/>
    <x v="0"/>
    <n v="3"/>
    <n v="8"/>
    <x v="1"/>
    <x v="0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n v="113.16400000000002"/>
    <n v="452.65600000000006"/>
    <d v="2004-08-27T00:00:00"/>
    <x v="0"/>
    <n v="3"/>
    <n v="8"/>
    <x v="1"/>
    <x v="0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n v="109.70850000000002"/>
    <n v="438.83400000000006"/>
    <d v="2004-09-30T00:00:00"/>
    <x v="0"/>
    <n v="3"/>
    <n v="9"/>
    <x v="1"/>
    <x v="0"/>
    <n v="69"/>
    <s v="S24_236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n v="67.320000000000007"/>
    <n v="269.28000000000003"/>
    <d v="2004-10-15T00:00:00"/>
    <x v="0"/>
    <n v="4"/>
    <n v="10"/>
    <x v="1"/>
    <x v="0"/>
    <n v="69"/>
    <s v="S24_23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n v="126.68150000000001"/>
    <n v="506.72600000000006"/>
    <d v="2004-11-03T00:00:00"/>
    <x v="0"/>
    <n v="4"/>
    <n v="11"/>
    <x v="1"/>
    <x v="0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n v="170.16300000000001"/>
    <n v="680.65200000000004"/>
    <d v="2004-11-16T00:00:00"/>
    <x v="0"/>
    <n v="4"/>
    <n v="11"/>
    <x v="1"/>
    <x v="0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n v="165.36"/>
    <n v="661.44"/>
    <d v="2004-11-24T00:00:00"/>
    <x v="0"/>
    <n v="4"/>
    <n v="11"/>
    <x v="1"/>
    <x v="0"/>
    <n v="69"/>
    <s v="S24_2360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n v="144.83250000000001"/>
    <n v="579.33000000000004"/>
    <d v="2004-12-07T00:00:00"/>
    <x v="0"/>
    <n v="4"/>
    <n v="12"/>
    <x v="1"/>
    <x v="0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n v="131.64449999999999"/>
    <n v="526.57799999999997"/>
    <d v="2005-01-06T00:00:00"/>
    <x v="0"/>
    <n v="1"/>
    <n v="1"/>
    <x v="2"/>
    <x v="0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n v="102.30000000000001"/>
    <n v="409.20000000000005"/>
    <d v="2005-02-03T00:00:00"/>
    <x v="0"/>
    <n v="1"/>
    <n v="2"/>
    <x v="2"/>
    <x v="0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n v="113.97750000000002"/>
    <n v="455.91000000000008"/>
    <d v="2005-03-04T00:00:00"/>
    <x v="0"/>
    <n v="1"/>
    <n v="3"/>
    <x v="2"/>
    <x v="0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n v="107.52750000000002"/>
    <n v="430.11000000000007"/>
    <d v="2005-04-08T00:00:00"/>
    <x v="0"/>
    <n v="2"/>
    <n v="4"/>
    <x v="2"/>
    <x v="0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n v="168.02250000000001"/>
    <n v="672.09"/>
    <d v="2003-03-18T00:00:00"/>
    <x v="0"/>
    <n v="1"/>
    <n v="3"/>
    <x v="0"/>
    <x v="1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n v="116.32000000000001"/>
    <n v="465.28000000000003"/>
    <d v="2003-05-21T00:00:00"/>
    <x v="0"/>
    <n v="2"/>
    <n v="5"/>
    <x v="0"/>
    <x v="1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n v="77.28"/>
    <n v="309.12"/>
    <d v="2003-09-11T00:00:00"/>
    <x v="0"/>
    <n v="3"/>
    <n v="9"/>
    <x v="0"/>
    <x v="1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n v="107.23"/>
    <n v="428.92"/>
    <d v="2003-10-17T00:00:00"/>
    <x v="0"/>
    <n v="4"/>
    <n v="10"/>
    <x v="0"/>
    <x v="1"/>
    <n v="90"/>
    <s v="S24_276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n v="81.961000000000013"/>
    <n v="327.84400000000005"/>
    <d v="2003-11-05T00:00:00"/>
    <x v="0"/>
    <n v="4"/>
    <n v="11"/>
    <x v="0"/>
    <x v="1"/>
    <n v="90"/>
    <s v="S24_276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n v="132.47999999999999"/>
    <n v="529.91999999999996"/>
    <d v="2003-11-12T00:00:00"/>
    <x v="0"/>
    <n v="4"/>
    <n v="11"/>
    <x v="0"/>
    <x v="1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n v="192.28"/>
    <n v="769.12"/>
    <d v="2003-11-20T00:00:00"/>
    <x v="0"/>
    <n v="4"/>
    <n v="11"/>
    <x v="0"/>
    <x v="1"/>
    <n v="90"/>
    <s v="S24_27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7"/>
    <n v="96.32"/>
    <n v="8"/>
    <n v="4527.04"/>
    <n v="226.352"/>
    <n v="905.40800000000002"/>
    <d v="2003-12-02T00:00:00"/>
    <x v="0"/>
    <n v="4"/>
    <n v="12"/>
    <x v="0"/>
    <x v="1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n v="198.31500000000003"/>
    <n v="793.2600000000001"/>
    <d v="2004-01-16T00:00:00"/>
    <x v="0"/>
    <n v="1"/>
    <n v="1"/>
    <x v="1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n v="207.12900000000002"/>
    <n v="828.51600000000008"/>
    <d v="2004-03-02T00:00:00"/>
    <x v="0"/>
    <n v="1"/>
    <n v="3"/>
    <x v="1"/>
    <x v="1"/>
    <n v="90"/>
    <s v="S24_27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n v="222.07500000000002"/>
    <n v="888.30000000000007"/>
    <d v="2004-04-13T00:00:00"/>
    <x v="0"/>
    <n v="2"/>
    <n v="4"/>
    <x v="1"/>
    <x v="1"/>
    <n v="90"/>
    <s v="S24_2766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n v="165.756"/>
    <n v="663.024"/>
    <d v="2004-07-07T00:00:00"/>
    <x v="0"/>
    <n v="3"/>
    <n v="7"/>
    <x v="1"/>
    <x v="1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n v="195.92650000000003"/>
    <n v="783.70600000000013"/>
    <d v="2004-08-09T00:00:00"/>
    <x v="0"/>
    <n v="3"/>
    <n v="8"/>
    <x v="1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n v="141.52250000000001"/>
    <n v="566.09"/>
    <d v="2004-09-01T00:00:00"/>
    <x v="0"/>
    <n v="3"/>
    <n v="9"/>
    <x v="1"/>
    <x v="1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n v="264.94299999999998"/>
    <n v="1059.7719999999999"/>
    <d v="2003-10-06T00:00:00"/>
    <x v="0"/>
    <n v="4"/>
    <n v="10"/>
    <x v="0"/>
    <x v="1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n v="131.04000000000002"/>
    <n v="524.16000000000008"/>
    <d v="2004-10-16T00:00:00"/>
    <x v="0"/>
    <n v="4"/>
    <n v="10"/>
    <x v="1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n v="109.05000000000001"/>
    <n v="436.20000000000005"/>
    <d v="2004-11-04T00:00:00"/>
    <x v="0"/>
    <n v="4"/>
    <n v="11"/>
    <x v="1"/>
    <x v="1"/>
    <n v="90"/>
    <s v="S24_276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n v="169.10400000000001"/>
    <n v="676.41600000000005"/>
    <d v="2004-11-17T00:00:00"/>
    <x v="0"/>
    <n v="4"/>
    <n v="11"/>
    <x v="1"/>
    <x v="1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n v="143.83750000000001"/>
    <n v="575.35"/>
    <d v="2004-11-29T00:00:00"/>
    <x v="0"/>
    <n v="4"/>
    <n v="11"/>
    <x v="1"/>
    <x v="1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n v="205.36"/>
    <n v="821.44"/>
    <d v="2005-01-19T00:00:00"/>
    <x v="0"/>
    <n v="1"/>
    <n v="1"/>
    <x v="2"/>
    <x v="1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n v="67.5"/>
    <n v="270"/>
    <d v="2005-02-16T00:00:00"/>
    <x v="0"/>
    <n v="1"/>
    <n v="2"/>
    <x v="2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n v="359.1"/>
    <n v="1436.4"/>
    <d v="2005-04-22T00:00:00"/>
    <x v="4"/>
    <n v="2"/>
    <n v="4"/>
    <x v="2"/>
    <x v="1"/>
    <n v="90"/>
    <s v="S24_2766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n v="196.69650000000001"/>
    <n v="786.78600000000006"/>
    <d v="2005-05-29T00:00:00"/>
    <x v="2"/>
    <n v="2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n v="87.12"/>
    <n v="348.48"/>
    <d v="2003-01-31T00:00:00"/>
    <x v="0"/>
    <n v="1"/>
    <n v="1"/>
    <x v="0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n v="36.072000000000003"/>
    <n v="144.28800000000001"/>
    <d v="2003-04-01T00:00:00"/>
    <x v="0"/>
    <n v="2"/>
    <n v="4"/>
    <x v="0"/>
    <x v="1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n v="74.470500000000001"/>
    <n v="297.88200000000001"/>
    <d v="2003-06-03T00:00:00"/>
    <x v="0"/>
    <n v="2"/>
    <n v="6"/>
    <x v="0"/>
    <x v="1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n v="44.551500000000004"/>
    <n v="178.20600000000002"/>
    <d v="2003-08-01T00:00:00"/>
    <x v="0"/>
    <n v="3"/>
    <n v="8"/>
    <x v="0"/>
    <x v="1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n v="60.465000000000003"/>
    <n v="241.86"/>
    <d v="2003-09-21T00:00:00"/>
    <x v="0"/>
    <n v="3"/>
    <n v="9"/>
    <x v="0"/>
    <x v="1"/>
    <n v="35"/>
    <s v="S24_2840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n v="42.957000000000001"/>
    <n v="171.828"/>
    <d v="2003-10-22T00:00:00"/>
    <x v="0"/>
    <n v="4"/>
    <n v="10"/>
    <x v="0"/>
    <x v="1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n v="57.572000000000003"/>
    <n v="230.28800000000001"/>
    <d v="2003-11-06T00:00:00"/>
    <x v="0"/>
    <n v="4"/>
    <n v="11"/>
    <x v="0"/>
    <x v="1"/>
    <n v="35"/>
    <s v="S24_284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n v="66.822000000000003"/>
    <n v="267.28800000000001"/>
    <d v="2003-11-14T00:00:00"/>
    <x v="0"/>
    <n v="4"/>
    <n v="11"/>
    <x v="0"/>
    <x v="1"/>
    <n v="35"/>
    <s v="S24_2840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n v="45.264000000000003"/>
    <n v="181.05600000000001"/>
    <d v="2003-11-25T00:00:00"/>
    <x v="0"/>
    <n v="4"/>
    <n v="11"/>
    <x v="0"/>
    <x v="1"/>
    <n v="35"/>
    <s v="S24_284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n v="62.370000000000005"/>
    <n v="249.48000000000002"/>
    <d v="2003-12-09T00:00:00"/>
    <x v="0"/>
    <n v="4"/>
    <n v="12"/>
    <x v="0"/>
    <x v="1"/>
    <n v="35"/>
    <s v="S24_2840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n v="42.325500000000005"/>
    <n v="169.30200000000002"/>
    <d v="2004-02-10T00:00:00"/>
    <x v="0"/>
    <n v="1"/>
    <n v="2"/>
    <x v="1"/>
    <x v="1"/>
    <n v="35"/>
    <s v="S24_2840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n v="54.252000000000002"/>
    <n v="217.00800000000001"/>
    <d v="2004-03-11T00:00:00"/>
    <x v="0"/>
    <n v="1"/>
    <n v="3"/>
    <x v="1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n v="88.371500000000012"/>
    <n v="353.48600000000005"/>
    <d v="2004-05-05T00:00:00"/>
    <x v="0"/>
    <n v="2"/>
    <n v="5"/>
    <x v="1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n v="51.522000000000006"/>
    <n v="206.08800000000002"/>
    <d v="2004-06-15T00:00:00"/>
    <x v="0"/>
    <n v="2"/>
    <n v="6"/>
    <x v="1"/>
    <x v="1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n v="79.268000000000001"/>
    <n v="317.072"/>
    <d v="2004-07-20T00:00:00"/>
    <x v="0"/>
    <n v="3"/>
    <n v="7"/>
    <x v="1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n v="40.660000000000004"/>
    <n v="162.64000000000001"/>
    <d v="2004-08-19T00:00:00"/>
    <x v="0"/>
    <n v="3"/>
    <n v="8"/>
    <x v="1"/>
    <x v="1"/>
    <n v="35"/>
    <s v="S24_2840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n v="58.616999999999997"/>
    <n v="234.46799999999999"/>
    <d v="2004-09-08T00:00:00"/>
    <x v="0"/>
    <n v="3"/>
    <n v="9"/>
    <x v="1"/>
    <x v="1"/>
    <n v="35"/>
    <s v="S24_2840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n v="75.528000000000006"/>
    <n v="302.11200000000002"/>
    <d v="2004-10-13T00:00:00"/>
    <x v="0"/>
    <n v="4"/>
    <n v="10"/>
    <x v="1"/>
    <x v="1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n v="72.403499999999994"/>
    <n v="289.61399999999998"/>
    <d v="2004-10-22T00:00:00"/>
    <x v="0"/>
    <n v="4"/>
    <n v="10"/>
    <x v="1"/>
    <x v="1"/>
    <n v="35"/>
    <s v="S24_2840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n v="166.905"/>
    <n v="667.62"/>
    <d v="2004-11-05T00:00:00"/>
    <x v="0"/>
    <n v="4"/>
    <n v="11"/>
    <x v="1"/>
    <x v="1"/>
    <n v="35"/>
    <s v="S24_284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n v="61.264499999999998"/>
    <n v="245.05799999999999"/>
    <d v="2004-11-19T00:00:00"/>
    <x v="0"/>
    <n v="4"/>
    <n v="11"/>
    <x v="1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n v="66.834000000000003"/>
    <n v="267.33600000000001"/>
    <d v="2004-12-01T00:00:00"/>
    <x v="0"/>
    <n v="4"/>
    <n v="12"/>
    <x v="1"/>
    <x v="1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n v="149.292"/>
    <n v="597.16800000000001"/>
    <d v="2004-12-10T00:00:00"/>
    <x v="0"/>
    <n v="4"/>
    <n v="12"/>
    <x v="1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n v="277.29000000000002"/>
    <n v="1109.1600000000001"/>
    <d v="2005-01-23T00:00:00"/>
    <x v="0"/>
    <n v="1"/>
    <n v="1"/>
    <x v="2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n v="304.48"/>
    <n v="1217.92"/>
    <d v="2005-02-22T00:00:00"/>
    <x v="0"/>
    <n v="1"/>
    <n v="2"/>
    <x v="2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n v="89.470000000000013"/>
    <n v="357.88000000000005"/>
    <d v="2005-03-15T00:00:00"/>
    <x v="0"/>
    <n v="1"/>
    <n v="3"/>
    <x v="2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n v="54.104999999999997"/>
    <n v="216.42"/>
    <d v="2005-05-03T00:00:00"/>
    <x v="0"/>
    <n v="2"/>
    <n v="5"/>
    <x v="2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n v="51.522000000000006"/>
    <n v="206.08800000000002"/>
    <d v="2005-05-31T00:00:00"/>
    <x v="2"/>
    <n v="2"/>
    <n v="5"/>
    <x v="2"/>
    <x v="1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n v="182.96600000000001"/>
    <n v="731.86400000000003"/>
    <d v="2003-02-17T00:00:00"/>
    <x v="0"/>
    <n v="1"/>
    <n v="2"/>
    <x v="0"/>
    <x v="4"/>
    <n v="68"/>
    <s v="S24_284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n v="122.18"/>
    <n v="488.72"/>
    <d v="2003-04-28T00:00:00"/>
    <x v="0"/>
    <n v="2"/>
    <n v="4"/>
    <x v="0"/>
    <x v="4"/>
    <n v="68"/>
    <s v="S24_2841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n v="117.495"/>
    <n v="469.98"/>
    <d v="2003-06-16T00:00:00"/>
    <x v="0"/>
    <n v="2"/>
    <n v="6"/>
    <x v="0"/>
    <x v="4"/>
    <n v="68"/>
    <s v="S24_284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n v="82.309500000000014"/>
    <n v="329.23800000000006"/>
    <d v="2003-08-10T00:00:00"/>
    <x v="0"/>
    <n v="3"/>
    <n v="8"/>
    <x v="0"/>
    <x v="4"/>
    <n v="68"/>
    <s v="S24_2841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n v="83.513000000000005"/>
    <n v="334.05200000000002"/>
    <d v="2003-10-06T00:00:00"/>
    <x v="0"/>
    <n v="4"/>
    <n v="10"/>
    <x v="0"/>
    <x v="4"/>
    <n v="68"/>
    <s v="S24_2841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n v="73.374000000000009"/>
    <n v="293.49600000000004"/>
    <d v="2003-10-23T00:00:00"/>
    <x v="3"/>
    <n v="4"/>
    <n v="10"/>
    <x v="0"/>
    <x v="4"/>
    <n v="68"/>
    <s v="S24_2841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n v="137.428"/>
    <n v="549.71199999999999"/>
    <d v="2003-11-08T00:00:00"/>
    <x v="0"/>
    <n v="4"/>
    <n v="11"/>
    <x v="0"/>
    <x v="4"/>
    <n v="68"/>
    <s v="S24_2841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n v="76.12"/>
    <n v="304.48"/>
    <d v="2003-11-14T00:00:00"/>
    <x v="0"/>
    <n v="4"/>
    <n v="11"/>
    <x v="0"/>
    <x v="4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n v="162.76800000000003"/>
    <n v="651.07200000000012"/>
    <d v="2003-11-27T00:00:00"/>
    <x v="0"/>
    <n v="4"/>
    <n v="11"/>
    <x v="0"/>
    <x v="4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n v="176.75150000000002"/>
    <n v="707.00600000000009"/>
    <d v="2004-01-09T00:00:00"/>
    <x v="0"/>
    <n v="1"/>
    <n v="1"/>
    <x v="1"/>
    <x v="4"/>
    <n v="68"/>
    <s v="S24_2841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n v="130.44800000000001"/>
    <n v="521.79200000000003"/>
    <d v="2004-02-19T00:00:00"/>
    <x v="0"/>
    <n v="1"/>
    <n v="2"/>
    <x v="1"/>
    <x v="4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n v="67.820000000000007"/>
    <n v="271.28000000000003"/>
    <d v="2004-05-08T00:00:00"/>
    <x v="0"/>
    <n v="2"/>
    <n v="5"/>
    <x v="1"/>
    <x v="4"/>
    <n v="68"/>
    <s v="S24_2841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n v="80.567999999999998"/>
    <n v="322.27199999999999"/>
    <d v="2004-06-24T00:00:00"/>
    <x v="3"/>
    <n v="2"/>
    <n v="6"/>
    <x v="1"/>
    <x v="4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n v="130.16"/>
    <n v="520.64"/>
    <d v="2004-07-21T00:00:00"/>
    <x v="0"/>
    <n v="3"/>
    <n v="7"/>
    <x v="1"/>
    <x v="4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n v="110.985"/>
    <n v="443.94"/>
    <d v="2004-08-21T00:00:00"/>
    <x v="0"/>
    <n v="3"/>
    <n v="8"/>
    <x v="1"/>
    <x v="4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n v="74.8125"/>
    <n v="299.25"/>
    <d v="2004-09-15T00:00:00"/>
    <x v="0"/>
    <n v="3"/>
    <n v="9"/>
    <x v="1"/>
    <x v="4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n v="94.2"/>
    <n v="376.8"/>
    <d v="2004-10-14T00:00:00"/>
    <x v="0"/>
    <n v="4"/>
    <n v="10"/>
    <x v="1"/>
    <x v="4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n v="108.307"/>
    <n v="433.22800000000001"/>
    <d v="2004-11-01T00:00:00"/>
    <x v="0"/>
    <n v="4"/>
    <n v="11"/>
    <x v="1"/>
    <x v="4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n v="141.40799999999999"/>
    <n v="565.63199999999995"/>
    <d v="2004-11-12T00:00:00"/>
    <x v="0"/>
    <n v="4"/>
    <n v="11"/>
    <x v="1"/>
    <x v="4"/>
    <n v="68"/>
    <s v="S24_2841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n v="310.72250000000003"/>
    <n v="1242.8900000000001"/>
    <d v="2004-11-23T00:00:00"/>
    <x v="0"/>
    <n v="4"/>
    <n v="11"/>
    <x v="1"/>
    <x v="4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n v="93.350000000000009"/>
    <n v="373.40000000000003"/>
    <d v="2004-12-03T00:00:00"/>
    <x v="0"/>
    <n v="4"/>
    <n v="12"/>
    <x v="1"/>
    <x v="4"/>
    <n v="68"/>
    <s v="S24_2841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n v="133.83599999999998"/>
    <n v="535.34399999999994"/>
    <d v="2005-01-31T00:00:00"/>
    <x v="0"/>
    <n v="1"/>
    <n v="1"/>
    <x v="2"/>
    <x v="4"/>
    <n v="68"/>
    <s v="S24_284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n v="109.12200000000001"/>
    <n v="436.48800000000006"/>
    <d v="2005-03-01T00:00:00"/>
    <x v="5"/>
    <n v="1"/>
    <n v="3"/>
    <x v="2"/>
    <x v="4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n v="80.570000000000007"/>
    <n v="322.28000000000003"/>
    <d v="2005-03-30T00:00:00"/>
    <x v="0"/>
    <n v="1"/>
    <n v="3"/>
    <x v="2"/>
    <x v="4"/>
    <n v="68"/>
    <s v="S24_2841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n v="73.992000000000004"/>
    <n v="295.96800000000002"/>
    <d v="2005-04-01T00:00:00"/>
    <x v="0"/>
    <n v="2"/>
    <n v="4"/>
    <x v="2"/>
    <x v="4"/>
    <n v="68"/>
    <s v="S24_2841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n v="71.210999999999999"/>
    <n v="284.84399999999999"/>
    <d v="2005-05-09T00:00:00"/>
    <x v="1"/>
    <n v="2"/>
    <n v="5"/>
    <x v="2"/>
    <x v="4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n v="297.11399999999998"/>
    <n v="1188.4559999999999"/>
    <d v="2003-03-18T00:00:00"/>
    <x v="0"/>
    <n v="1"/>
    <n v="3"/>
    <x v="0"/>
    <x v="1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n v="117.4375"/>
    <n v="469.75"/>
    <d v="2003-05-21T00:00:00"/>
    <x v="0"/>
    <n v="2"/>
    <n v="5"/>
    <x v="0"/>
    <x v="1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n v="219.60599999999999"/>
    <n v="878.42399999999998"/>
    <d v="2003-09-11T00:00:00"/>
    <x v="0"/>
    <n v="3"/>
    <n v="9"/>
    <x v="0"/>
    <x v="1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n v="137.98750000000001"/>
    <n v="551.95000000000005"/>
    <d v="2003-10-17T00:00:00"/>
    <x v="0"/>
    <n v="4"/>
    <n v="10"/>
    <x v="0"/>
    <x v="1"/>
    <n v="117"/>
    <s v="S24_2887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n v="136.40150000000003"/>
    <n v="545.60600000000011"/>
    <d v="2003-11-05T00:00:00"/>
    <x v="0"/>
    <n v="4"/>
    <n v="11"/>
    <x v="0"/>
    <x v="1"/>
    <n v="117"/>
    <s v="S24_288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n v="119.79000000000002"/>
    <n v="479.16000000000008"/>
    <d v="2003-11-12T00:00:00"/>
    <x v="0"/>
    <n v="4"/>
    <n v="11"/>
    <x v="0"/>
    <x v="1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n v="152.6165"/>
    <n v="610.46600000000001"/>
    <d v="2003-11-20T00:00:00"/>
    <x v="0"/>
    <n v="4"/>
    <n v="11"/>
    <x v="0"/>
    <x v="1"/>
    <n v="117"/>
    <s v="S24_2887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7"/>
    <n v="4242"/>
    <n v="212.10000000000002"/>
    <n v="848.40000000000009"/>
    <d v="2003-12-02T00:00:00"/>
    <x v="0"/>
    <n v="4"/>
    <n v="12"/>
    <x v="0"/>
    <x v="1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n v="139.52250000000001"/>
    <n v="558.09"/>
    <d v="2004-01-22T00:00:00"/>
    <x v="0"/>
    <n v="1"/>
    <n v="1"/>
    <x v="1"/>
    <x v="1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n v="217.02449999999999"/>
    <n v="868.09799999999996"/>
    <d v="2004-03-02T00:00:00"/>
    <x v="0"/>
    <n v="1"/>
    <n v="3"/>
    <x v="1"/>
    <x v="1"/>
    <n v="117"/>
    <s v="S24_2887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n v="138.10999999999999"/>
    <n v="552.43999999999994"/>
    <d v="2004-04-13T00:00:00"/>
    <x v="0"/>
    <n v="2"/>
    <n v="4"/>
    <x v="1"/>
    <x v="1"/>
    <n v="117"/>
    <s v="S24_2887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n v="232.28600000000003"/>
    <n v="929.14400000000012"/>
    <d v="2004-07-07T00:00:00"/>
    <x v="0"/>
    <n v="3"/>
    <n v="7"/>
    <x v="1"/>
    <x v="1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n v="279.048"/>
    <n v="1116.192"/>
    <d v="2004-08-09T00:00:00"/>
    <x v="0"/>
    <n v="3"/>
    <n v="8"/>
    <x v="1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n v="326.952"/>
    <n v="1307.808"/>
    <d v="2004-09-01T00:00:00"/>
    <x v="0"/>
    <n v="3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n v="277.44749999999999"/>
    <n v="1109.79"/>
    <d v="2003-10-06T00:00:00"/>
    <x v="0"/>
    <n v="4"/>
    <n v="10"/>
    <x v="0"/>
    <x v="1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n v="229.7705"/>
    <n v="919.08199999999999"/>
    <d v="2004-10-16T00:00:00"/>
    <x v="0"/>
    <n v="4"/>
    <n v="10"/>
    <x v="1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n v="92.972000000000008"/>
    <n v="371.88800000000003"/>
    <d v="2004-11-17T00:00:00"/>
    <x v="0"/>
    <n v="4"/>
    <n v="11"/>
    <x v="1"/>
    <x v="1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n v="104.68800000000002"/>
    <n v="418.75200000000007"/>
    <d v="2004-11-29T00:00:00"/>
    <x v="0"/>
    <n v="4"/>
    <n v="11"/>
    <x v="1"/>
    <x v="1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n v="211.15650000000002"/>
    <n v="844.62600000000009"/>
    <d v="2005-01-19T00:00:00"/>
    <x v="0"/>
    <n v="1"/>
    <n v="1"/>
    <x v="2"/>
    <x v="1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n v="79.838000000000008"/>
    <n v="319.35200000000003"/>
    <d v="2005-02-16T00:00:00"/>
    <x v="0"/>
    <n v="1"/>
    <n v="2"/>
    <x v="2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n v="291.01750000000004"/>
    <n v="1164.0700000000002"/>
    <d v="2005-04-22T00:00:00"/>
    <x v="4"/>
    <n v="2"/>
    <n v="4"/>
    <x v="2"/>
    <x v="1"/>
    <n v="117"/>
    <s v="S24_2887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n v="264.82499999999999"/>
    <n v="1059.3"/>
    <d v="2005-05-29T00:00:00"/>
    <x v="2"/>
    <n v="2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n v="46.545000000000002"/>
    <n v="186.18"/>
    <d v="2003-03-10T00:00:00"/>
    <x v="0"/>
    <n v="1"/>
    <n v="3"/>
    <x v="0"/>
    <x v="1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n v="60.372000000000007"/>
    <n v="241.48800000000003"/>
    <d v="2003-05-08T00:00:00"/>
    <x v="0"/>
    <n v="2"/>
    <n v="5"/>
    <x v="0"/>
    <x v="1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n v="35.869999999999997"/>
    <n v="143.47999999999999"/>
    <d v="2003-07-02T00:00:00"/>
    <x v="0"/>
    <n v="3"/>
    <n v="7"/>
    <x v="0"/>
    <x v="1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n v="53.337500000000006"/>
    <n v="213.35000000000002"/>
    <d v="2003-09-05T00:00:00"/>
    <x v="0"/>
    <n v="3"/>
    <n v="9"/>
    <x v="0"/>
    <x v="1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n v="77.7"/>
    <n v="310.8"/>
    <d v="2003-10-11T00:00:00"/>
    <x v="0"/>
    <n v="4"/>
    <n v="10"/>
    <x v="0"/>
    <x v="1"/>
    <n v="37"/>
    <s v="S24_2972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n v="63.882000000000005"/>
    <n v="255.52800000000002"/>
    <d v="2003-11-05T00:00:00"/>
    <x v="0"/>
    <n v="4"/>
    <n v="11"/>
    <x v="0"/>
    <x v="1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n v="78.93950000000001"/>
    <n v="315.75800000000004"/>
    <d v="2003-11-12T00:00:00"/>
    <x v="0"/>
    <n v="4"/>
    <n v="11"/>
    <x v="0"/>
    <x v="1"/>
    <n v="37"/>
    <s v="S24_29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n v="45.885000000000005"/>
    <n v="183.54000000000002"/>
    <d v="2003-11-20T00:00:00"/>
    <x v="0"/>
    <n v="4"/>
    <n v="11"/>
    <x v="0"/>
    <x v="1"/>
    <n v="37"/>
    <s v="S24_297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3"/>
    <n v="21"/>
    <n v="37"/>
    <n v="2"/>
    <n v="777"/>
    <n v="38.85"/>
    <n v="155.4"/>
    <d v="2003-12-02T00:00:00"/>
    <x v="0"/>
    <n v="4"/>
    <n v="12"/>
    <x v="0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n v="73.814000000000007"/>
    <n v="295.25600000000003"/>
    <d v="2004-01-16T00:00:00"/>
    <x v="0"/>
    <n v="1"/>
    <n v="1"/>
    <x v="1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n v="76.923000000000002"/>
    <n v="307.69200000000001"/>
    <d v="2004-02-22T00:00:00"/>
    <x v="0"/>
    <n v="1"/>
    <n v="2"/>
    <x v="1"/>
    <x v="1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n v="44.56"/>
    <n v="178.24"/>
    <d v="2004-04-12T00:00:00"/>
    <x v="0"/>
    <n v="2"/>
    <n v="4"/>
    <x v="1"/>
    <x v="1"/>
    <n v="37"/>
    <s v="S24_2972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n v="85.34"/>
    <n v="341.36"/>
    <d v="2004-06-01T00:00:00"/>
    <x v="3"/>
    <n v="2"/>
    <n v="6"/>
    <x v="1"/>
    <x v="1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n v="68.679999999999993"/>
    <n v="274.71999999999997"/>
    <d v="2004-07-06T00:00:00"/>
    <x v="0"/>
    <n v="3"/>
    <n v="7"/>
    <x v="1"/>
    <x v="1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n v="60.279499999999999"/>
    <n v="241.11799999999999"/>
    <d v="2004-08-06T00:00:00"/>
    <x v="0"/>
    <n v="3"/>
    <n v="8"/>
    <x v="1"/>
    <x v="1"/>
    <n v="37"/>
    <s v="S24_2972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n v="71.37"/>
    <n v="285.48"/>
    <d v="2004-08-30T00:00:00"/>
    <x v="0"/>
    <n v="3"/>
    <n v="8"/>
    <x v="1"/>
    <x v="1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n v="82.463999999999999"/>
    <n v="329.85599999999999"/>
    <d v="2003-10-05T00:00:00"/>
    <x v="0"/>
    <n v="4"/>
    <n v="10"/>
    <x v="0"/>
    <x v="1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n v="69.151499999999999"/>
    <n v="276.60599999999999"/>
    <d v="2004-10-16T00:00:00"/>
    <x v="0"/>
    <n v="4"/>
    <n v="10"/>
    <x v="1"/>
    <x v="1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n v="61.475500000000004"/>
    <n v="245.90200000000002"/>
    <d v="2004-11-04T00:00:00"/>
    <x v="0"/>
    <n v="4"/>
    <n v="11"/>
    <x v="1"/>
    <x v="1"/>
    <n v="37"/>
    <s v="S24_297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n v="57.024000000000001"/>
    <n v="228.096"/>
    <d v="2004-11-17T00:00:00"/>
    <x v="0"/>
    <n v="4"/>
    <n v="11"/>
    <x v="1"/>
    <x v="1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n v="78.78"/>
    <n v="315.12"/>
    <d v="2004-11-24T00:00:00"/>
    <x v="0"/>
    <n v="4"/>
    <n v="11"/>
    <x v="1"/>
    <x v="1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n v="69.335999999999999"/>
    <n v="277.34399999999999"/>
    <d v="2004-12-07T00:00:00"/>
    <x v="0"/>
    <n v="4"/>
    <n v="12"/>
    <x v="1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n v="250.92"/>
    <n v="1003.68"/>
    <d v="2005-01-12T00:00:00"/>
    <x v="5"/>
    <n v="1"/>
    <n v="1"/>
    <x v="2"/>
    <x v="1"/>
    <n v="37"/>
    <s v="S24_2972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n v="292.84250000000003"/>
    <n v="1171.3700000000001"/>
    <d v="2005-02-10T00:00:00"/>
    <x v="0"/>
    <n v="1"/>
    <n v="2"/>
    <x v="2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n v="244.73649999999998"/>
    <n v="978.94599999999991"/>
    <d v="2005-03-04T00:00:00"/>
    <x v="0"/>
    <n v="1"/>
    <n v="3"/>
    <x v="2"/>
    <x v="1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n v="104.71600000000001"/>
    <n v="418.86400000000003"/>
    <d v="2005-04-14T00:00:00"/>
    <x v="0"/>
    <n v="2"/>
    <n v="4"/>
    <x v="2"/>
    <x v="1"/>
    <n v="37"/>
    <s v="S24_2972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n v="32.002499999999998"/>
    <n v="128.01"/>
    <d v="2005-05-17T00:00:00"/>
    <x v="0"/>
    <n v="2"/>
    <n v="5"/>
    <x v="2"/>
    <x v="1"/>
    <n v="37"/>
    <s v="S24_2972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n v="159.67600000000002"/>
    <n v="638.70400000000006"/>
    <d v="2003-02-11T00:00:00"/>
    <x v="0"/>
    <n v="1"/>
    <n v="2"/>
    <x v="0"/>
    <x v="3"/>
    <n v="88"/>
    <s v="S24_3151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n v="153.33500000000001"/>
    <n v="613.34"/>
    <d v="2003-04-28T00:00:00"/>
    <x v="0"/>
    <n v="2"/>
    <n v="4"/>
    <x v="0"/>
    <x v="3"/>
    <n v="88"/>
    <s v="S24_3151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n v="194.15550000000002"/>
    <n v="776.62200000000007"/>
    <d v="2003-06-12T00:00:00"/>
    <x v="0"/>
    <n v="2"/>
    <n v="6"/>
    <x v="0"/>
    <x v="3"/>
    <n v="88"/>
    <s v="S24_315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n v="240.71250000000001"/>
    <n v="962.85"/>
    <d v="2003-08-08T00:00:00"/>
    <x v="0"/>
    <n v="3"/>
    <n v="8"/>
    <x v="0"/>
    <x v="3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n v="141.3135"/>
    <n v="565.25400000000002"/>
    <d v="2003-10-02T00:00:00"/>
    <x v="0"/>
    <n v="4"/>
    <n v="10"/>
    <x v="0"/>
    <x v="3"/>
    <n v="88"/>
    <s v="S24_3151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n v="79.660000000000011"/>
    <n v="318.64000000000004"/>
    <d v="2003-10-23T00:00:00"/>
    <x v="3"/>
    <n v="4"/>
    <n v="10"/>
    <x v="0"/>
    <x v="3"/>
    <n v="88"/>
    <s v="S24_3151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n v="163.30500000000001"/>
    <n v="653.22"/>
    <d v="2003-11-07T00:00:00"/>
    <x v="0"/>
    <n v="4"/>
    <n v="11"/>
    <x v="0"/>
    <x v="3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n v="122.67750000000001"/>
    <n v="490.71000000000004"/>
    <d v="2003-11-14T00:00:00"/>
    <x v="0"/>
    <n v="4"/>
    <n v="11"/>
    <x v="0"/>
    <x v="3"/>
    <n v="88"/>
    <s v="S24_3151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n v="195.52"/>
    <n v="782.08"/>
    <d v="2003-11-26T00:00:00"/>
    <x v="0"/>
    <n v="4"/>
    <n v="11"/>
    <x v="0"/>
    <x v="3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n v="89.4"/>
    <n v="357.6"/>
    <d v="2004-01-02T00:00:00"/>
    <x v="0"/>
    <n v="1"/>
    <n v="1"/>
    <x v="1"/>
    <x v="3"/>
    <n v="88"/>
    <s v="S24_3151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n v="166.40350000000001"/>
    <n v="665.61400000000003"/>
    <d v="2004-02-19T00:00:00"/>
    <x v="0"/>
    <n v="1"/>
    <n v="2"/>
    <x v="1"/>
    <x v="3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n v="189.42000000000002"/>
    <n v="757.68000000000006"/>
    <d v="2004-03-29T00:00:00"/>
    <x v="0"/>
    <n v="1"/>
    <n v="3"/>
    <x v="1"/>
    <x v="3"/>
    <n v="88"/>
    <s v="S24_3151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n v="152.685"/>
    <n v="610.74"/>
    <d v="2004-05-07T00:00:00"/>
    <x v="3"/>
    <n v="2"/>
    <n v="5"/>
    <x v="1"/>
    <x v="3"/>
    <n v="88"/>
    <s v="S24_315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05.74"/>
    <n v="100.28700000000001"/>
    <n v="401.14800000000002"/>
    <d v="2004-06-17T00:00:00"/>
    <x v="0"/>
    <n v="2"/>
    <n v="6"/>
    <x v="1"/>
    <x v="3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n v="139.80600000000001"/>
    <n v="559.22400000000005"/>
    <d v="2004-07-21T00:00:00"/>
    <x v="0"/>
    <n v="3"/>
    <n v="7"/>
    <x v="1"/>
    <x v="3"/>
    <n v="88"/>
    <s v="S24_315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n v="157.99800000000002"/>
    <n v="631.99200000000008"/>
    <d v="2004-08-20T00:00:00"/>
    <x v="0"/>
    <n v="3"/>
    <n v="8"/>
    <x v="1"/>
    <x v="3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n v="195.43100000000001"/>
    <n v="781.72400000000005"/>
    <d v="2004-09-10T00:00:00"/>
    <x v="0"/>
    <n v="3"/>
    <n v="9"/>
    <x v="1"/>
    <x v="3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n v="130.32400000000001"/>
    <n v="521.29600000000005"/>
    <d v="2004-10-14T00:00:00"/>
    <x v="0"/>
    <n v="4"/>
    <n v="10"/>
    <x v="1"/>
    <x v="3"/>
    <n v="88"/>
    <s v="S24_3151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n v="104.08800000000002"/>
    <n v="416.35200000000009"/>
    <d v="2004-10-29T00:00:00"/>
    <x v="0"/>
    <n v="4"/>
    <n v="10"/>
    <x v="1"/>
    <x v="3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n v="175.99250000000001"/>
    <n v="703.97"/>
    <d v="2004-11-09T00:00:00"/>
    <x v="0"/>
    <n v="4"/>
    <n v="11"/>
    <x v="1"/>
    <x v="3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n v="537.9"/>
    <n v="2151.6"/>
    <d v="2004-11-23T00:00:00"/>
    <x v="0"/>
    <n v="4"/>
    <n v="11"/>
    <x v="1"/>
    <x v="3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n v="151.05000000000001"/>
    <n v="604.20000000000005"/>
    <d v="2004-12-02T00:00:00"/>
    <x v="0"/>
    <n v="4"/>
    <n v="12"/>
    <x v="1"/>
    <x v="3"/>
    <n v="88"/>
    <s v="S24_31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n v="94.578000000000003"/>
    <n v="378.31200000000001"/>
    <d v="2005-01-31T00:00:00"/>
    <x v="0"/>
    <n v="1"/>
    <n v="1"/>
    <x v="2"/>
    <x v="3"/>
    <n v="88"/>
    <s v="S24_3151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n v="210.4205"/>
    <n v="841.68200000000002"/>
    <d v="2005-02-23T00:00:00"/>
    <x v="0"/>
    <n v="1"/>
    <n v="2"/>
    <x v="2"/>
    <x v="3"/>
    <n v="88"/>
    <s v="S24_3151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n v="112.32000000000001"/>
    <n v="449.28000000000003"/>
    <d v="2005-03-23T00:00:00"/>
    <x v="0"/>
    <n v="1"/>
    <n v="3"/>
    <x v="2"/>
    <x v="3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n v="305.37"/>
    <n v="1221.48"/>
    <d v="2005-05-06T00:00:00"/>
    <x v="4"/>
    <n v="2"/>
    <n v="5"/>
    <x v="2"/>
    <x v="3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n v="99.387"/>
    <n v="397.548"/>
    <d v="2003-03-18T00:00:00"/>
    <x v="0"/>
    <n v="1"/>
    <n v="3"/>
    <x v="0"/>
    <x v="1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n v="203.44800000000001"/>
    <n v="813.79200000000003"/>
    <d v="2003-05-21T00:00:00"/>
    <x v="0"/>
    <n v="2"/>
    <n v="5"/>
    <x v="0"/>
    <x v="1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n v="114.11099999999999"/>
    <n v="456.44399999999996"/>
    <d v="2003-09-11T00:00:00"/>
    <x v="0"/>
    <n v="3"/>
    <n v="9"/>
    <x v="0"/>
    <x v="1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n v="77.050000000000011"/>
    <n v="308.20000000000005"/>
    <d v="2003-10-17T00:00:00"/>
    <x v="0"/>
    <n v="4"/>
    <n v="10"/>
    <x v="0"/>
    <x v="1"/>
    <n v="85"/>
    <s v="S24_319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n v="97.596000000000004"/>
    <n v="390.38400000000001"/>
    <d v="2003-11-05T00:00:00"/>
    <x v="0"/>
    <n v="4"/>
    <n v="11"/>
    <x v="0"/>
    <x v="1"/>
    <n v="85"/>
    <s v="S24_319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n v="155.38050000000001"/>
    <n v="621.52200000000005"/>
    <d v="2003-11-12T00:00:00"/>
    <x v="0"/>
    <n v="4"/>
    <n v="11"/>
    <x v="0"/>
    <x v="1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n v="116.432"/>
    <n v="465.72800000000001"/>
    <d v="2003-11-20T00:00:00"/>
    <x v="0"/>
    <n v="4"/>
    <n v="11"/>
    <x v="0"/>
    <x v="1"/>
    <n v="85"/>
    <s v="S24_3191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0"/>
    <n v="79.62"/>
    <n v="9"/>
    <n v="3184.8"/>
    <n v="159.24"/>
    <n v="636.96"/>
    <d v="2003-12-02T00:00:00"/>
    <x v="0"/>
    <n v="4"/>
    <n v="12"/>
    <x v="0"/>
    <x v="1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n v="107.48699999999999"/>
    <n v="429.94799999999998"/>
    <d v="2004-01-16T00:00:00"/>
    <x v="0"/>
    <n v="1"/>
    <n v="1"/>
    <x v="1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n v="159.24"/>
    <n v="636.96"/>
    <d v="2004-03-02T00:00:00"/>
    <x v="0"/>
    <n v="1"/>
    <n v="3"/>
    <x v="1"/>
    <x v="1"/>
    <n v="85"/>
    <s v="S24_31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n v="105.729"/>
    <n v="422.916"/>
    <d v="2004-04-13T00:00:00"/>
    <x v="0"/>
    <n v="2"/>
    <n v="4"/>
    <x v="1"/>
    <x v="1"/>
    <n v="85"/>
    <s v="S24_319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n v="212.82800000000003"/>
    <n v="851.31200000000013"/>
    <d v="2004-07-07T00:00:00"/>
    <x v="0"/>
    <n v="3"/>
    <n v="7"/>
    <x v="1"/>
    <x v="1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n v="117.24900000000001"/>
    <n v="468.99600000000004"/>
    <d v="2004-08-09T00:00:00"/>
    <x v="0"/>
    <n v="3"/>
    <n v="8"/>
    <x v="1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n v="116.43299999999999"/>
    <n v="465.73199999999997"/>
    <d v="2004-09-01T00:00:00"/>
    <x v="0"/>
    <n v="3"/>
    <n v="9"/>
    <x v="1"/>
    <x v="1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n v="178.75200000000001"/>
    <n v="715.00800000000004"/>
    <d v="2003-10-06T00:00:00"/>
    <x v="0"/>
    <n v="4"/>
    <n v="10"/>
    <x v="0"/>
    <x v="1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n v="103.80000000000001"/>
    <n v="415.20000000000005"/>
    <d v="2004-10-16T00:00:00"/>
    <x v="0"/>
    <n v="4"/>
    <n v="10"/>
    <x v="1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n v="165.26250000000002"/>
    <n v="661.05000000000007"/>
    <d v="2004-11-04T00:00:00"/>
    <x v="0"/>
    <n v="4"/>
    <n v="11"/>
    <x v="1"/>
    <x v="1"/>
    <n v="85"/>
    <s v="S24_31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n v="76.927500000000009"/>
    <n v="307.71000000000004"/>
    <d v="2004-11-17T00:00:00"/>
    <x v="0"/>
    <n v="4"/>
    <n v="11"/>
    <x v="1"/>
    <x v="1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n v="166.29600000000002"/>
    <n v="665.18400000000008"/>
    <d v="2004-11-29T00:00:00"/>
    <x v="0"/>
    <n v="4"/>
    <n v="11"/>
    <x v="1"/>
    <x v="1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n v="183.126"/>
    <n v="732.50400000000002"/>
    <d v="2005-01-19T00:00:00"/>
    <x v="0"/>
    <n v="1"/>
    <n v="1"/>
    <x v="2"/>
    <x v="1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n v="173.93200000000002"/>
    <n v="695.72800000000007"/>
    <d v="2005-02-16T00:00:00"/>
    <x v="0"/>
    <n v="1"/>
    <n v="2"/>
    <x v="2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n v="52.8645"/>
    <n v="211.458"/>
    <d v="2005-04-22T00:00:00"/>
    <x v="4"/>
    <n v="2"/>
    <n v="4"/>
    <x v="2"/>
    <x v="1"/>
    <n v="85"/>
    <s v="S24_319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n v="169.29500000000002"/>
    <n v="677.18000000000006"/>
    <d v="2005-05-29T00:00:00"/>
    <x v="2"/>
    <n v="2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n v="94.605000000000004"/>
    <n v="378.42"/>
    <d v="2003-03-03T00:00:00"/>
    <x v="0"/>
    <n v="1"/>
    <n v="3"/>
    <x v="0"/>
    <x v="1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n v="85.357000000000014"/>
    <n v="341.42800000000005"/>
    <d v="2003-05-08T00:00:00"/>
    <x v="0"/>
    <n v="2"/>
    <n v="5"/>
    <x v="0"/>
    <x v="1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n v="89.275500000000008"/>
    <n v="357.10200000000003"/>
    <d v="2003-07-02T00:00:00"/>
    <x v="0"/>
    <n v="3"/>
    <n v="7"/>
    <x v="0"/>
    <x v="1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n v="102.87"/>
    <n v="411.48"/>
    <d v="2003-09-05T00:00:00"/>
    <x v="0"/>
    <n v="3"/>
    <n v="9"/>
    <x v="0"/>
    <x v="1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n v="174.5"/>
    <n v="698"/>
    <d v="2003-10-10T00:00:00"/>
    <x v="0"/>
    <n v="4"/>
    <n v="10"/>
    <x v="0"/>
    <x v="1"/>
    <n v="61"/>
    <s v="S24_337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n v="85.357000000000014"/>
    <n v="341.42800000000005"/>
    <d v="2003-11-04T00:00:00"/>
    <x v="0"/>
    <n v="4"/>
    <n v="11"/>
    <x v="0"/>
    <x v="1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n v="75.347999999999999"/>
    <n v="301.392"/>
    <d v="2003-11-12T00:00:00"/>
    <x v="0"/>
    <n v="4"/>
    <n v="11"/>
    <x v="0"/>
    <x v="1"/>
    <n v="61"/>
    <s v="S24_337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n v="144.024"/>
    <n v="576.096"/>
    <d v="2003-11-20T00:00:00"/>
    <x v="0"/>
    <n v="4"/>
    <n v="11"/>
    <x v="0"/>
    <x v="1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n v="110.33"/>
    <n v="441.32"/>
    <d v="2003-12-02T00:00:00"/>
    <x v="0"/>
    <n v="4"/>
    <n v="12"/>
    <x v="0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n v="117.55200000000001"/>
    <n v="470.20800000000003"/>
    <d v="2004-01-15T00:00:00"/>
    <x v="0"/>
    <n v="1"/>
    <n v="1"/>
    <x v="1"/>
    <x v="1"/>
    <n v="61"/>
    <s v="S24_337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n v="60.252000000000002"/>
    <n v="241.00800000000001"/>
    <d v="2004-02-22T00:00:00"/>
    <x v="0"/>
    <n v="1"/>
    <n v="2"/>
    <x v="1"/>
    <x v="1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n v="146.75750000000002"/>
    <n v="587.03000000000009"/>
    <d v="2004-04-09T00:00:00"/>
    <x v="0"/>
    <n v="2"/>
    <n v="4"/>
    <x v="1"/>
    <x v="1"/>
    <n v="61"/>
    <s v="S24_3371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n v="63.192"/>
    <n v="252.768"/>
    <d v="2004-06-01T00:00:00"/>
    <x v="3"/>
    <n v="2"/>
    <n v="6"/>
    <x v="1"/>
    <x v="1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n v="146.75750000000002"/>
    <n v="587.03000000000009"/>
    <d v="2004-07-06T00:00:00"/>
    <x v="0"/>
    <n v="3"/>
    <n v="7"/>
    <x v="1"/>
    <x v="1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n v="61.23"/>
    <n v="244.92"/>
    <d v="2004-08-02T00:00:00"/>
    <x v="0"/>
    <n v="3"/>
    <n v="8"/>
    <x v="1"/>
    <x v="1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n v="67.970000000000013"/>
    <n v="271.88000000000005"/>
    <d v="2004-08-30T00:00:00"/>
    <x v="0"/>
    <n v="3"/>
    <n v="8"/>
    <x v="1"/>
    <x v="1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n v="91.109000000000009"/>
    <n v="364.43600000000004"/>
    <d v="2003-10-04T00:00:00"/>
    <x v="0"/>
    <n v="4"/>
    <n v="10"/>
    <x v="0"/>
    <x v="1"/>
    <n v="61"/>
    <s v="S24_3371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n v="108.18599999999999"/>
    <n v="432.74399999999997"/>
    <d v="2004-10-16T00:00:00"/>
    <x v="0"/>
    <n v="4"/>
    <n v="10"/>
    <x v="1"/>
    <x v="1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n v="79.599000000000004"/>
    <n v="318.39600000000002"/>
    <d v="2004-11-03T00:00:00"/>
    <x v="0"/>
    <n v="4"/>
    <n v="11"/>
    <x v="1"/>
    <x v="1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n v="153.92500000000001"/>
    <n v="615.70000000000005"/>
    <d v="2004-11-17T00:00:00"/>
    <x v="0"/>
    <n v="4"/>
    <n v="11"/>
    <x v="1"/>
    <x v="1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n v="149.88"/>
    <n v="599.52"/>
    <d v="2004-11-24T00:00:00"/>
    <x v="0"/>
    <n v="4"/>
    <n v="11"/>
    <x v="1"/>
    <x v="1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n v="137.39000000000001"/>
    <n v="549.56000000000006"/>
    <d v="2004-12-07T00:00:00"/>
    <x v="0"/>
    <n v="4"/>
    <n v="12"/>
    <x v="1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n v="122.38800000000002"/>
    <n v="489.55200000000008"/>
    <d v="2005-01-06T00:00:00"/>
    <x v="0"/>
    <n v="1"/>
    <n v="1"/>
    <x v="2"/>
    <x v="1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n v="95.542000000000002"/>
    <n v="382.16800000000001"/>
    <d v="2005-02-10T00:00:00"/>
    <x v="0"/>
    <n v="1"/>
    <n v="2"/>
    <x v="2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n v="121.532"/>
    <n v="486.12799999999999"/>
    <d v="2005-03-04T00:00:00"/>
    <x v="0"/>
    <n v="1"/>
    <n v="3"/>
    <x v="2"/>
    <x v="1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n v="144.81500000000003"/>
    <n v="579.2600000000001"/>
    <d v="2005-05-17T00:00:00"/>
    <x v="0"/>
    <n v="2"/>
    <n v="5"/>
    <x v="2"/>
    <x v="1"/>
    <n v="61"/>
    <s v="S24_3371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n v="81.53"/>
    <n v="326.12"/>
    <d v="2003-02-17T00:00:00"/>
    <x v="0"/>
    <n v="1"/>
    <n v="2"/>
    <x v="0"/>
    <x v="3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n v="72.98"/>
    <n v="291.92"/>
    <d v="2003-04-28T00:00:00"/>
    <x v="0"/>
    <n v="2"/>
    <n v="4"/>
    <x v="0"/>
    <x v="3"/>
    <n v="65"/>
    <s v="S24_3420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n v="85.811000000000007"/>
    <n v="343.24400000000003"/>
    <d v="2003-06-16T00:00:00"/>
    <x v="0"/>
    <n v="2"/>
    <n v="6"/>
    <x v="0"/>
    <x v="3"/>
    <n v="65"/>
    <s v="S24_3420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n v="128.02349999999998"/>
    <n v="512.09399999999994"/>
    <d v="2003-08-10T00:00:00"/>
    <x v="0"/>
    <n v="3"/>
    <n v="8"/>
    <x v="0"/>
    <x v="3"/>
    <n v="65"/>
    <s v="S24_3420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n v="95.013000000000005"/>
    <n v="380.05200000000002"/>
    <d v="2003-10-06T00:00:00"/>
    <x v="0"/>
    <n v="4"/>
    <n v="10"/>
    <x v="0"/>
    <x v="3"/>
    <n v="65"/>
    <s v="S24_3420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n v="100.992"/>
    <n v="403.96800000000002"/>
    <d v="2003-10-23T00:00:00"/>
    <x v="3"/>
    <n v="4"/>
    <n v="10"/>
    <x v="0"/>
    <x v="3"/>
    <n v="65"/>
    <s v="S24_3420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n v="99.414000000000001"/>
    <n v="397.65600000000001"/>
    <d v="2003-11-08T00:00:00"/>
    <x v="0"/>
    <n v="4"/>
    <n v="11"/>
    <x v="0"/>
    <x v="3"/>
    <n v="65"/>
    <s v="S24_3420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n v="72.492000000000004"/>
    <n v="289.96800000000002"/>
    <d v="2003-11-14T00:00:00"/>
    <x v="0"/>
    <n v="4"/>
    <n v="11"/>
    <x v="0"/>
    <x v="3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n v="96.754500000000007"/>
    <n v="387.01800000000003"/>
    <d v="2003-11-27T00:00:00"/>
    <x v="0"/>
    <n v="4"/>
    <n v="11"/>
    <x v="0"/>
    <x v="3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n v="139.66200000000001"/>
    <n v="558.64800000000002"/>
    <d v="2004-01-09T00:00:00"/>
    <x v="0"/>
    <n v="1"/>
    <n v="1"/>
    <x v="1"/>
    <x v="3"/>
    <n v="65"/>
    <s v="S24_3420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n v="151.25250000000003"/>
    <n v="605.0100000000001"/>
    <d v="2004-02-19T00:00:00"/>
    <x v="0"/>
    <n v="1"/>
    <n v="2"/>
    <x v="1"/>
    <x v="3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n v="87.125"/>
    <n v="348.5"/>
    <d v="2004-05-08T00:00:00"/>
    <x v="0"/>
    <n v="2"/>
    <n v="5"/>
    <x v="1"/>
    <x v="3"/>
    <n v="65"/>
    <s v="S24_3420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n v="161.80500000000001"/>
    <n v="647.22"/>
    <d v="2004-06-24T00:00:00"/>
    <x v="3"/>
    <n v="2"/>
    <n v="6"/>
    <x v="1"/>
    <x v="3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n v="86.796000000000006"/>
    <n v="347.18400000000003"/>
    <d v="2004-07-21T00:00:00"/>
    <x v="0"/>
    <n v="3"/>
    <n v="7"/>
    <x v="1"/>
    <x v="3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n v="139.75650000000002"/>
    <n v="559.02600000000007"/>
    <d v="2004-08-21T00:00:00"/>
    <x v="0"/>
    <n v="3"/>
    <n v="8"/>
    <x v="1"/>
    <x v="3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n v="83.576000000000008"/>
    <n v="334.30400000000003"/>
    <d v="2004-09-15T00:00:00"/>
    <x v="0"/>
    <n v="3"/>
    <n v="9"/>
    <x v="1"/>
    <x v="3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n v="78.837000000000003"/>
    <n v="315.34800000000001"/>
    <d v="2004-10-14T00:00:00"/>
    <x v="0"/>
    <n v="4"/>
    <n v="10"/>
    <x v="1"/>
    <x v="3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n v="180.78550000000001"/>
    <n v="723.14200000000005"/>
    <d v="2004-11-01T00:00:00"/>
    <x v="0"/>
    <n v="4"/>
    <n v="11"/>
    <x v="1"/>
    <x v="3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n v="72.98"/>
    <n v="291.92"/>
    <d v="2004-11-12T00:00:00"/>
    <x v="0"/>
    <n v="4"/>
    <n v="11"/>
    <x v="1"/>
    <x v="3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n v="144.55050000000003"/>
    <n v="578.20200000000011"/>
    <d v="2004-11-23T00:00:00"/>
    <x v="0"/>
    <n v="4"/>
    <n v="11"/>
    <x v="1"/>
    <x v="3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n v="129.922"/>
    <n v="519.68799999999999"/>
    <d v="2004-12-03T00:00:00"/>
    <x v="0"/>
    <n v="4"/>
    <n v="12"/>
    <x v="1"/>
    <x v="3"/>
    <n v="65"/>
    <s v="S24_3420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n v="193.596"/>
    <n v="774.38400000000001"/>
    <d v="2004-12-17T00:00:00"/>
    <x v="0"/>
    <n v="4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n v="151.80000000000001"/>
    <n v="607.20000000000005"/>
    <d v="2005-01-31T00:00:00"/>
    <x v="0"/>
    <n v="1"/>
    <n v="1"/>
    <x v="2"/>
    <x v="3"/>
    <n v="65"/>
    <s v="S24_3420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n v="111.58"/>
    <n v="446.32"/>
    <d v="2005-03-01T00:00:00"/>
    <x v="5"/>
    <n v="1"/>
    <n v="3"/>
    <x v="2"/>
    <x v="3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n v="121.83900000000001"/>
    <n v="487.35600000000005"/>
    <d v="2005-03-30T00:00:00"/>
    <x v="0"/>
    <n v="1"/>
    <n v="3"/>
    <x v="2"/>
    <x v="3"/>
    <n v="65"/>
    <s v="S24_3420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n v="108.68"/>
    <n v="434.72"/>
    <d v="2005-04-01T00:00:00"/>
    <x v="0"/>
    <n v="2"/>
    <n v="4"/>
    <x v="2"/>
    <x v="3"/>
    <n v="65"/>
    <s v="S24_3420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n v="62.73"/>
    <n v="250.92"/>
    <d v="2005-05-09T00:00:00"/>
    <x v="1"/>
    <n v="2"/>
    <n v="5"/>
    <x v="2"/>
    <x v="3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n v="186.221"/>
    <n v="744.88400000000001"/>
    <d v="2003-03-18T00:00:00"/>
    <x v="0"/>
    <n v="1"/>
    <n v="3"/>
    <x v="0"/>
    <x v="1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n v="260.15000000000003"/>
    <n v="1040.6000000000001"/>
    <d v="2003-05-21T00:00:00"/>
    <x v="0"/>
    <n v="2"/>
    <n v="5"/>
    <x v="0"/>
    <x v="1"/>
    <n v="107"/>
    <s v="S24_3432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n v="173.47500000000002"/>
    <n v="693.90000000000009"/>
    <d v="2003-09-11T00:00:00"/>
    <x v="0"/>
    <n v="3"/>
    <n v="9"/>
    <x v="0"/>
    <x v="1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n v="157.41"/>
    <n v="629.64"/>
    <d v="2003-10-17T00:00:00"/>
    <x v="0"/>
    <n v="4"/>
    <n v="10"/>
    <x v="0"/>
    <x v="1"/>
    <n v="107"/>
    <s v="S24_3432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n v="108.36099999999999"/>
    <n v="433.44399999999996"/>
    <d v="2003-11-05T00:00:00"/>
    <x v="0"/>
    <n v="4"/>
    <n v="11"/>
    <x v="0"/>
    <x v="1"/>
    <n v="107"/>
    <s v="S24_3432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n v="312.20350000000002"/>
    <n v="1248.8140000000001"/>
    <d v="2003-11-12T00:00:00"/>
    <x v="0"/>
    <n v="4"/>
    <n v="11"/>
    <x v="0"/>
    <x v="1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n v="278.3"/>
    <n v="1113.2"/>
    <d v="2003-11-20T00:00:00"/>
    <x v="0"/>
    <n v="4"/>
    <n v="11"/>
    <x v="0"/>
    <x v="1"/>
    <n v="107"/>
    <s v="S24_34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8"/>
    <n v="91.02"/>
    <n v="11"/>
    <n v="4368.96"/>
    <n v="218.44800000000001"/>
    <n v="873.79200000000003"/>
    <d v="2003-12-02T00:00:00"/>
    <x v="0"/>
    <n v="4"/>
    <n v="12"/>
    <x v="0"/>
    <x v="1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n v="201.96300000000002"/>
    <n v="807.85200000000009"/>
    <d v="2004-01-16T00:00:00"/>
    <x v="0"/>
    <n v="1"/>
    <n v="1"/>
    <x v="1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n v="221.01599999999999"/>
    <n v="884.06399999999996"/>
    <d v="2004-02-26T00:00:00"/>
    <x v="0"/>
    <n v="1"/>
    <n v="2"/>
    <x v="1"/>
    <x v="1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n v="117.08550000000001"/>
    <n v="468.34200000000004"/>
    <d v="2004-04-13T00:00:00"/>
    <x v="0"/>
    <n v="2"/>
    <n v="4"/>
    <x v="1"/>
    <x v="1"/>
    <n v="107"/>
    <s v="S24_3432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n v="255.54899999999998"/>
    <n v="1022.1959999999999"/>
    <d v="2004-07-07T00:00:00"/>
    <x v="0"/>
    <n v="3"/>
    <n v="7"/>
    <x v="1"/>
    <x v="1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n v="308.40000000000003"/>
    <n v="1233.6000000000001"/>
    <d v="2004-08-09T00:00:00"/>
    <x v="0"/>
    <n v="3"/>
    <n v="8"/>
    <x v="1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n v="243.66300000000001"/>
    <n v="974.65200000000004"/>
    <d v="2004-09-01T00:00:00"/>
    <x v="0"/>
    <n v="3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n v="106.00700000000001"/>
    <n v="424.02800000000002"/>
    <d v="2003-10-05T00:00:00"/>
    <x v="0"/>
    <n v="4"/>
    <n v="10"/>
    <x v="0"/>
    <x v="1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n v="211.80700000000002"/>
    <n v="847.22800000000007"/>
    <d v="2004-10-16T00:00:00"/>
    <x v="0"/>
    <n v="4"/>
    <n v="10"/>
    <x v="1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n v="94.447500000000005"/>
    <n v="377.79"/>
    <d v="2004-11-04T00:00:00"/>
    <x v="0"/>
    <n v="4"/>
    <n v="11"/>
    <x v="1"/>
    <x v="1"/>
    <n v="107"/>
    <s v="S24_343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n v="57.628999999999998"/>
    <n v="230.51599999999999"/>
    <d v="2004-11-17T00:00:00"/>
    <x v="0"/>
    <n v="4"/>
    <n v="11"/>
    <x v="1"/>
    <x v="1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n v="124.64400000000001"/>
    <n v="498.57600000000002"/>
    <d v="2004-11-29T00:00:00"/>
    <x v="0"/>
    <n v="4"/>
    <n v="11"/>
    <x v="1"/>
    <x v="1"/>
    <n v="107"/>
    <s v="S24_3432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n v="99.58"/>
    <n v="398.32"/>
    <d v="2005-01-19T00:00:00"/>
    <x v="0"/>
    <n v="1"/>
    <n v="1"/>
    <x v="2"/>
    <x v="1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n v="197.65899999999999"/>
    <n v="790.63599999999997"/>
    <d v="2005-02-16T00:00:00"/>
    <x v="0"/>
    <n v="1"/>
    <n v="2"/>
    <x v="2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n v="186.46950000000001"/>
    <n v="745.87800000000004"/>
    <d v="2005-04-22T00:00:00"/>
    <x v="4"/>
    <n v="2"/>
    <n v="4"/>
    <x v="2"/>
    <x v="1"/>
    <n v="107"/>
    <s v="S24_3432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n v="130.858"/>
    <n v="523.43200000000002"/>
    <d v="2005-05-29T00:00:00"/>
    <x v="2"/>
    <n v="2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n v="199.17500000000001"/>
    <n v="796.7"/>
    <d v="2003-02-11T00:00:00"/>
    <x v="0"/>
    <n v="1"/>
    <n v="2"/>
    <x v="0"/>
    <x v="3"/>
    <n v="83"/>
    <s v="S24_3816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n v="158.4975"/>
    <n v="633.99"/>
    <d v="2003-04-28T00:00:00"/>
    <x v="0"/>
    <n v="2"/>
    <n v="4"/>
    <x v="0"/>
    <x v="3"/>
    <n v="83"/>
    <s v="S24_3816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n v="194.97500000000002"/>
    <n v="779.90000000000009"/>
    <d v="2003-06-12T00:00:00"/>
    <x v="0"/>
    <n v="2"/>
    <n v="6"/>
    <x v="0"/>
    <x v="3"/>
    <n v="83"/>
    <s v="S24_3816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n v="92.586500000000001"/>
    <n v="370.346"/>
    <d v="2003-08-10T00:00:00"/>
    <x v="0"/>
    <n v="3"/>
    <n v="8"/>
    <x v="0"/>
    <x v="3"/>
    <n v="83"/>
    <s v="S24_381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n v="125.6705"/>
    <n v="502.68200000000002"/>
    <d v="2003-10-06T00:00:00"/>
    <x v="0"/>
    <n v="4"/>
    <n v="10"/>
    <x v="0"/>
    <x v="3"/>
    <n v="83"/>
    <s v="S24_3816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n v="121.59700000000001"/>
    <n v="486.38800000000003"/>
    <d v="2003-10-23T00:00:00"/>
    <x v="3"/>
    <n v="4"/>
    <n v="10"/>
    <x v="0"/>
    <x v="3"/>
    <n v="83"/>
    <s v="S24_3816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n v="75.725999999999999"/>
    <n v="302.904"/>
    <d v="2003-11-08T00:00:00"/>
    <x v="0"/>
    <n v="4"/>
    <n v="11"/>
    <x v="0"/>
    <x v="3"/>
    <n v="83"/>
    <s v="S24_3816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n v="153.97200000000001"/>
    <n v="615.88800000000003"/>
    <d v="2003-11-14T00:00:00"/>
    <x v="0"/>
    <n v="4"/>
    <n v="11"/>
    <x v="0"/>
    <x v="3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n v="95.018000000000001"/>
    <n v="380.072"/>
    <d v="2003-11-26T00:00:00"/>
    <x v="0"/>
    <n v="4"/>
    <n v="11"/>
    <x v="0"/>
    <x v="3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n v="98.703000000000003"/>
    <n v="394.81200000000001"/>
    <d v="2004-01-09T00:00:00"/>
    <x v="0"/>
    <n v="1"/>
    <n v="1"/>
    <x v="1"/>
    <x v="3"/>
    <n v="83"/>
    <s v="S24_381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n v="185.173"/>
    <n v="740.69200000000001"/>
    <d v="2004-02-19T00:00:00"/>
    <x v="0"/>
    <n v="1"/>
    <n v="2"/>
    <x v="1"/>
    <x v="3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n v="87.756500000000017"/>
    <n v="351.02600000000007"/>
    <d v="2004-05-07T00:00:00"/>
    <x v="3"/>
    <n v="2"/>
    <n v="5"/>
    <x v="1"/>
    <x v="3"/>
    <n v="83"/>
    <s v="S24_381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n v="213.6645"/>
    <n v="854.65800000000002"/>
    <d v="2004-06-24T00:00:00"/>
    <x v="3"/>
    <n v="2"/>
    <n v="6"/>
    <x v="1"/>
    <x v="3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n v="199.24800000000002"/>
    <n v="796.99200000000008"/>
    <d v="2004-07-21T00:00:00"/>
    <x v="0"/>
    <n v="3"/>
    <n v="7"/>
    <x v="1"/>
    <x v="3"/>
    <n v="83"/>
    <s v="S24_381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n v="120.384"/>
    <n v="481.536"/>
    <d v="2004-08-20T00:00:00"/>
    <x v="0"/>
    <n v="3"/>
    <n v="8"/>
    <x v="1"/>
    <x v="3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n v="84.865000000000009"/>
    <n v="339.46000000000004"/>
    <d v="2004-09-15T00:00:00"/>
    <x v="0"/>
    <n v="3"/>
    <n v="9"/>
    <x v="1"/>
    <x v="3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n v="100.551"/>
    <n v="402.20400000000001"/>
    <d v="2004-10-14T00:00:00"/>
    <x v="0"/>
    <n v="4"/>
    <n v="10"/>
    <x v="1"/>
    <x v="3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n v="115.3125"/>
    <n v="461.25"/>
    <d v="2004-11-01T00:00:00"/>
    <x v="0"/>
    <n v="4"/>
    <n v="11"/>
    <x v="1"/>
    <x v="3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n v="92.25"/>
    <n v="369"/>
    <d v="2004-11-09T00:00:00"/>
    <x v="0"/>
    <n v="4"/>
    <n v="11"/>
    <x v="1"/>
    <x v="3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n v="124.65600000000001"/>
    <n v="498.62400000000002"/>
    <d v="2004-11-23T00:00:00"/>
    <x v="0"/>
    <n v="4"/>
    <n v="11"/>
    <x v="1"/>
    <x v="3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n v="75.424999999999997"/>
    <n v="301.7"/>
    <d v="2004-12-02T00:00:00"/>
    <x v="0"/>
    <n v="4"/>
    <n v="12"/>
    <x v="1"/>
    <x v="3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n v="119.71500000000002"/>
    <n v="478.86000000000007"/>
    <d v="2005-01-31T00:00:00"/>
    <x v="0"/>
    <n v="1"/>
    <n v="1"/>
    <x v="2"/>
    <x v="3"/>
    <n v="83"/>
    <s v="S24_3816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n v="158.24900000000002"/>
    <n v="632.99600000000009"/>
    <d v="2005-02-28T00:00:00"/>
    <x v="0"/>
    <n v="1"/>
    <n v="2"/>
    <x v="2"/>
    <x v="3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n v="167.55450000000002"/>
    <n v="670.21800000000007"/>
    <d v="2005-03-23T00:00:00"/>
    <x v="0"/>
    <n v="1"/>
    <n v="3"/>
    <x v="2"/>
    <x v="3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n v="153.21600000000001"/>
    <n v="612.86400000000003"/>
    <d v="2005-04-01T00:00:00"/>
    <x v="0"/>
    <n v="2"/>
    <n v="4"/>
    <x v="2"/>
    <x v="3"/>
    <n v="83"/>
    <s v="S24_3816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n v="194.59050000000002"/>
    <n v="778.36200000000008"/>
    <d v="2005-05-06T00:00:00"/>
    <x v="4"/>
    <n v="2"/>
    <n v="5"/>
    <x v="2"/>
    <x v="3"/>
    <n v="83"/>
    <s v="S24_3816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n v="272.44"/>
    <n v="1089.76"/>
    <d v="2003-03-03T00:00:00"/>
    <x v="0"/>
    <n v="1"/>
    <n v="3"/>
    <x v="0"/>
    <x v="1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n v="274.74850000000004"/>
    <n v="1098.9940000000001"/>
    <d v="2003-05-08T00:00:00"/>
    <x v="0"/>
    <n v="2"/>
    <n v="5"/>
    <x v="0"/>
    <x v="1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n v="316.80349999999999"/>
    <n v="1267.2139999999999"/>
    <d v="2003-07-02T00:00:00"/>
    <x v="0"/>
    <n v="3"/>
    <n v="7"/>
    <x v="0"/>
    <x v="1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n v="145.3485"/>
    <n v="581.39400000000001"/>
    <d v="2003-09-05T00:00:00"/>
    <x v="0"/>
    <n v="3"/>
    <n v="9"/>
    <x v="0"/>
    <x v="1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n v="238.38499999999999"/>
    <n v="953.54"/>
    <d v="2003-10-11T00:00:00"/>
    <x v="0"/>
    <n v="4"/>
    <n v="10"/>
    <x v="0"/>
    <x v="1"/>
    <n v="140"/>
    <s v="S24_385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n v="190.97800000000001"/>
    <n v="763.91200000000003"/>
    <d v="2003-11-04T00:00:00"/>
    <x v="0"/>
    <n v="4"/>
    <n v="11"/>
    <x v="0"/>
    <x v="1"/>
    <n v="140"/>
    <s v="S24_385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n v="193.08750000000001"/>
    <n v="772.35"/>
    <d v="2003-11-12T00:00:00"/>
    <x v="0"/>
    <n v="4"/>
    <n v="11"/>
    <x v="0"/>
    <x v="1"/>
    <n v="140"/>
    <s v="S24_385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n v="315.96750000000003"/>
    <n v="1263.8700000000001"/>
    <d v="2003-11-20T00:00:00"/>
    <x v="0"/>
    <n v="4"/>
    <n v="11"/>
    <x v="0"/>
    <x v="1"/>
    <n v="140"/>
    <s v="S24_385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3"/>
    <n v="6996.42"/>
    <n v="349.82100000000003"/>
    <n v="1399.2840000000001"/>
    <d v="2003-12-02T00:00:00"/>
    <x v="0"/>
    <n v="4"/>
    <n v="12"/>
    <x v="0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n v="347.48350000000005"/>
    <n v="1389.9340000000002"/>
    <d v="2004-01-16T00:00:00"/>
    <x v="0"/>
    <n v="1"/>
    <n v="1"/>
    <x v="1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n v="227.5"/>
    <n v="910"/>
    <d v="2004-02-22T00:00:00"/>
    <x v="0"/>
    <n v="1"/>
    <n v="2"/>
    <x v="1"/>
    <x v="1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n v="223.98150000000001"/>
    <n v="895.92600000000004"/>
    <d v="2004-04-12T00:00:00"/>
    <x v="0"/>
    <n v="2"/>
    <n v="4"/>
    <x v="1"/>
    <x v="1"/>
    <n v="140"/>
    <s v="S24_385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n v="257.40000000000003"/>
    <n v="1029.6000000000001"/>
    <d v="2004-06-01T00:00:00"/>
    <x v="3"/>
    <n v="2"/>
    <n v="6"/>
    <x v="1"/>
    <x v="1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n v="146.60400000000001"/>
    <n v="586.41600000000005"/>
    <d v="2004-07-06T00:00:00"/>
    <x v="0"/>
    <n v="3"/>
    <n v="7"/>
    <x v="1"/>
    <x v="1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n v="157.98750000000001"/>
    <n v="631.95000000000005"/>
    <d v="2004-08-06T00:00:00"/>
    <x v="0"/>
    <n v="3"/>
    <n v="8"/>
    <x v="1"/>
    <x v="1"/>
    <n v="140"/>
    <s v="S24_385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n v="214.86599999999999"/>
    <n v="859.46399999999994"/>
    <d v="2004-08-30T00:00:00"/>
    <x v="0"/>
    <n v="3"/>
    <n v="8"/>
    <x v="1"/>
    <x v="1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n v="386.17500000000001"/>
    <n v="1544.7"/>
    <d v="2003-10-05T00:00:00"/>
    <x v="0"/>
    <n v="4"/>
    <n v="10"/>
    <x v="0"/>
    <x v="1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n v="274.88249999999999"/>
    <n v="1099.53"/>
    <d v="2004-10-16T00:00:00"/>
    <x v="0"/>
    <n v="4"/>
    <n v="10"/>
    <x v="1"/>
    <x v="1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n v="202.64400000000001"/>
    <n v="810.57600000000002"/>
    <d v="2004-11-04T00:00:00"/>
    <x v="0"/>
    <n v="4"/>
    <n v="11"/>
    <x v="1"/>
    <x v="1"/>
    <n v="140"/>
    <s v="S24_385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n v="156.79650000000001"/>
    <n v="627.18600000000004"/>
    <d v="2004-11-17T00:00:00"/>
    <x v="0"/>
    <n v="4"/>
    <n v="11"/>
    <x v="1"/>
    <x v="1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n v="250.67700000000002"/>
    <n v="1002.7080000000001"/>
    <d v="2004-11-24T00:00:00"/>
    <x v="0"/>
    <n v="4"/>
    <n v="11"/>
    <x v="1"/>
    <x v="1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n v="265.13600000000002"/>
    <n v="1060.5440000000001"/>
    <d v="2004-12-07T00:00:00"/>
    <x v="0"/>
    <n v="4"/>
    <n v="12"/>
    <x v="1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n v="146.59900000000002"/>
    <n v="586.39600000000007"/>
    <d v="2005-01-06T00:00:00"/>
    <x v="0"/>
    <n v="1"/>
    <n v="1"/>
    <x v="2"/>
    <x v="1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n v="87.895500000000013"/>
    <n v="351.58200000000005"/>
    <d v="2005-02-10T00:00:00"/>
    <x v="0"/>
    <n v="1"/>
    <n v="2"/>
    <x v="2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n v="338.15250000000003"/>
    <n v="1352.6100000000001"/>
    <d v="2005-03-04T00:00:00"/>
    <x v="0"/>
    <n v="1"/>
    <n v="3"/>
    <x v="2"/>
    <x v="1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n v="586.98500000000001"/>
    <n v="2347.94"/>
    <d v="2005-04-14T00:00:00"/>
    <x v="0"/>
    <n v="2"/>
    <n v="4"/>
    <x v="2"/>
    <x v="1"/>
    <n v="140"/>
    <s v="S24_385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n v="462"/>
    <n v="1848"/>
    <d v="2005-05-17T00:00:00"/>
    <x v="0"/>
    <n v="2"/>
    <n v="5"/>
    <x v="2"/>
    <x v="1"/>
    <n v="140"/>
    <s v="S24_385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n v="162.07500000000002"/>
    <n v="648.30000000000007"/>
    <d v="2003-02-17T00:00:00"/>
    <x v="0"/>
    <n v="1"/>
    <n v="2"/>
    <x v="0"/>
    <x v="4"/>
    <n v="68"/>
    <s v="S24_394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n v="98.406000000000006"/>
    <n v="393.62400000000002"/>
    <d v="2003-04-28T00:00:00"/>
    <x v="0"/>
    <n v="2"/>
    <n v="4"/>
    <x v="0"/>
    <x v="4"/>
    <n v="68"/>
    <s v="S24_3949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n v="204.72500000000002"/>
    <n v="818.90000000000009"/>
    <d v="2003-06-16T00:00:00"/>
    <x v="0"/>
    <n v="2"/>
    <n v="6"/>
    <x v="0"/>
    <x v="4"/>
    <n v="68"/>
    <s v="S24_394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n v="92.665999999999997"/>
    <n v="370.66399999999999"/>
    <d v="2003-08-10T00:00:00"/>
    <x v="0"/>
    <n v="3"/>
    <n v="8"/>
    <x v="0"/>
    <x v="4"/>
    <n v="68"/>
    <s v="S24_394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n v="169.64200000000002"/>
    <n v="678.5680000000001"/>
    <d v="2003-10-06T00:00:00"/>
    <x v="0"/>
    <n v="4"/>
    <n v="10"/>
    <x v="0"/>
    <x v="4"/>
    <n v="68"/>
    <s v="S24_3949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n v="98.576999999999998"/>
    <n v="394.30799999999999"/>
    <d v="2003-10-28T00:00:00"/>
    <x v="0"/>
    <n v="4"/>
    <n v="10"/>
    <x v="0"/>
    <x v="4"/>
    <n v="68"/>
    <s v="S24_3949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n v="108.495"/>
    <n v="433.98"/>
    <d v="2003-11-08T00:00:00"/>
    <x v="0"/>
    <n v="4"/>
    <n v="11"/>
    <x v="0"/>
    <x v="4"/>
    <n v="68"/>
    <s v="S24_394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n v="142.30850000000001"/>
    <n v="569.23400000000004"/>
    <d v="2003-11-27T00:00:00"/>
    <x v="0"/>
    <n v="4"/>
    <n v="11"/>
    <x v="0"/>
    <x v="4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n v="100.92000000000002"/>
    <n v="403.68000000000006"/>
    <d v="2004-01-12T00:00:00"/>
    <x v="0"/>
    <n v="1"/>
    <n v="1"/>
    <x v="1"/>
    <x v="4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n v="135.93600000000001"/>
    <n v="543.74400000000003"/>
    <d v="2004-02-19T00:00:00"/>
    <x v="0"/>
    <n v="1"/>
    <n v="2"/>
    <x v="1"/>
    <x v="4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n v="99.08250000000001"/>
    <n v="396.33000000000004"/>
    <d v="2004-04-02T00:00:00"/>
    <x v="0"/>
    <n v="2"/>
    <n v="4"/>
    <x v="1"/>
    <x v="4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n v="150.12"/>
    <n v="600.48"/>
    <d v="2004-05-11T00:00:00"/>
    <x v="0"/>
    <n v="2"/>
    <n v="5"/>
    <x v="1"/>
    <x v="4"/>
    <n v="68"/>
    <s v="S24_394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n v="147.40799999999999"/>
    <n v="589.63199999999995"/>
    <d v="2004-06-24T00:00:00"/>
    <x v="3"/>
    <n v="2"/>
    <n v="6"/>
    <x v="1"/>
    <x v="4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n v="167.87450000000001"/>
    <n v="671.49800000000005"/>
    <d v="2004-07-23T00:00:00"/>
    <x v="0"/>
    <n v="3"/>
    <n v="7"/>
    <x v="1"/>
    <x v="4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n v="58.75800000000001"/>
    <n v="235.03200000000004"/>
    <d v="2004-08-21T00:00:00"/>
    <x v="0"/>
    <n v="3"/>
    <n v="8"/>
    <x v="1"/>
    <x v="4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n v="114.64000000000001"/>
    <n v="458.56000000000006"/>
    <d v="2004-09-15T00:00:00"/>
    <x v="0"/>
    <n v="3"/>
    <n v="9"/>
    <x v="1"/>
    <x v="4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n v="164.3245"/>
    <n v="657.298"/>
    <d v="2004-10-15T00:00:00"/>
    <x v="0"/>
    <n v="4"/>
    <n v="10"/>
    <x v="1"/>
    <x v="4"/>
    <n v="68"/>
    <s v="S24_394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n v="116.685"/>
    <n v="466.74"/>
    <d v="2004-11-01T00:00:00"/>
    <x v="0"/>
    <n v="4"/>
    <n v="11"/>
    <x v="1"/>
    <x v="4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n v="133.75250000000003"/>
    <n v="535.0100000000001"/>
    <d v="2004-11-12T00:00:00"/>
    <x v="0"/>
    <n v="4"/>
    <n v="11"/>
    <x v="1"/>
    <x v="4"/>
    <n v="68"/>
    <s v="S24_3949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n v="218.07"/>
    <n v="872.28"/>
    <d v="2004-11-23T00:00:00"/>
    <x v="0"/>
    <n v="4"/>
    <n v="11"/>
    <x v="1"/>
    <x v="4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n v="100.929"/>
    <n v="403.71600000000001"/>
    <d v="2004-12-03T00:00:00"/>
    <x v="0"/>
    <n v="4"/>
    <n v="12"/>
    <x v="1"/>
    <x v="4"/>
    <n v="68"/>
    <s v="S24_3949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n v="185.54900000000001"/>
    <n v="742.19600000000003"/>
    <d v="2004-12-17T00:00:00"/>
    <x v="0"/>
    <n v="4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n v="142.35"/>
    <n v="569.4"/>
    <d v="2005-01-31T00:00:00"/>
    <x v="0"/>
    <n v="1"/>
    <n v="1"/>
    <x v="2"/>
    <x v="4"/>
    <n v="68"/>
    <s v="S24_394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n v="150.30600000000001"/>
    <n v="601.22400000000005"/>
    <d v="2005-03-01T00:00:00"/>
    <x v="5"/>
    <n v="1"/>
    <n v="3"/>
    <x v="2"/>
    <x v="4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n v="139.89200000000002"/>
    <n v="559.5680000000001"/>
    <d v="2005-03-30T00:00:00"/>
    <x v="0"/>
    <n v="1"/>
    <n v="3"/>
    <x v="2"/>
    <x v="4"/>
    <n v="68"/>
    <s v="S24_394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n v="192.16"/>
    <n v="768.64"/>
    <d v="2005-04-03T00:00:00"/>
    <x v="4"/>
    <n v="2"/>
    <n v="4"/>
    <x v="2"/>
    <x v="4"/>
    <n v="68"/>
    <s v="S24_394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n v="67.554000000000002"/>
    <n v="270.21600000000001"/>
    <d v="2005-05-10T00:00:00"/>
    <x v="0"/>
    <n v="2"/>
    <n v="5"/>
    <x v="2"/>
    <x v="4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n v="84.45150000000001"/>
    <n v="337.80600000000004"/>
    <d v="2003-01-06T00:00:00"/>
    <x v="0"/>
    <n v="1"/>
    <n v="1"/>
    <x v="0"/>
    <x v="3"/>
    <n v="41"/>
    <s v="S24_396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48"/>
    <n v="34.47"/>
    <n v="5"/>
    <n v="1654.56"/>
    <n v="82.728000000000009"/>
    <n v="330.91200000000003"/>
    <d v="2003-03-18T00:00:00"/>
    <x v="0"/>
    <n v="1"/>
    <n v="3"/>
    <x v="0"/>
    <x v="3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n v="76.429000000000002"/>
    <n v="305.71600000000001"/>
    <d v="2003-05-21T00:00:00"/>
    <x v="0"/>
    <n v="2"/>
    <n v="5"/>
    <x v="0"/>
    <x v="3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n v="50.674000000000007"/>
    <n v="202.69600000000003"/>
    <d v="2003-09-12T00:00:00"/>
    <x v="0"/>
    <n v="3"/>
    <n v="9"/>
    <x v="0"/>
    <x v="3"/>
    <n v="41"/>
    <s v="S24_396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n v="72.113"/>
    <n v="288.452"/>
    <d v="2003-10-18T00:00:00"/>
    <x v="0"/>
    <n v="4"/>
    <n v="10"/>
    <x v="0"/>
    <x v="3"/>
    <n v="41"/>
    <s v="S24_396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n v="58.152500000000003"/>
    <n v="232.61"/>
    <d v="2003-11-05T00:00:00"/>
    <x v="0"/>
    <n v="4"/>
    <n v="11"/>
    <x v="0"/>
    <x v="3"/>
    <n v="41"/>
    <s v="S24_396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n v="48.599000000000004"/>
    <n v="194.39600000000002"/>
    <d v="2003-11-12T00:00:00"/>
    <x v="0"/>
    <n v="4"/>
    <n v="11"/>
    <x v="0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n v="45.133000000000003"/>
    <n v="180.53200000000001"/>
    <d v="2003-11-21T00:00:00"/>
    <x v="0"/>
    <n v="4"/>
    <n v="11"/>
    <x v="0"/>
    <x v="3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n v="64.798500000000004"/>
    <n v="259.19400000000002"/>
    <d v="2003-12-02T00:00:00"/>
    <x v="0"/>
    <n v="4"/>
    <n v="12"/>
    <x v="0"/>
    <x v="3"/>
    <n v="41"/>
    <s v="S24_396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n v="76.736000000000004"/>
    <n v="306.94400000000002"/>
    <d v="2004-01-26T00:00:00"/>
    <x v="0"/>
    <n v="1"/>
    <n v="1"/>
    <x v="1"/>
    <x v="3"/>
    <n v="41"/>
    <s v="S24_396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n v="59.265000000000001"/>
    <n v="237.06"/>
    <d v="2004-03-02T00:00:00"/>
    <x v="0"/>
    <n v="1"/>
    <n v="3"/>
    <x v="1"/>
    <x v="3"/>
    <n v="41"/>
    <s v="S24_3969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n v="84.939000000000007"/>
    <n v="339.75600000000003"/>
    <d v="2004-04-20T00:00:00"/>
    <x v="0"/>
    <n v="2"/>
    <n v="4"/>
    <x v="1"/>
    <x v="3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n v="69.052499999999995"/>
    <n v="276.20999999999998"/>
    <d v="2004-08-17T00:00:00"/>
    <x v="0"/>
    <n v="3"/>
    <n v="8"/>
    <x v="1"/>
    <x v="3"/>
    <n v="41"/>
    <s v="S24_396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n v="67.02300000000001"/>
    <n v="268.09200000000004"/>
    <d v="2004-09-01T00:00:00"/>
    <x v="0"/>
    <n v="3"/>
    <n v="9"/>
    <x v="1"/>
    <x v="3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n v="48.252000000000002"/>
    <n v="193.00800000000001"/>
    <d v="2004-10-06T00:00:00"/>
    <x v="0"/>
    <n v="4"/>
    <n v="10"/>
    <x v="1"/>
    <x v="3"/>
    <n v="41"/>
    <s v="S24_396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n v="54.6995"/>
    <n v="218.798"/>
    <d v="2004-10-21T00:00:00"/>
    <x v="0"/>
    <n v="4"/>
    <n v="10"/>
    <x v="1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n v="158.34200000000001"/>
    <n v="633.36800000000005"/>
    <d v="2004-11-17T00:00:00"/>
    <x v="0"/>
    <n v="4"/>
    <n v="11"/>
    <x v="1"/>
    <x v="3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n v="107.184"/>
    <n v="428.73599999999999"/>
    <d v="2004-11-29T00:00:00"/>
    <x v="0"/>
    <n v="4"/>
    <n v="11"/>
    <x v="1"/>
    <x v="3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n v="85.882000000000005"/>
    <n v="343.52800000000002"/>
    <d v="2005-01-19T00:00:00"/>
    <x v="0"/>
    <n v="1"/>
    <n v="1"/>
    <x v="2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n v="204.31450000000001"/>
    <n v="817.25800000000004"/>
    <d v="2005-02-16T00:00:00"/>
    <x v="0"/>
    <n v="1"/>
    <n v="2"/>
    <x v="2"/>
    <x v="3"/>
    <n v="41"/>
    <s v="S24_396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n v="27.697500000000005"/>
    <n v="110.79000000000002"/>
    <d v="2005-04-22T00:00:00"/>
    <x v="0"/>
    <n v="2"/>
    <n v="4"/>
    <x v="2"/>
    <x v="3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n v="32.6175"/>
    <n v="130.47"/>
    <d v="2005-05-29T00:00:00"/>
    <x v="2"/>
    <n v="2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n v="146.08099999999999"/>
    <n v="584.32399999999996"/>
    <d v="2003-01-31T00:00:00"/>
    <x v="0"/>
    <n v="1"/>
    <n v="1"/>
    <x v="0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n v="278.43200000000002"/>
    <n v="1113.7280000000001"/>
    <d v="2003-04-04T00:00:00"/>
    <x v="0"/>
    <n v="2"/>
    <n v="4"/>
    <x v="0"/>
    <x v="1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n v="96.990000000000009"/>
    <n v="387.96000000000004"/>
    <d v="2003-06-03T00:00:00"/>
    <x v="0"/>
    <n v="2"/>
    <n v="6"/>
    <x v="0"/>
    <x v="1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n v="189.24"/>
    <n v="756.96"/>
    <d v="2003-08-01T00:00:00"/>
    <x v="0"/>
    <n v="3"/>
    <n v="8"/>
    <x v="0"/>
    <x v="1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n v="140.1045"/>
    <n v="560.41800000000001"/>
    <d v="2003-09-25T00:00:00"/>
    <x v="0"/>
    <n v="3"/>
    <n v="9"/>
    <x v="0"/>
    <x v="1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n v="119.232"/>
    <n v="476.928"/>
    <d v="2003-10-22T00:00:00"/>
    <x v="0"/>
    <n v="4"/>
    <n v="10"/>
    <x v="0"/>
    <x v="1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n v="145.78299999999999"/>
    <n v="583.13199999999995"/>
    <d v="2003-11-06T00:00:00"/>
    <x v="0"/>
    <n v="4"/>
    <n v="11"/>
    <x v="0"/>
    <x v="1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n v="289.786"/>
    <n v="1159.144"/>
    <d v="2003-11-14T00:00:00"/>
    <x v="0"/>
    <n v="4"/>
    <n v="11"/>
    <x v="0"/>
    <x v="1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n v="184.99400000000003"/>
    <n v="739.97600000000011"/>
    <d v="2003-11-25T00:00:00"/>
    <x v="0"/>
    <n v="4"/>
    <n v="11"/>
    <x v="0"/>
    <x v="1"/>
    <n v="118"/>
    <s v="S24_404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n v="149.03"/>
    <n v="596.12"/>
    <d v="2003-12-09T00:00:00"/>
    <x v="0"/>
    <n v="4"/>
    <n v="12"/>
    <x v="0"/>
    <x v="1"/>
    <n v="118"/>
    <s v="S24_4048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n v="251.637"/>
    <n v="1006.548"/>
    <d v="2004-02-12T00:00:00"/>
    <x v="0"/>
    <n v="1"/>
    <n v="2"/>
    <x v="1"/>
    <x v="1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n v="236.85749999999999"/>
    <n v="947.43"/>
    <d v="2004-03-15T00:00:00"/>
    <x v="0"/>
    <n v="1"/>
    <n v="3"/>
    <x v="1"/>
    <x v="1"/>
    <n v="118"/>
    <s v="S24_404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n v="315.56"/>
    <n v="1262.24"/>
    <d v="2004-05-05T00:00:00"/>
    <x v="0"/>
    <n v="2"/>
    <n v="5"/>
    <x v="1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n v="153.52700000000002"/>
    <n v="614.10800000000006"/>
    <d v="2004-07-20T00:00:00"/>
    <x v="0"/>
    <n v="3"/>
    <n v="7"/>
    <x v="1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n v="239.86950000000002"/>
    <n v="959.47800000000007"/>
    <d v="2004-08-20T00:00:00"/>
    <x v="0"/>
    <n v="3"/>
    <n v="8"/>
    <x v="1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n v="191.61900000000003"/>
    <n v="766.47600000000011"/>
    <d v="2004-09-08T00:00:00"/>
    <x v="0"/>
    <n v="3"/>
    <n v="9"/>
    <x v="1"/>
    <x v="1"/>
    <n v="118"/>
    <s v="S24_404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n v="232.07399999999998"/>
    <n v="928.29599999999994"/>
    <d v="2004-10-13T00:00:00"/>
    <x v="0"/>
    <n v="4"/>
    <n v="10"/>
    <x v="1"/>
    <x v="1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n v="200.01300000000003"/>
    <n v="800.05200000000013"/>
    <d v="2004-10-22T00:00:00"/>
    <x v="0"/>
    <n v="4"/>
    <n v="10"/>
    <x v="1"/>
    <x v="1"/>
    <n v="118"/>
    <s v="S24_4048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n v="266.28800000000001"/>
    <n v="1065.152"/>
    <d v="2004-11-05T00:00:00"/>
    <x v="0"/>
    <n v="4"/>
    <n v="11"/>
    <x v="1"/>
    <x v="1"/>
    <n v="118"/>
    <s v="S24_404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n v="230.93449999999999"/>
    <n v="923.73799999999994"/>
    <d v="2004-11-20T00:00:00"/>
    <x v="0"/>
    <n v="4"/>
    <n v="11"/>
    <x v="1"/>
    <x v="1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n v="159.14850000000001"/>
    <n v="636.59400000000005"/>
    <d v="2004-12-01T00:00:00"/>
    <x v="0"/>
    <n v="4"/>
    <n v="12"/>
    <x v="1"/>
    <x v="1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n v="130.15200000000002"/>
    <n v="520.60800000000006"/>
    <d v="2004-12-15T00:00:00"/>
    <x v="0"/>
    <n v="4"/>
    <n v="12"/>
    <x v="1"/>
    <x v="1"/>
    <n v="118"/>
    <s v="S24_4048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n v="70.448000000000008"/>
    <n v="281.79200000000003"/>
    <d v="2005-01-23T00:00:00"/>
    <x v="0"/>
    <n v="1"/>
    <n v="1"/>
    <x v="2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n v="98.605500000000006"/>
    <n v="394.42200000000003"/>
    <d v="2005-02-22T00:00:00"/>
    <x v="0"/>
    <n v="1"/>
    <n v="2"/>
    <x v="2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n v="260.38749999999999"/>
    <n v="1041.55"/>
    <d v="2005-03-15T00:00:00"/>
    <x v="0"/>
    <n v="1"/>
    <n v="3"/>
    <x v="2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n v="212.66"/>
    <n v="850.64"/>
    <d v="2005-05-03T00:00:00"/>
    <x v="0"/>
    <n v="2"/>
    <n v="5"/>
    <x v="2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n v="143.65"/>
    <n v="574.6"/>
    <d v="2003-01-29T00:00:00"/>
    <x v="0"/>
    <n v="1"/>
    <n v="1"/>
    <x v="0"/>
    <x v="3"/>
    <n v="97"/>
    <s v="S24_425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n v="112.684"/>
    <n v="450.73599999999999"/>
    <d v="2003-03-25T00:00:00"/>
    <x v="0"/>
    <n v="1"/>
    <n v="3"/>
    <x v="0"/>
    <x v="3"/>
    <n v="97"/>
    <s v="S24_4258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n v="178.80600000000001"/>
    <n v="715.22400000000005"/>
    <d v="2003-05-28T00:00:00"/>
    <x v="0"/>
    <n v="2"/>
    <n v="5"/>
    <x v="0"/>
    <x v="3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n v="163.80650000000003"/>
    <n v="655.22600000000011"/>
    <d v="2003-07-16T00:00:00"/>
    <x v="0"/>
    <n v="3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n v="90.570000000000007"/>
    <n v="362.28000000000003"/>
    <d v="2003-09-12T00:00:00"/>
    <x v="0"/>
    <n v="3"/>
    <n v="9"/>
    <x v="0"/>
    <x v="3"/>
    <n v="97"/>
    <s v="S24_425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n v="192.255"/>
    <n v="769.02"/>
    <d v="2003-10-20T00:00:00"/>
    <x v="0"/>
    <n v="4"/>
    <n v="10"/>
    <x v="0"/>
    <x v="3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n v="128.55699999999999"/>
    <n v="514.22799999999995"/>
    <d v="2003-11-05T00:00:00"/>
    <x v="0"/>
    <n v="4"/>
    <n v="11"/>
    <x v="0"/>
    <x v="3"/>
    <n v="97"/>
    <s v="S24_4258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n v="251.75549999999998"/>
    <n v="1007.0219999999999"/>
    <d v="2003-11-13T00:00:00"/>
    <x v="0"/>
    <n v="4"/>
    <n v="11"/>
    <x v="0"/>
    <x v="3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n v="113.95"/>
    <n v="455.8"/>
    <d v="2003-11-21T00:00:00"/>
    <x v="0"/>
    <n v="4"/>
    <n v="11"/>
    <x v="0"/>
    <x v="3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n v="160.6935"/>
    <n v="642.774"/>
    <d v="2003-12-05T00:00:00"/>
    <x v="0"/>
    <n v="4"/>
    <n v="12"/>
    <x v="0"/>
    <x v="3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n v="176.61150000000001"/>
    <n v="706.44600000000003"/>
    <d v="2004-01-29T00:00:00"/>
    <x v="0"/>
    <n v="1"/>
    <n v="1"/>
    <x v="1"/>
    <x v="3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n v="170.32950000000002"/>
    <n v="681.3180000000001"/>
    <d v="2004-03-10T00:00:00"/>
    <x v="0"/>
    <n v="1"/>
    <n v="3"/>
    <x v="1"/>
    <x v="3"/>
    <n v="97"/>
    <s v="S24_425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n v="173.36"/>
    <n v="693.44"/>
    <d v="2004-04-29T00:00:00"/>
    <x v="0"/>
    <n v="2"/>
    <n v="4"/>
    <x v="1"/>
    <x v="3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n v="181.447"/>
    <n v="725.78800000000001"/>
    <d v="2004-06-14T00:00:00"/>
    <x v="0"/>
    <n v="2"/>
    <n v="6"/>
    <x v="1"/>
    <x v="3"/>
    <n v="97"/>
    <s v="S24_4258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n v="233.73600000000002"/>
    <n v="934.94400000000007"/>
    <d v="2004-07-16T00:00:00"/>
    <x v="0"/>
    <n v="3"/>
    <n v="7"/>
    <x v="1"/>
    <x v="3"/>
    <n v="97"/>
    <s v="S24_4258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n v="82.834500000000006"/>
    <n v="331.33800000000002"/>
    <d v="2004-08-17T00:00:00"/>
    <x v="0"/>
    <n v="3"/>
    <n v="8"/>
    <x v="1"/>
    <x v="3"/>
    <n v="97"/>
    <s v="S24_4258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n v="258.57"/>
    <n v="1034.28"/>
    <d v="2004-09-07T00:00:00"/>
    <x v="0"/>
    <n v="3"/>
    <n v="9"/>
    <x v="1"/>
    <x v="3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n v="167.12850000000003"/>
    <n v="668.51400000000012"/>
    <d v="2004-10-11T00:00:00"/>
    <x v="0"/>
    <n v="4"/>
    <n v="10"/>
    <x v="1"/>
    <x v="3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n v="244.24400000000003"/>
    <n v="976.97600000000011"/>
    <d v="2004-10-21T00:00:00"/>
    <x v="0"/>
    <n v="4"/>
    <n v="10"/>
    <x v="1"/>
    <x v="3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n v="313.3845"/>
    <n v="1253.538"/>
    <d v="2004-11-05T00:00:00"/>
    <x v="0"/>
    <n v="4"/>
    <n v="11"/>
    <x v="1"/>
    <x v="3"/>
    <n v="97"/>
    <s v="S24_425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n v="221.208"/>
    <n v="884.83199999999999"/>
    <d v="2004-11-18T00:00:00"/>
    <x v="0"/>
    <n v="4"/>
    <n v="11"/>
    <x v="1"/>
    <x v="3"/>
    <n v="97"/>
    <s v="S24_4258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n v="98.104500000000002"/>
    <n v="392.41800000000001"/>
    <d v="2004-11-01T00:00:00"/>
    <x v="0"/>
    <n v="4"/>
    <n v="11"/>
    <x v="1"/>
    <x v="3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n v="342.35"/>
    <n v="1369.4"/>
    <d v="2004-12-10T00:00:00"/>
    <x v="0"/>
    <n v="4"/>
    <n v="12"/>
    <x v="1"/>
    <x v="3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n v="173.84000000000003"/>
    <n v="695.36000000000013"/>
    <d v="2005-01-20T00:00:00"/>
    <x v="0"/>
    <n v="1"/>
    <n v="1"/>
    <x v="2"/>
    <x v="3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n v="229.63049999999998"/>
    <n v="918.52199999999993"/>
    <d v="2005-02-17T00:00:00"/>
    <x v="0"/>
    <n v="1"/>
    <n v="2"/>
    <x v="2"/>
    <x v="3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n v="110.44600000000001"/>
    <n v="441.78400000000005"/>
    <d v="2005-05-30T00:00:00"/>
    <x v="2"/>
    <n v="2"/>
    <n v="5"/>
    <x v="2"/>
    <x v="3"/>
    <n v="97"/>
    <s v="S24_4258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n v="82.888000000000005"/>
    <n v="331.55200000000002"/>
    <d v="2003-02-17T00:00:00"/>
    <x v="0"/>
    <n v="1"/>
    <n v="2"/>
    <x v="0"/>
    <x v="4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n v="123.96050000000001"/>
    <n v="495.84200000000004"/>
    <d v="2003-04-29T00:00:00"/>
    <x v="0"/>
    <n v="2"/>
    <n v="4"/>
    <x v="0"/>
    <x v="4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n v="178.29600000000002"/>
    <n v="713.18400000000008"/>
    <d v="2003-06-27T00:00:00"/>
    <x v="0"/>
    <n v="2"/>
    <n v="6"/>
    <x v="0"/>
    <x v="4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n v="139.87049999999999"/>
    <n v="559.48199999999997"/>
    <d v="2003-08-25T00:00:00"/>
    <x v="0"/>
    <n v="3"/>
    <n v="8"/>
    <x v="0"/>
    <x v="4"/>
    <n v="72"/>
    <s v="S24_4278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n v="187.8"/>
    <n v="751.2"/>
    <d v="2003-10-28T00:00:00"/>
    <x v="0"/>
    <n v="4"/>
    <n v="10"/>
    <x v="0"/>
    <x v="4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n v="142"/>
    <n v="568"/>
    <d v="2004-01-12T00:00:00"/>
    <x v="0"/>
    <n v="1"/>
    <n v="1"/>
    <x v="1"/>
    <x v="4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n v="85.813000000000002"/>
    <n v="343.25200000000001"/>
    <d v="2004-02-20T00:00:00"/>
    <x v="0"/>
    <n v="1"/>
    <n v="2"/>
    <x v="1"/>
    <x v="4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n v="162.28"/>
    <n v="649.12"/>
    <d v="2004-04-02T00:00:00"/>
    <x v="0"/>
    <n v="2"/>
    <n v="4"/>
    <x v="1"/>
    <x v="4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n v="138.047"/>
    <n v="552.18799999999999"/>
    <d v="2004-05-11T00:00:00"/>
    <x v="0"/>
    <n v="2"/>
    <n v="5"/>
    <x v="1"/>
    <x v="4"/>
    <n v="72"/>
    <s v="S24_4278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n v="90.420000000000016"/>
    <n v="361.68000000000006"/>
    <d v="2004-06-28T00:00:00"/>
    <x v="0"/>
    <n v="2"/>
    <n v="6"/>
    <x v="1"/>
    <x v="4"/>
    <n v="72"/>
    <s v="S24_4278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n v="84.118499999999997"/>
    <n v="336.47399999999999"/>
    <d v="2004-07-23T00:00:00"/>
    <x v="0"/>
    <n v="3"/>
    <n v="7"/>
    <x v="1"/>
    <x v="4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n v="74.55"/>
    <n v="298.2"/>
    <d v="2004-08-21T00:00:00"/>
    <x v="0"/>
    <n v="3"/>
    <n v="8"/>
    <x v="1"/>
    <x v="4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n v="83.317499999999995"/>
    <n v="333.27"/>
    <d v="2004-09-16T00:00:00"/>
    <x v="0"/>
    <n v="3"/>
    <n v="9"/>
    <x v="1"/>
    <x v="4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n v="183.304"/>
    <n v="733.21600000000001"/>
    <d v="2004-10-15T00:00:00"/>
    <x v="0"/>
    <n v="4"/>
    <n v="10"/>
    <x v="1"/>
    <x v="4"/>
    <n v="72"/>
    <s v="S24_427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n v="145.81"/>
    <n v="583.24"/>
    <d v="2004-11-02T00:00:00"/>
    <x v="0"/>
    <n v="4"/>
    <n v="11"/>
    <x v="1"/>
    <x v="4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n v="130.84900000000002"/>
    <n v="523.39600000000007"/>
    <d v="2004-11-12T00:00:00"/>
    <x v="0"/>
    <n v="4"/>
    <n v="11"/>
    <x v="1"/>
    <x v="4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n v="169.54000000000002"/>
    <n v="678.16000000000008"/>
    <d v="2004-11-24T00:00:00"/>
    <x v="0"/>
    <n v="4"/>
    <n v="11"/>
    <x v="1"/>
    <x v="4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n v="157.32500000000002"/>
    <n v="629.30000000000007"/>
    <d v="2004-12-04T00:00:00"/>
    <x v="0"/>
    <n v="4"/>
    <n v="12"/>
    <x v="1"/>
    <x v="4"/>
    <n v="72"/>
    <s v="S24_4278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n v="78.075000000000003"/>
    <n v="312.3"/>
    <d v="2004-12-17T00:00:00"/>
    <x v="0"/>
    <n v="4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n v="501.98"/>
    <n v="2007.92"/>
    <d v="2005-02-03T00:00:00"/>
    <x v="0"/>
    <n v="1"/>
    <n v="2"/>
    <x v="2"/>
    <x v="4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n v="158.35000000000002"/>
    <n v="633.40000000000009"/>
    <d v="2005-03-01T00:00:00"/>
    <x v="5"/>
    <n v="1"/>
    <n v="3"/>
    <x v="2"/>
    <x v="4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n v="176.0625"/>
    <n v="704.25"/>
    <d v="2005-03-30T00:00:00"/>
    <x v="0"/>
    <n v="1"/>
    <n v="3"/>
    <x v="2"/>
    <x v="4"/>
    <n v="72"/>
    <s v="S24_427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n v="210.964"/>
    <n v="843.85599999999999"/>
    <d v="2005-04-03T00:00:00"/>
    <x v="4"/>
    <n v="2"/>
    <n v="4"/>
    <x v="2"/>
    <x v="4"/>
    <n v="72"/>
    <s v="S24_427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n v="179.08800000000002"/>
    <n v="716.35200000000009"/>
    <d v="2005-05-10T00:00:00"/>
    <x v="0"/>
    <n v="2"/>
    <n v="5"/>
    <x v="2"/>
    <x v="4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n v="106.50050000000002"/>
    <n v="426.00200000000007"/>
    <d v="2003-03-03T00:00:00"/>
    <x v="0"/>
    <n v="1"/>
    <n v="3"/>
    <x v="0"/>
    <x v="1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n v="103.15300000000001"/>
    <n v="412.61200000000002"/>
    <d v="2003-05-08T00:00:00"/>
    <x v="0"/>
    <n v="2"/>
    <n v="5"/>
    <x v="0"/>
    <x v="1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n v="100.40650000000001"/>
    <n v="401.62600000000003"/>
    <d v="2003-07-02T00:00:00"/>
    <x v="0"/>
    <n v="3"/>
    <n v="7"/>
    <x v="0"/>
    <x v="1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04.77"/>
    <n v="100.2385"/>
    <n v="400.95400000000001"/>
    <d v="2003-09-05T00:00:00"/>
    <x v="0"/>
    <n v="3"/>
    <n v="9"/>
    <x v="0"/>
    <x v="1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n v="77.165000000000006"/>
    <n v="308.66000000000003"/>
    <d v="2003-10-10T00:00:00"/>
    <x v="0"/>
    <n v="4"/>
    <n v="10"/>
    <x v="0"/>
    <x v="1"/>
    <n v="80"/>
    <s v="S24_462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n v="113.49600000000001"/>
    <n v="453.98400000000004"/>
    <d v="2003-11-04T00:00:00"/>
    <x v="0"/>
    <n v="4"/>
    <n v="11"/>
    <x v="0"/>
    <x v="1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n v="99.596000000000004"/>
    <n v="398.38400000000001"/>
    <d v="2003-11-11T00:00:00"/>
    <x v="0"/>
    <n v="4"/>
    <n v="11"/>
    <x v="0"/>
    <x v="1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n v="145.83800000000002"/>
    <n v="583.35200000000009"/>
    <d v="2003-11-20T00:00:00"/>
    <x v="0"/>
    <n v="4"/>
    <n v="11"/>
    <x v="0"/>
    <x v="1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n v="101.376"/>
    <n v="405.50400000000002"/>
    <d v="2004-01-15T00:00:00"/>
    <x v="0"/>
    <n v="1"/>
    <n v="1"/>
    <x v="1"/>
    <x v="1"/>
    <n v="80"/>
    <s v="S24_462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n v="161.75900000000001"/>
    <n v="647.03600000000006"/>
    <d v="2004-02-22T00:00:00"/>
    <x v="0"/>
    <n v="1"/>
    <n v="2"/>
    <x v="1"/>
    <x v="1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n v="103.14700000000001"/>
    <n v="412.58800000000002"/>
    <d v="2004-04-09T00:00:00"/>
    <x v="0"/>
    <n v="2"/>
    <n v="4"/>
    <x v="1"/>
    <x v="1"/>
    <n v="80"/>
    <s v="S24_4620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n v="165.88900000000001"/>
    <n v="663.55600000000004"/>
    <d v="2004-05-26T00:00:00"/>
    <x v="0"/>
    <n v="2"/>
    <n v="5"/>
    <x v="1"/>
    <x v="1"/>
    <n v="80"/>
    <s v="S24_462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n v="195.68450000000001"/>
    <n v="782.73800000000006"/>
    <d v="2004-06-30T00:00:00"/>
    <x v="0"/>
    <n v="2"/>
    <n v="6"/>
    <x v="1"/>
    <x v="1"/>
    <n v="80"/>
    <s v="S24_462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n v="180.43200000000002"/>
    <n v="721.72800000000007"/>
    <d v="2004-08-02T00:00:00"/>
    <x v="0"/>
    <n v="3"/>
    <n v="8"/>
    <x v="1"/>
    <x v="1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n v="176.24"/>
    <n v="704.96"/>
    <d v="2004-08-30T00:00:00"/>
    <x v="0"/>
    <n v="3"/>
    <n v="8"/>
    <x v="1"/>
    <x v="1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n v="129.34400000000002"/>
    <n v="517.37600000000009"/>
    <d v="2004-09-30T00:00:00"/>
    <x v="0"/>
    <n v="3"/>
    <n v="9"/>
    <x v="1"/>
    <x v="1"/>
    <n v="80"/>
    <s v="S24_4620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n v="237.67449999999999"/>
    <n v="950.69799999999998"/>
    <d v="2004-10-16T00:00:00"/>
    <x v="0"/>
    <n v="4"/>
    <n v="10"/>
    <x v="1"/>
    <x v="1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n v="184.23350000000002"/>
    <n v="736.93400000000008"/>
    <d v="2004-11-03T00:00:00"/>
    <x v="0"/>
    <n v="4"/>
    <n v="11"/>
    <x v="1"/>
    <x v="1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n v="285.77"/>
    <n v="1143.08"/>
    <d v="2004-11-17T00:00:00"/>
    <x v="0"/>
    <n v="4"/>
    <n v="11"/>
    <x v="1"/>
    <x v="1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n v="154.935"/>
    <n v="619.74"/>
    <d v="2004-11-24T00:00:00"/>
    <x v="0"/>
    <n v="4"/>
    <n v="11"/>
    <x v="1"/>
    <x v="1"/>
    <n v="80"/>
    <s v="S24_4620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n v="133.54600000000002"/>
    <n v="534.18400000000008"/>
    <d v="2004-12-07T00:00:00"/>
    <x v="0"/>
    <n v="4"/>
    <n v="12"/>
    <x v="1"/>
    <x v="1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n v="257.72050000000002"/>
    <n v="1030.8820000000001"/>
    <d v="2005-01-06T00:00:00"/>
    <x v="0"/>
    <n v="1"/>
    <n v="1"/>
    <x v="2"/>
    <x v="1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n v="244.70850000000002"/>
    <n v="978.83400000000006"/>
    <d v="2005-02-10T00:00:00"/>
    <x v="0"/>
    <n v="1"/>
    <n v="2"/>
    <x v="2"/>
    <x v="1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n v="123.63"/>
    <n v="494.52"/>
    <d v="2005-03-04T00:00:00"/>
    <x v="0"/>
    <n v="1"/>
    <n v="3"/>
    <x v="2"/>
    <x v="1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n v="161.21550000000002"/>
    <n v="644.86200000000008"/>
    <d v="2003-01-29T00:00:00"/>
    <x v="0"/>
    <n v="1"/>
    <n v="1"/>
    <x v="0"/>
    <x v="2"/>
    <n v="96"/>
    <s v="S32_126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n v="183.376"/>
    <n v="733.50400000000002"/>
    <d v="2003-04-01T00:00:00"/>
    <x v="0"/>
    <n v="2"/>
    <n v="4"/>
    <x v="0"/>
    <x v="2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n v="207.06650000000002"/>
    <n v="828.26600000000008"/>
    <d v="2003-05-28T00:00:00"/>
    <x v="0"/>
    <n v="2"/>
    <n v="5"/>
    <x v="0"/>
    <x v="2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n v="141.47900000000001"/>
    <n v="565.91600000000005"/>
    <d v="2003-07-24T00:00:00"/>
    <x v="0"/>
    <n v="3"/>
    <n v="7"/>
    <x v="0"/>
    <x v="2"/>
    <n v="96"/>
    <s v="S32_12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n v="153.42750000000001"/>
    <n v="613.71"/>
    <d v="2003-09-21T00:00:00"/>
    <x v="0"/>
    <n v="3"/>
    <n v="9"/>
    <x v="0"/>
    <x v="2"/>
    <n v="96"/>
    <s v="S32_1268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n v="131.74800000000002"/>
    <n v="526.99200000000008"/>
    <d v="2003-10-21T00:00:00"/>
    <x v="5"/>
    <n v="4"/>
    <n v="10"/>
    <x v="0"/>
    <x v="2"/>
    <n v="96"/>
    <s v="S32_1268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n v="121.836"/>
    <n v="487.34399999999999"/>
    <d v="2003-11-06T00:00:00"/>
    <x v="0"/>
    <n v="4"/>
    <n v="11"/>
    <x v="0"/>
    <x v="2"/>
    <n v="96"/>
    <s v="S32_1268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n v="230.36799999999999"/>
    <n v="921.47199999999998"/>
    <d v="2003-11-14T00:00:00"/>
    <x v="0"/>
    <n v="4"/>
    <n v="11"/>
    <x v="0"/>
    <x v="2"/>
    <n v="96"/>
    <s v="S32_126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n v="179.9495"/>
    <n v="719.798"/>
    <d v="2003-11-25T00:00:00"/>
    <x v="0"/>
    <n v="4"/>
    <n v="11"/>
    <x v="0"/>
    <x v="2"/>
    <n v="96"/>
    <s v="S32_12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n v="198.20500000000001"/>
    <n v="792.82"/>
    <d v="2003-12-09T00:00:00"/>
    <x v="0"/>
    <n v="4"/>
    <n v="12"/>
    <x v="0"/>
    <x v="2"/>
    <n v="96"/>
    <s v="S32_1268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n v="112.245"/>
    <n v="448.98"/>
    <d v="2004-02-04T00:00:00"/>
    <x v="0"/>
    <n v="1"/>
    <n v="2"/>
    <x v="1"/>
    <x v="2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n v="139.65"/>
    <n v="558.6"/>
    <d v="2004-03-11T00:00:00"/>
    <x v="0"/>
    <n v="1"/>
    <n v="3"/>
    <x v="1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n v="206.68200000000002"/>
    <n v="826.72800000000007"/>
    <d v="2004-05-04T00:00:00"/>
    <x v="0"/>
    <n v="2"/>
    <n v="5"/>
    <x v="1"/>
    <x v="2"/>
    <n v="96"/>
    <s v="S32_126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n v="195.03"/>
    <n v="780.12"/>
    <d v="2004-06-15T00:00:00"/>
    <x v="0"/>
    <n v="2"/>
    <n v="6"/>
    <x v="1"/>
    <x v="2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n v="137.15200000000002"/>
    <n v="548.60800000000006"/>
    <d v="2004-07-19T00:00:00"/>
    <x v="0"/>
    <n v="3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n v="120.10350000000001"/>
    <n v="480.41400000000004"/>
    <d v="2004-08-19T00:00:00"/>
    <x v="0"/>
    <n v="3"/>
    <n v="8"/>
    <x v="1"/>
    <x v="2"/>
    <n v="96"/>
    <s v="S32_12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n v="108.92700000000001"/>
    <n v="435.70800000000003"/>
    <d v="2004-09-08T00:00:00"/>
    <x v="0"/>
    <n v="3"/>
    <n v="9"/>
    <x v="1"/>
    <x v="2"/>
    <n v="96"/>
    <s v="S32_1268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n v="157.75200000000001"/>
    <n v="631.00800000000004"/>
    <d v="2004-10-13T00:00:00"/>
    <x v="0"/>
    <n v="4"/>
    <n v="10"/>
    <x v="1"/>
    <x v="2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n v="118.31400000000002"/>
    <n v="473.25600000000009"/>
    <d v="2004-10-22T00:00:00"/>
    <x v="0"/>
    <n v="4"/>
    <n v="10"/>
    <x v="1"/>
    <x v="2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n v="98.18"/>
    <n v="392.72"/>
    <d v="2004-11-05T00:00:00"/>
    <x v="0"/>
    <n v="4"/>
    <n v="11"/>
    <x v="1"/>
    <x v="2"/>
    <n v="96"/>
    <s v="S32_126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n v="237.31399999999999"/>
    <n v="949.25599999999997"/>
    <d v="2004-11-19T00:00:00"/>
    <x v="0"/>
    <n v="4"/>
    <n v="11"/>
    <x v="1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n v="319.34699999999998"/>
    <n v="1277.3879999999999"/>
    <d v="2004-11-01T00:00:00"/>
    <x v="0"/>
    <n v="4"/>
    <n v="11"/>
    <x v="1"/>
    <x v="2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n v="221.4"/>
    <n v="885.6"/>
    <d v="2004-12-10T00:00:00"/>
    <x v="0"/>
    <n v="4"/>
    <n v="12"/>
    <x v="1"/>
    <x v="2"/>
    <n v="96"/>
    <s v="S32_12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n v="202.202"/>
    <n v="808.80799999999999"/>
    <d v="2005-01-23T00:00:00"/>
    <x v="0"/>
    <n v="1"/>
    <n v="1"/>
    <x v="2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n v="135.42100000000002"/>
    <n v="541.68400000000008"/>
    <d v="2005-02-17T00:00:00"/>
    <x v="0"/>
    <n v="1"/>
    <n v="2"/>
    <x v="2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n v="145.23599999999999"/>
    <n v="580.94399999999996"/>
    <d v="2005-05-01T00:00:00"/>
    <x v="0"/>
    <n v="2"/>
    <n v="5"/>
    <x v="2"/>
    <x v="2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n v="177.69400000000002"/>
    <n v="710.77600000000007"/>
    <d v="2005-05-31T00:00:00"/>
    <x v="2"/>
    <n v="2"/>
    <n v="5"/>
    <x v="2"/>
    <x v="2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n v="92.9"/>
    <n v="371.6"/>
    <d v="2003-02-24T00:00:00"/>
    <x v="0"/>
    <n v="1"/>
    <n v="2"/>
    <x v="0"/>
    <x v="0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n v="123.06800000000001"/>
    <n v="492.27200000000005"/>
    <d v="2003-04-29T00:00:00"/>
    <x v="0"/>
    <n v="2"/>
    <n v="4"/>
    <x v="0"/>
    <x v="0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n v="132.10050000000001"/>
    <n v="528.40200000000004"/>
    <d v="2003-06-27T00:00:00"/>
    <x v="0"/>
    <n v="2"/>
    <n v="6"/>
    <x v="0"/>
    <x v="0"/>
    <n v="99"/>
    <s v="S32_137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n v="154.935"/>
    <n v="619.74"/>
    <d v="2003-08-25T00:00:00"/>
    <x v="0"/>
    <n v="3"/>
    <n v="8"/>
    <x v="0"/>
    <x v="0"/>
    <n v="99"/>
    <s v="S32_137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n v="162.21800000000002"/>
    <n v="648.87200000000007"/>
    <d v="2003-10-28T00:00:00"/>
    <x v="0"/>
    <n v="4"/>
    <n v="10"/>
    <x v="0"/>
    <x v="0"/>
    <n v="99"/>
    <s v="S32_137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n v="217.55799999999999"/>
    <n v="870.23199999999997"/>
    <d v="2003-11-18T00:00:00"/>
    <x v="0"/>
    <n v="4"/>
    <n v="11"/>
    <x v="0"/>
    <x v="0"/>
    <n v="99"/>
    <s v="S32_137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n v="183.79300000000001"/>
    <n v="735.17200000000003"/>
    <d v="2004-01-12T00:00:00"/>
    <x v="0"/>
    <n v="1"/>
    <n v="1"/>
    <x v="1"/>
    <x v="0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n v="123.76350000000001"/>
    <n v="495.05400000000003"/>
    <d v="2004-02-20T00:00:00"/>
    <x v="0"/>
    <n v="1"/>
    <n v="2"/>
    <x v="1"/>
    <x v="0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n v="208.87450000000001"/>
    <n v="835.49800000000005"/>
    <d v="2004-04-02T00:00:00"/>
    <x v="0"/>
    <n v="2"/>
    <n v="4"/>
    <x v="1"/>
    <x v="0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n v="164.11400000000003"/>
    <n v="656.45600000000013"/>
    <d v="2004-05-11T00:00:00"/>
    <x v="0"/>
    <n v="2"/>
    <n v="5"/>
    <x v="1"/>
    <x v="0"/>
    <n v="99"/>
    <s v="S32_137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n v="123.8605"/>
    <n v="495.44200000000001"/>
    <d v="2004-06-28T00:00:00"/>
    <x v="0"/>
    <n v="2"/>
    <n v="6"/>
    <x v="1"/>
    <x v="0"/>
    <n v="99"/>
    <s v="S32_137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n v="94.196500000000015"/>
    <n v="376.78600000000006"/>
    <d v="2004-07-23T00:00:00"/>
    <x v="0"/>
    <n v="3"/>
    <n v="7"/>
    <x v="1"/>
    <x v="0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n v="182.94650000000001"/>
    <n v="731.78600000000006"/>
    <d v="2004-08-27T00:00:00"/>
    <x v="0"/>
    <n v="3"/>
    <n v="8"/>
    <x v="1"/>
    <x v="0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n v="142.84400000000002"/>
    <n v="571.37600000000009"/>
    <d v="2004-09-16T00:00:00"/>
    <x v="0"/>
    <n v="3"/>
    <n v="9"/>
    <x v="1"/>
    <x v="0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n v="95.891999999999996"/>
    <n v="383.56799999999998"/>
    <d v="2004-10-15T00:00:00"/>
    <x v="0"/>
    <n v="4"/>
    <n v="10"/>
    <x v="1"/>
    <x v="0"/>
    <n v="99"/>
    <s v="S32_137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n v="265.26799999999997"/>
    <n v="1061.0719999999999"/>
    <d v="2004-11-02T00:00:00"/>
    <x v="0"/>
    <n v="4"/>
    <n v="11"/>
    <x v="1"/>
    <x v="0"/>
    <n v="99"/>
    <s v="S32_137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n v="143.79749999999999"/>
    <n v="575.18999999999994"/>
    <d v="2004-11-15T00:00:00"/>
    <x v="0"/>
    <n v="4"/>
    <n v="11"/>
    <x v="1"/>
    <x v="0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n v="324.14250000000004"/>
    <n v="1296.5700000000002"/>
    <d v="2004-11-24T00:00:00"/>
    <x v="0"/>
    <n v="4"/>
    <n v="11"/>
    <x v="1"/>
    <x v="0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n v="186.69100000000003"/>
    <n v="746.76400000000012"/>
    <d v="2004-12-04T00:00:00"/>
    <x v="0"/>
    <n v="4"/>
    <n v="12"/>
    <x v="1"/>
    <x v="0"/>
    <n v="99"/>
    <s v="S32_137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n v="328.82500000000005"/>
    <n v="1315.3000000000002"/>
    <d v="2005-01-06T00:00:00"/>
    <x v="0"/>
    <n v="1"/>
    <n v="1"/>
    <x v="2"/>
    <x v="0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n v="317.66350000000006"/>
    <n v="1270.6540000000002"/>
    <d v="2005-02-03T00:00:00"/>
    <x v="0"/>
    <n v="1"/>
    <n v="2"/>
    <x v="2"/>
    <x v="0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n v="208.78000000000003"/>
    <n v="835.12000000000012"/>
    <d v="2005-03-02T00:00:00"/>
    <x v="0"/>
    <n v="1"/>
    <n v="3"/>
    <x v="2"/>
    <x v="0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n v="249.63049999999998"/>
    <n v="998.52199999999993"/>
    <d v="2005-04-03T00:00:00"/>
    <x v="4"/>
    <n v="2"/>
    <n v="4"/>
    <x v="2"/>
    <x v="0"/>
    <n v="99"/>
    <s v="S32_137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n v="238.23000000000002"/>
    <n v="952.92000000000007"/>
    <d v="2005-05-10T00:00:00"/>
    <x v="0"/>
    <n v="2"/>
    <n v="5"/>
    <x v="2"/>
    <x v="0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n v="58.657500000000006"/>
    <n v="234.63000000000002"/>
    <d v="2003-03-03T00:00:00"/>
    <x v="0"/>
    <n v="1"/>
    <n v="3"/>
    <x v="0"/>
    <x v="0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n v="69.222999999999999"/>
    <n v="276.892"/>
    <d v="2003-05-08T00:00:00"/>
    <x v="0"/>
    <n v="2"/>
    <n v="5"/>
    <x v="0"/>
    <x v="0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n v="66.379499999999993"/>
    <n v="265.51799999999997"/>
    <d v="2003-07-02T00:00:00"/>
    <x v="0"/>
    <n v="3"/>
    <n v="7"/>
    <x v="0"/>
    <x v="0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n v="55.49"/>
    <n v="221.96"/>
    <d v="2003-08-25T00:00:00"/>
    <x v="0"/>
    <n v="3"/>
    <n v="8"/>
    <x v="0"/>
    <x v="0"/>
    <n v="40"/>
    <s v="S32_2206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n v="61.95"/>
    <n v="247.8"/>
    <d v="2003-10-10T00:00:00"/>
    <x v="0"/>
    <n v="4"/>
    <n v="10"/>
    <x v="0"/>
    <x v="0"/>
    <n v="40"/>
    <s v="S32_2206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n v="51.778999999999996"/>
    <n v="207.11599999999999"/>
    <d v="2003-11-04T00:00:00"/>
    <x v="0"/>
    <n v="4"/>
    <n v="11"/>
    <x v="0"/>
    <x v="0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n v="77.282000000000011"/>
    <n v="309.12800000000004"/>
    <d v="2003-11-11T00:00:00"/>
    <x v="0"/>
    <n v="4"/>
    <n v="11"/>
    <x v="0"/>
    <x v="0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n v="75.876999999999995"/>
    <n v="303.50799999999998"/>
    <d v="2003-11-19T00:00:00"/>
    <x v="0"/>
    <n v="4"/>
    <n v="11"/>
    <x v="0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n v="86.591999999999999"/>
    <n v="346.36799999999999"/>
    <d v="2004-01-15T00:00:00"/>
    <x v="0"/>
    <n v="1"/>
    <n v="1"/>
    <x v="1"/>
    <x v="0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n v="84.774500000000003"/>
    <n v="339.09800000000001"/>
    <d v="2004-02-21T00:00:00"/>
    <x v="0"/>
    <n v="1"/>
    <n v="2"/>
    <x v="1"/>
    <x v="0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n v="52.299000000000007"/>
    <n v="209.19600000000003"/>
    <d v="2004-04-05T00:00:00"/>
    <x v="0"/>
    <n v="2"/>
    <n v="4"/>
    <x v="1"/>
    <x v="0"/>
    <n v="40"/>
    <s v="S32_220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n v="86.903999999999996"/>
    <n v="347.61599999999999"/>
    <d v="2004-05-26T00:00:00"/>
    <x v="0"/>
    <n v="2"/>
    <n v="5"/>
    <x v="1"/>
    <x v="0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n v="32.589999999999996"/>
    <n v="130.35999999999999"/>
    <d v="2004-06-30T00:00:00"/>
    <x v="0"/>
    <n v="2"/>
    <n v="6"/>
    <x v="1"/>
    <x v="0"/>
    <n v="40"/>
    <s v="S32_2206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n v="49.423500000000004"/>
    <n v="197.69400000000002"/>
    <d v="2004-08-02T00:00:00"/>
    <x v="0"/>
    <n v="3"/>
    <n v="8"/>
    <x v="1"/>
    <x v="0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n v="75.905500000000004"/>
    <n v="303.62200000000001"/>
    <d v="2004-08-27T00:00:00"/>
    <x v="0"/>
    <n v="3"/>
    <n v="8"/>
    <x v="1"/>
    <x v="0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n v="50.688000000000002"/>
    <n v="202.75200000000001"/>
    <d v="2004-09-30T00:00:00"/>
    <x v="0"/>
    <n v="3"/>
    <n v="9"/>
    <x v="1"/>
    <x v="0"/>
    <n v="40"/>
    <s v="S32_2206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n v="77.490000000000009"/>
    <n v="309.96000000000004"/>
    <d v="2004-10-16T00:00:00"/>
    <x v="0"/>
    <n v="4"/>
    <n v="10"/>
    <x v="1"/>
    <x v="0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n v="55.419000000000011"/>
    <n v="221.67600000000004"/>
    <d v="2004-11-03T00:00:00"/>
    <x v="0"/>
    <n v="4"/>
    <n v="11"/>
    <x v="1"/>
    <x v="0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n v="205.12800000000004"/>
    <n v="820.51200000000017"/>
    <d v="2004-11-17T00:00:00"/>
    <x v="0"/>
    <n v="4"/>
    <n v="11"/>
    <x v="1"/>
    <x v="0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n v="185.65800000000002"/>
    <n v="742.63200000000006"/>
    <d v="2004-11-24T00:00:00"/>
    <x v="0"/>
    <n v="4"/>
    <n v="11"/>
    <x v="1"/>
    <x v="0"/>
    <n v="40"/>
    <s v="S32_2206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n v="75.677000000000007"/>
    <n v="302.70800000000003"/>
    <d v="2004-12-07T00:00:00"/>
    <x v="0"/>
    <n v="4"/>
    <n v="12"/>
    <x v="1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n v="115.87200000000001"/>
    <n v="463.48800000000006"/>
    <d v="2005-01-06T00:00:00"/>
    <x v="0"/>
    <n v="1"/>
    <n v="1"/>
    <x v="2"/>
    <x v="0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n v="164.92000000000002"/>
    <n v="659.68000000000006"/>
    <d v="2005-02-10T00:00:00"/>
    <x v="0"/>
    <n v="1"/>
    <n v="2"/>
    <x v="2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n v="91.348000000000013"/>
    <n v="365.39200000000005"/>
    <d v="2005-03-04T00:00:00"/>
    <x v="0"/>
    <n v="1"/>
    <n v="3"/>
    <x v="2"/>
    <x v="0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n v="60.345000000000006"/>
    <n v="241.38000000000002"/>
    <d v="2005-04-08T00:00:00"/>
    <x v="0"/>
    <n v="2"/>
    <n v="4"/>
    <x v="2"/>
    <x v="0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n v="83.335000000000008"/>
    <n v="333.34000000000003"/>
    <d v="2003-01-31T00:00:00"/>
    <x v="0"/>
    <n v="1"/>
    <n v="1"/>
    <x v="0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n v="78.022000000000006"/>
    <n v="312.08800000000002"/>
    <d v="2003-04-01T00:00:00"/>
    <x v="0"/>
    <n v="2"/>
    <n v="4"/>
    <x v="0"/>
    <x v="2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n v="116.8875"/>
    <n v="467.55"/>
    <d v="2003-06-03T00:00:00"/>
    <x v="0"/>
    <n v="2"/>
    <n v="6"/>
    <x v="0"/>
    <x v="2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n v="55.188000000000002"/>
    <n v="220.75200000000001"/>
    <d v="2003-08-01T00:00:00"/>
    <x v="0"/>
    <n v="3"/>
    <n v="8"/>
    <x v="0"/>
    <x v="2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n v="130.89250000000001"/>
    <n v="523.57000000000005"/>
    <d v="2003-09-21T00:00:00"/>
    <x v="0"/>
    <n v="3"/>
    <n v="9"/>
    <x v="0"/>
    <x v="2"/>
    <n v="54"/>
    <s v="S32_250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n v="110.376"/>
    <n v="441.50400000000002"/>
    <d v="2003-10-22T00:00:00"/>
    <x v="0"/>
    <n v="4"/>
    <n v="10"/>
    <x v="0"/>
    <x v="2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n v="158.27500000000001"/>
    <n v="633.1"/>
    <d v="2003-11-06T00:00:00"/>
    <x v="0"/>
    <n v="4"/>
    <n v="11"/>
    <x v="0"/>
    <x v="2"/>
    <n v="54"/>
    <s v="S32_250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n v="103.5705"/>
    <n v="414.28199999999998"/>
    <d v="2003-11-14T00:00:00"/>
    <x v="0"/>
    <n v="4"/>
    <n v="11"/>
    <x v="0"/>
    <x v="2"/>
    <n v="54"/>
    <s v="S32_250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n v="69.263999999999996"/>
    <n v="277.05599999999998"/>
    <d v="2003-11-25T00:00:00"/>
    <x v="0"/>
    <n v="4"/>
    <n v="11"/>
    <x v="0"/>
    <x v="2"/>
    <n v="54"/>
    <s v="S32_2509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n v="81.081000000000003"/>
    <n v="324.32400000000001"/>
    <d v="2003-12-09T00:00:00"/>
    <x v="0"/>
    <n v="4"/>
    <n v="12"/>
    <x v="0"/>
    <x v="2"/>
    <n v="54"/>
    <s v="S32_2509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n v="96.58250000000001"/>
    <n v="386.33000000000004"/>
    <d v="2004-02-10T00:00:00"/>
    <x v="0"/>
    <n v="1"/>
    <n v="2"/>
    <x v="1"/>
    <x v="2"/>
    <n v="54"/>
    <s v="S32_2509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n v="62.226500000000001"/>
    <n v="248.90600000000001"/>
    <d v="2004-03-11T00:00:00"/>
    <x v="0"/>
    <n v="1"/>
    <n v="3"/>
    <x v="1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n v="85.225000000000009"/>
    <n v="340.90000000000003"/>
    <d v="2004-05-05T00:00:00"/>
    <x v="0"/>
    <n v="2"/>
    <n v="5"/>
    <x v="1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n v="87.660000000000011"/>
    <n v="350.64000000000004"/>
    <d v="2004-06-15T00:00:00"/>
    <x v="0"/>
    <n v="2"/>
    <n v="6"/>
    <x v="1"/>
    <x v="2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n v="83.335000000000008"/>
    <n v="333.34000000000003"/>
    <d v="2004-07-20T00:00:00"/>
    <x v="0"/>
    <n v="3"/>
    <n v="7"/>
    <x v="1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n v="85.544500000000014"/>
    <n v="342.17800000000005"/>
    <d v="2004-08-19T00:00:00"/>
    <x v="0"/>
    <n v="3"/>
    <n v="8"/>
    <x v="1"/>
    <x v="2"/>
    <n v="54"/>
    <s v="S32_2509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n v="116.325"/>
    <n v="465.3"/>
    <d v="2004-09-08T00:00:00"/>
    <x v="0"/>
    <n v="3"/>
    <n v="9"/>
    <x v="1"/>
    <x v="2"/>
    <n v="54"/>
    <s v="S32_2509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n v="115.80000000000001"/>
    <n v="463.20000000000005"/>
    <d v="2004-10-13T00:00:00"/>
    <x v="0"/>
    <n v="4"/>
    <n v="10"/>
    <x v="1"/>
    <x v="2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n v="86.355000000000004"/>
    <n v="345.42"/>
    <d v="2004-10-22T00:00:00"/>
    <x v="0"/>
    <n v="4"/>
    <n v="10"/>
    <x v="1"/>
    <x v="2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n v="442.20600000000007"/>
    <n v="1768.8240000000003"/>
    <d v="2004-11-05T00:00:00"/>
    <x v="0"/>
    <n v="4"/>
    <n v="11"/>
    <x v="1"/>
    <x v="2"/>
    <n v="54"/>
    <s v="S32_2509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n v="121.2"/>
    <n v="484.8"/>
    <d v="2004-11-19T00:00:00"/>
    <x v="0"/>
    <n v="4"/>
    <n v="11"/>
    <x v="1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n v="76.774500000000003"/>
    <n v="307.09800000000001"/>
    <d v="2004-12-01T00:00:00"/>
    <x v="0"/>
    <n v="4"/>
    <n v="12"/>
    <x v="1"/>
    <x v="2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n v="317.93400000000003"/>
    <n v="1271.7360000000001"/>
    <d v="2004-12-15T00:00:00"/>
    <x v="0"/>
    <n v="4"/>
    <n v="12"/>
    <x v="1"/>
    <x v="2"/>
    <n v="54"/>
    <s v="S32_2509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n v="66.470000000000013"/>
    <n v="265.88000000000005"/>
    <d v="2005-01-23T00:00:00"/>
    <x v="0"/>
    <n v="1"/>
    <n v="1"/>
    <x v="2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n v="85.088000000000008"/>
    <n v="340.35200000000003"/>
    <d v="2005-02-22T00:00:00"/>
    <x v="0"/>
    <n v="1"/>
    <n v="2"/>
    <x v="2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n v="112.98599999999999"/>
    <n v="451.94399999999996"/>
    <d v="2005-03-15T00:00:00"/>
    <x v="0"/>
    <n v="1"/>
    <n v="3"/>
    <x v="2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n v="46.265000000000001"/>
    <n v="185.06"/>
    <d v="2005-05-03T00:00:00"/>
    <x v="0"/>
    <n v="2"/>
    <n v="5"/>
    <x v="2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n v="24.1065"/>
    <n v="96.426000000000002"/>
    <d v="2005-05-31T00:00:00"/>
    <x v="2"/>
    <n v="2"/>
    <n v="5"/>
    <x v="2"/>
    <x v="2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n v="161.38150000000002"/>
    <n v="645.52600000000007"/>
    <d v="2003-01-31T00:00:00"/>
    <x v="0"/>
    <n v="1"/>
    <n v="1"/>
    <x v="0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n v="85.563000000000002"/>
    <n v="342.25200000000001"/>
    <d v="2003-04-11T00:00:00"/>
    <x v="0"/>
    <n v="2"/>
    <n v="4"/>
    <x v="0"/>
    <x v="6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n v="102.71800000000002"/>
    <n v="410.87200000000007"/>
    <d v="2003-06-03T00:00:00"/>
    <x v="0"/>
    <n v="2"/>
    <n v="6"/>
    <x v="0"/>
    <x v="6"/>
    <n v="62"/>
    <s v="S32_320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n v="156.59700000000001"/>
    <n v="626.38800000000003"/>
    <d v="2003-08-08T00:00:00"/>
    <x v="0"/>
    <n v="3"/>
    <n v="8"/>
    <x v="0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n v="84.067499999999995"/>
    <n v="336.27"/>
    <d v="2003-09-25T00:00:00"/>
    <x v="0"/>
    <n v="3"/>
    <n v="9"/>
    <x v="0"/>
    <x v="6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n v="117.56800000000001"/>
    <n v="470.27200000000005"/>
    <d v="2003-10-22T00:00:00"/>
    <x v="0"/>
    <n v="4"/>
    <n v="10"/>
    <x v="0"/>
    <x v="6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n v="70.400000000000006"/>
    <n v="281.60000000000002"/>
    <d v="2003-11-06T00:00:00"/>
    <x v="0"/>
    <n v="4"/>
    <n v="11"/>
    <x v="0"/>
    <x v="6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n v="122.28"/>
    <n v="489.12"/>
    <d v="2003-11-14T00:00:00"/>
    <x v="0"/>
    <n v="4"/>
    <n v="11"/>
    <x v="0"/>
    <x v="6"/>
    <n v="62"/>
    <s v="S32_320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n v="90.222000000000008"/>
    <n v="360.88800000000003"/>
    <d v="2003-11-25T00:00:00"/>
    <x v="0"/>
    <n v="4"/>
    <n v="11"/>
    <x v="0"/>
    <x v="6"/>
    <n v="62"/>
    <s v="S32_320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n v="127.23750000000001"/>
    <n v="508.95000000000005"/>
    <d v="2003-12-09T00:00:00"/>
    <x v="0"/>
    <n v="4"/>
    <n v="12"/>
    <x v="0"/>
    <x v="6"/>
    <n v="62"/>
    <s v="S32_320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n v="52.820000000000007"/>
    <n v="211.28000000000003"/>
    <d v="2004-02-12T00:00:00"/>
    <x v="0"/>
    <n v="1"/>
    <n v="2"/>
    <x v="1"/>
    <x v="6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n v="140.07000000000002"/>
    <n v="560.28000000000009"/>
    <d v="2004-03-15T00:00:00"/>
    <x v="0"/>
    <n v="1"/>
    <n v="3"/>
    <x v="1"/>
    <x v="6"/>
    <n v="62"/>
    <s v="S32_320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n v="99.420000000000016"/>
    <n v="397.68000000000006"/>
    <d v="2004-05-05T00:00:00"/>
    <x v="0"/>
    <n v="2"/>
    <n v="5"/>
    <x v="1"/>
    <x v="6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n v="145.41749999999999"/>
    <n v="581.66999999999996"/>
    <d v="2004-07-20T00:00:00"/>
    <x v="0"/>
    <n v="3"/>
    <n v="7"/>
    <x v="1"/>
    <x v="6"/>
    <n v="62"/>
    <s v="S32_320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n v="107.37"/>
    <n v="429.48"/>
    <d v="2004-08-20T00:00:00"/>
    <x v="0"/>
    <n v="3"/>
    <n v="8"/>
    <x v="1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n v="104.98150000000001"/>
    <n v="419.92600000000004"/>
    <d v="2004-09-08T00:00:00"/>
    <x v="0"/>
    <n v="3"/>
    <n v="9"/>
    <x v="1"/>
    <x v="6"/>
    <n v="62"/>
    <s v="S32_320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n v="115.759"/>
    <n v="463.036"/>
    <d v="2004-10-14T00:00:00"/>
    <x v="0"/>
    <n v="4"/>
    <n v="10"/>
    <x v="1"/>
    <x v="6"/>
    <n v="62"/>
    <s v="S32_320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n v="116.35750000000002"/>
    <n v="465.43000000000006"/>
    <d v="2004-10-22T00:00:00"/>
    <x v="0"/>
    <n v="4"/>
    <n v="10"/>
    <x v="1"/>
    <x v="6"/>
    <n v="62"/>
    <s v="S32_320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n v="268.87"/>
    <n v="1075.48"/>
    <d v="2004-11-05T00:00:00"/>
    <x v="0"/>
    <n v="4"/>
    <n v="11"/>
    <x v="1"/>
    <x v="6"/>
    <n v="62"/>
    <s v="S32_320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n v="131.30050000000003"/>
    <n v="525.20200000000011"/>
    <d v="2004-11-20T00:00:00"/>
    <x v="0"/>
    <n v="4"/>
    <n v="11"/>
    <x v="1"/>
    <x v="6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n v="220.32"/>
    <n v="881.28"/>
    <d v="2004-12-02T00:00:00"/>
    <x v="0"/>
    <n v="4"/>
    <n v="12"/>
    <x v="1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n v="215.06100000000004"/>
    <n v="860.24400000000014"/>
    <d v="2004-12-15T00:00:00"/>
    <x v="0"/>
    <n v="4"/>
    <n v="12"/>
    <x v="1"/>
    <x v="6"/>
    <n v="62"/>
    <s v="S32_320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n v="149.32500000000002"/>
    <n v="597.30000000000007"/>
    <d v="2005-01-23T00:00:00"/>
    <x v="0"/>
    <n v="1"/>
    <n v="1"/>
    <x v="2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n v="79.353999999999999"/>
    <n v="317.416"/>
    <d v="2005-02-22T00:00:00"/>
    <x v="0"/>
    <n v="1"/>
    <n v="2"/>
    <x v="2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n v="90.420000000000016"/>
    <n v="361.68000000000006"/>
    <d v="2005-03-15T00:00:00"/>
    <x v="0"/>
    <n v="1"/>
    <n v="3"/>
    <x v="2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n v="59.652000000000001"/>
    <n v="238.608"/>
    <d v="2005-05-05T00:00:00"/>
    <x v="0"/>
    <n v="2"/>
    <n v="5"/>
    <x v="2"/>
    <x v="6"/>
    <n v="62"/>
    <s v="S32_320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n v="170.16750000000002"/>
    <n v="680.67000000000007"/>
    <d v="2003-01-29T00:00:00"/>
    <x v="0"/>
    <n v="1"/>
    <n v="1"/>
    <x v="0"/>
    <x v="2"/>
    <n v="64"/>
    <s v="S32_352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n v="78.798000000000002"/>
    <n v="315.19200000000001"/>
    <d v="2003-03-26T00:00:00"/>
    <x v="0"/>
    <n v="1"/>
    <n v="3"/>
    <x v="0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n v="81.510000000000005"/>
    <n v="326.04000000000002"/>
    <d v="2003-05-28T00:00:00"/>
    <x v="0"/>
    <n v="2"/>
    <n v="5"/>
    <x v="0"/>
    <x v="2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n v="85.064000000000007"/>
    <n v="340.25600000000003"/>
    <d v="2003-07-24T00:00:00"/>
    <x v="0"/>
    <n v="3"/>
    <n v="7"/>
    <x v="0"/>
    <x v="2"/>
    <n v="64"/>
    <s v="S32_3522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n v="142.54100000000003"/>
    <n v="570.1640000000001"/>
    <d v="2003-09-19T00:00:00"/>
    <x v="0"/>
    <n v="3"/>
    <n v="9"/>
    <x v="0"/>
    <x v="2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n v="134.60300000000001"/>
    <n v="538.41200000000003"/>
    <d v="2003-10-21T00:00:00"/>
    <x v="5"/>
    <n v="4"/>
    <n v="10"/>
    <x v="0"/>
    <x v="2"/>
    <n v="64"/>
    <s v="S32_3522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n v="108.721"/>
    <n v="434.88400000000001"/>
    <d v="2003-11-06T00:00:00"/>
    <x v="0"/>
    <n v="4"/>
    <n v="11"/>
    <x v="0"/>
    <x v="2"/>
    <n v="64"/>
    <s v="S32_3522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n v="158.36800000000002"/>
    <n v="633.47200000000009"/>
    <d v="2003-11-13T00:00:00"/>
    <x v="0"/>
    <n v="4"/>
    <n v="11"/>
    <x v="0"/>
    <x v="2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n v="107.133"/>
    <n v="428.53199999999998"/>
    <d v="2003-11-25T00:00:00"/>
    <x v="0"/>
    <n v="4"/>
    <n v="11"/>
    <x v="0"/>
    <x v="2"/>
    <n v="64"/>
    <s v="S32_3522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n v="105.876"/>
    <n v="423.50400000000002"/>
    <d v="2003-12-05T00:00:00"/>
    <x v="0"/>
    <n v="4"/>
    <n v="12"/>
    <x v="0"/>
    <x v="2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n v="120.9975"/>
    <n v="483.99"/>
    <d v="2004-02-04T00:00:00"/>
    <x v="0"/>
    <n v="1"/>
    <n v="2"/>
    <x v="1"/>
    <x v="2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n v="109.56"/>
    <n v="438.24"/>
    <d v="2004-03-11T00:00:00"/>
    <x v="0"/>
    <n v="1"/>
    <n v="3"/>
    <x v="1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n v="152.15200000000002"/>
    <n v="608.60800000000006"/>
    <d v="2004-05-04T00:00:00"/>
    <x v="0"/>
    <n v="2"/>
    <n v="5"/>
    <x v="1"/>
    <x v="2"/>
    <n v="64"/>
    <s v="S32_352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n v="61.410000000000004"/>
    <n v="245.64000000000001"/>
    <d v="2004-06-15T00:00:00"/>
    <x v="0"/>
    <n v="2"/>
    <n v="6"/>
    <x v="1"/>
    <x v="2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n v="66.517499999999998"/>
    <n v="266.07"/>
    <d v="2004-07-19T00:00:00"/>
    <x v="0"/>
    <n v="3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n v="139.626"/>
    <n v="558.50400000000002"/>
    <d v="2004-08-19T00:00:00"/>
    <x v="0"/>
    <n v="3"/>
    <n v="8"/>
    <x v="1"/>
    <x v="2"/>
    <n v="64"/>
    <s v="S32_352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n v="114.80000000000001"/>
    <n v="459.20000000000005"/>
    <d v="2004-09-08T00:00:00"/>
    <x v="0"/>
    <n v="3"/>
    <n v="9"/>
    <x v="1"/>
    <x v="2"/>
    <n v="64"/>
    <s v="S32_3522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n v="131.47200000000001"/>
    <n v="525.88800000000003"/>
    <d v="2004-10-11T00:00:00"/>
    <x v="0"/>
    <n v="4"/>
    <n v="10"/>
    <x v="1"/>
    <x v="2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n v="95.608000000000004"/>
    <n v="382.43200000000002"/>
    <d v="2004-10-22T00:00:00"/>
    <x v="0"/>
    <n v="4"/>
    <n v="10"/>
    <x v="1"/>
    <x v="2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n v="410.47200000000004"/>
    <n v="1641.8880000000001"/>
    <d v="2004-11-05T00:00:00"/>
    <x v="0"/>
    <n v="4"/>
    <n v="11"/>
    <x v="1"/>
    <x v="2"/>
    <n v="64"/>
    <s v="S32_3522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n v="121.58850000000001"/>
    <n v="486.35400000000004"/>
    <d v="2004-11-18T00:00:00"/>
    <x v="0"/>
    <n v="4"/>
    <n v="11"/>
    <x v="1"/>
    <x v="2"/>
    <n v="64"/>
    <s v="S32_3522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n v="156.99950000000001"/>
    <n v="627.99800000000005"/>
    <d v="2004-11-01T00:00:00"/>
    <x v="0"/>
    <n v="4"/>
    <n v="11"/>
    <x v="1"/>
    <x v="2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n v="283.48200000000003"/>
    <n v="1133.9280000000001"/>
    <d v="2004-12-10T00:00:00"/>
    <x v="0"/>
    <n v="4"/>
    <n v="12"/>
    <x v="1"/>
    <x v="2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n v="158.01250000000002"/>
    <n v="632.05000000000007"/>
    <d v="2005-01-20T00:00:00"/>
    <x v="0"/>
    <n v="1"/>
    <n v="1"/>
    <x v="2"/>
    <x v="2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n v="339.98400000000004"/>
    <n v="1359.9360000000001"/>
    <d v="2005-02-17T00:00:00"/>
    <x v="0"/>
    <n v="1"/>
    <n v="2"/>
    <x v="2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n v="93.366"/>
    <n v="373.464"/>
    <d v="2005-05-01T00:00:00"/>
    <x v="0"/>
    <n v="2"/>
    <n v="5"/>
    <x v="2"/>
    <x v="2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n v="135.102"/>
    <n v="540.40800000000002"/>
    <d v="2005-05-31T00:00:00"/>
    <x v="2"/>
    <n v="2"/>
    <n v="5"/>
    <x v="2"/>
    <x v="2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n v="120.31800000000001"/>
    <n v="481.27200000000005"/>
    <d v="2003-02-17T00:00:00"/>
    <x v="0"/>
    <n v="1"/>
    <n v="2"/>
    <x v="0"/>
    <x v="3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n v="104.73350000000001"/>
    <n v="418.93400000000003"/>
    <d v="2003-04-29T00:00:00"/>
    <x v="0"/>
    <n v="2"/>
    <n v="4"/>
    <x v="0"/>
    <x v="3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n v="139.89500000000001"/>
    <n v="559.58000000000004"/>
    <d v="2003-06-27T00:00:00"/>
    <x v="0"/>
    <n v="2"/>
    <n v="6"/>
    <x v="0"/>
    <x v="3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n v="81.860000000000014"/>
    <n v="327.44000000000005"/>
    <d v="2003-08-13T00:00:00"/>
    <x v="0"/>
    <n v="3"/>
    <n v="8"/>
    <x v="0"/>
    <x v="3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n v="114.0955"/>
    <n v="456.38200000000001"/>
    <d v="2003-10-28T00:00:00"/>
    <x v="0"/>
    <n v="4"/>
    <n v="10"/>
    <x v="0"/>
    <x v="3"/>
    <n v="68"/>
    <s v="S32_42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n v="115.36199999999999"/>
    <n v="461.44799999999998"/>
    <d v="2004-01-12T00:00:00"/>
    <x v="0"/>
    <n v="1"/>
    <n v="1"/>
    <x v="1"/>
    <x v="3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n v="66.040000000000006"/>
    <n v="264.16000000000003"/>
    <d v="2004-02-20T00:00:00"/>
    <x v="0"/>
    <n v="1"/>
    <n v="2"/>
    <x v="1"/>
    <x v="3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n v="132.14100000000002"/>
    <n v="528.56400000000008"/>
    <d v="2004-04-02T00:00:00"/>
    <x v="0"/>
    <n v="2"/>
    <n v="4"/>
    <x v="1"/>
    <x v="3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n v="153.05000000000001"/>
    <n v="612.20000000000005"/>
    <d v="2004-05-11T00:00:00"/>
    <x v="0"/>
    <n v="2"/>
    <n v="5"/>
    <x v="1"/>
    <x v="3"/>
    <n v="68"/>
    <s v="S32_42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n v="158.22000000000003"/>
    <n v="632.88000000000011"/>
    <d v="2004-06-24T00:00:00"/>
    <x v="3"/>
    <n v="2"/>
    <n v="6"/>
    <x v="1"/>
    <x v="3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n v="89.558000000000007"/>
    <n v="358.23200000000003"/>
    <d v="2004-07-23T00:00:00"/>
    <x v="0"/>
    <n v="3"/>
    <n v="7"/>
    <x v="1"/>
    <x v="3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n v="204.65"/>
    <n v="818.6"/>
    <d v="2004-08-21T00:00:00"/>
    <x v="0"/>
    <n v="3"/>
    <n v="8"/>
    <x v="1"/>
    <x v="3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n v="111.72000000000001"/>
    <n v="446.88000000000005"/>
    <d v="2004-09-16T00:00:00"/>
    <x v="0"/>
    <n v="3"/>
    <n v="9"/>
    <x v="1"/>
    <x v="3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n v="151.89200000000002"/>
    <n v="607.5680000000001"/>
    <d v="2004-10-15T00:00:00"/>
    <x v="0"/>
    <n v="4"/>
    <n v="10"/>
    <x v="1"/>
    <x v="3"/>
    <n v="68"/>
    <s v="S32_42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n v="70.992000000000004"/>
    <n v="283.96800000000002"/>
    <d v="2004-11-01T00:00:00"/>
    <x v="0"/>
    <n v="4"/>
    <n v="11"/>
    <x v="1"/>
    <x v="3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n v="97.403999999999996"/>
    <n v="389.61599999999999"/>
    <d v="2004-11-12T00:00:00"/>
    <x v="0"/>
    <n v="4"/>
    <n v="11"/>
    <x v="1"/>
    <x v="3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n v="115.36199999999999"/>
    <n v="461.44799999999998"/>
    <d v="2004-11-24T00:00:00"/>
    <x v="0"/>
    <n v="4"/>
    <n v="11"/>
    <x v="1"/>
    <x v="3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n v="89.02000000000001"/>
    <n v="356.08000000000004"/>
    <d v="2004-12-04T00:00:00"/>
    <x v="0"/>
    <n v="4"/>
    <n v="12"/>
    <x v="1"/>
    <x v="3"/>
    <n v="68"/>
    <s v="S32_42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n v="177.20850000000002"/>
    <n v="708.83400000000006"/>
    <d v="2004-12-17T00:00:00"/>
    <x v="0"/>
    <n v="4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n v="180.97200000000001"/>
    <n v="723.88800000000003"/>
    <d v="2005-02-03T00:00:00"/>
    <x v="0"/>
    <n v="1"/>
    <n v="2"/>
    <x v="2"/>
    <x v="3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n v="195.94749999999999"/>
    <n v="783.79"/>
    <d v="2005-03-03T00:00:00"/>
    <x v="0"/>
    <n v="1"/>
    <n v="3"/>
    <x v="2"/>
    <x v="3"/>
    <n v="68"/>
    <s v="S32_42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n v="74.150999999999996"/>
    <n v="296.60399999999998"/>
    <d v="2005-03-30T00:00:00"/>
    <x v="0"/>
    <n v="1"/>
    <n v="3"/>
    <x v="2"/>
    <x v="3"/>
    <n v="68"/>
    <s v="S32_42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n v="240.96300000000002"/>
    <n v="963.85200000000009"/>
    <d v="2005-04-03T00:00:00"/>
    <x v="4"/>
    <n v="2"/>
    <n v="4"/>
    <x v="2"/>
    <x v="3"/>
    <n v="68"/>
    <s v="S32_42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n v="79.586000000000013"/>
    <n v="318.34400000000005"/>
    <d v="2005-05-10T00:00:00"/>
    <x v="0"/>
    <n v="2"/>
    <n v="5"/>
    <x v="2"/>
    <x v="3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n v="183.48900000000003"/>
    <n v="733.95600000000013"/>
    <d v="2003-03-03T00:00:00"/>
    <x v="0"/>
    <n v="1"/>
    <n v="3"/>
    <x v="0"/>
    <x v="0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n v="108.42500000000001"/>
    <n v="433.70000000000005"/>
    <d v="2003-05-07T00:00:00"/>
    <x v="0"/>
    <n v="2"/>
    <n v="5"/>
    <x v="0"/>
    <x v="0"/>
    <n v="102"/>
    <s v="S32_4485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n v="134.70000000000002"/>
    <n v="538.80000000000007"/>
    <d v="2003-07-02T00:00:00"/>
    <x v="0"/>
    <n v="3"/>
    <n v="7"/>
    <x v="0"/>
    <x v="0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n v="162.56700000000001"/>
    <n v="650.26800000000003"/>
    <d v="2003-08-25T00:00:00"/>
    <x v="0"/>
    <n v="3"/>
    <n v="8"/>
    <x v="0"/>
    <x v="0"/>
    <n v="102"/>
    <s v="S32_4485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n v="117.35750000000002"/>
    <n v="469.43000000000006"/>
    <d v="2003-10-10T00:00:00"/>
    <x v="0"/>
    <n v="4"/>
    <n v="10"/>
    <x v="0"/>
    <x v="0"/>
    <n v="102"/>
    <s v="S32_44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n v="196.04400000000001"/>
    <n v="784.17600000000004"/>
    <d v="2003-11-04T00:00:00"/>
    <x v="0"/>
    <n v="4"/>
    <n v="11"/>
    <x v="0"/>
    <x v="0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n v="125.73"/>
    <n v="502.92"/>
    <d v="2003-11-11T00:00:00"/>
    <x v="0"/>
    <n v="4"/>
    <n v="11"/>
    <x v="0"/>
    <x v="0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n v="180.012"/>
    <n v="720.048"/>
    <d v="2003-11-19T00:00:00"/>
    <x v="0"/>
    <n v="4"/>
    <n v="11"/>
    <x v="0"/>
    <x v="0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n v="202.00150000000002"/>
    <n v="808.00600000000009"/>
    <d v="2004-01-15T00:00:00"/>
    <x v="0"/>
    <n v="1"/>
    <n v="1"/>
    <x v="1"/>
    <x v="0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n v="166.84500000000003"/>
    <n v="667.38000000000011"/>
    <d v="2004-02-21T00:00:00"/>
    <x v="0"/>
    <n v="1"/>
    <n v="2"/>
    <x v="1"/>
    <x v="0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n v="155.68200000000002"/>
    <n v="622.72800000000007"/>
    <d v="2004-04-05T00:00:00"/>
    <x v="0"/>
    <n v="2"/>
    <n v="4"/>
    <x v="1"/>
    <x v="0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n v="141.6"/>
    <n v="566.4"/>
    <d v="2004-05-26T00:00:00"/>
    <x v="0"/>
    <n v="2"/>
    <n v="5"/>
    <x v="1"/>
    <x v="0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n v="166.54900000000001"/>
    <n v="666.19600000000003"/>
    <d v="2004-06-30T00:00:00"/>
    <x v="0"/>
    <n v="2"/>
    <n v="6"/>
    <x v="1"/>
    <x v="0"/>
    <n v="102"/>
    <s v="S32_4485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n v="215.23200000000003"/>
    <n v="860.92800000000011"/>
    <d v="2004-08-02T00:00:00"/>
    <x v="0"/>
    <n v="3"/>
    <n v="8"/>
    <x v="1"/>
    <x v="0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n v="130.01300000000001"/>
    <n v="520.05200000000002"/>
    <d v="2004-08-27T00:00:00"/>
    <x v="0"/>
    <n v="3"/>
    <n v="8"/>
    <x v="1"/>
    <x v="0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n v="219.108"/>
    <n v="876.43200000000002"/>
    <d v="2004-09-30T00:00:00"/>
    <x v="0"/>
    <n v="3"/>
    <n v="9"/>
    <x v="1"/>
    <x v="0"/>
    <n v="102"/>
    <s v="S32_4485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n v="211.75"/>
    <n v="847"/>
    <d v="2004-10-15T00:00:00"/>
    <x v="0"/>
    <n v="4"/>
    <n v="10"/>
    <x v="1"/>
    <x v="0"/>
    <n v="102"/>
    <s v="S32_448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n v="131.34"/>
    <n v="525.36"/>
    <d v="2004-11-03T00:00:00"/>
    <x v="0"/>
    <n v="4"/>
    <n v="11"/>
    <x v="1"/>
    <x v="0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n v="251.32800000000003"/>
    <n v="1005.3120000000001"/>
    <d v="2004-11-17T00:00:00"/>
    <x v="0"/>
    <n v="4"/>
    <n v="11"/>
    <x v="1"/>
    <x v="0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n v="110.081"/>
    <n v="440.32400000000001"/>
    <d v="2004-11-24T00:00:00"/>
    <x v="0"/>
    <n v="4"/>
    <n v="11"/>
    <x v="1"/>
    <x v="0"/>
    <n v="102"/>
    <s v="S32_4485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n v="216.34000000000003"/>
    <n v="865.36000000000013"/>
    <d v="2004-12-07T00:00:00"/>
    <x v="0"/>
    <n v="4"/>
    <n v="12"/>
    <x v="1"/>
    <x v="0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n v="171.25900000000001"/>
    <n v="685.03600000000006"/>
    <d v="2005-01-07T00:00:00"/>
    <x v="0"/>
    <n v="1"/>
    <n v="1"/>
    <x v="2"/>
    <x v="0"/>
    <n v="102"/>
    <s v="S32_4485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n v="235.09400000000002"/>
    <n v="940.37600000000009"/>
    <d v="2005-02-03T00:00:00"/>
    <x v="0"/>
    <n v="1"/>
    <n v="2"/>
    <x v="2"/>
    <x v="0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n v="110.205"/>
    <n v="440.82"/>
    <d v="2005-03-04T00:00:00"/>
    <x v="0"/>
    <n v="1"/>
    <n v="3"/>
    <x v="2"/>
    <x v="0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n v="259.46999999999997"/>
    <n v="1037.8799999999999"/>
    <d v="2005-04-08T00:00:00"/>
    <x v="0"/>
    <n v="2"/>
    <n v="4"/>
    <x v="2"/>
    <x v="0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n v="78.292500000000004"/>
    <n v="313.17"/>
    <d v="2003-02-17T00:00:00"/>
    <x v="0"/>
    <n v="1"/>
    <n v="2"/>
    <x v="0"/>
    <x v="3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n v="124.01900000000001"/>
    <n v="496.07600000000002"/>
    <d v="2003-04-29T00:00:00"/>
    <x v="0"/>
    <n v="2"/>
    <n v="4"/>
    <x v="0"/>
    <x v="3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n v="67.756500000000003"/>
    <n v="271.02600000000001"/>
    <d v="2003-06-27T00:00:00"/>
    <x v="0"/>
    <n v="2"/>
    <n v="6"/>
    <x v="0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n v="62.322000000000003"/>
    <n v="249.28800000000001"/>
    <d v="2003-08-10T00:00:00"/>
    <x v="0"/>
    <n v="3"/>
    <n v="8"/>
    <x v="0"/>
    <x v="3"/>
    <n v="43"/>
    <s v="S50_134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n v="41.02"/>
    <n v="164.08"/>
    <d v="2003-10-08T00:00:00"/>
    <x v="0"/>
    <n v="4"/>
    <n v="10"/>
    <x v="0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n v="124.63200000000001"/>
    <n v="498.52800000000002"/>
    <d v="2003-10-28T00:00:00"/>
    <x v="0"/>
    <n v="4"/>
    <n v="10"/>
    <x v="0"/>
    <x v="3"/>
    <n v="43"/>
    <s v="S50_134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n v="55.68"/>
    <n v="222.72"/>
    <d v="2003-12-01T00:00:00"/>
    <x v="0"/>
    <n v="4"/>
    <n v="12"/>
    <x v="0"/>
    <x v="3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n v="88.192999999999998"/>
    <n v="352.77199999999999"/>
    <d v="2004-01-12T00:00:00"/>
    <x v="0"/>
    <n v="1"/>
    <n v="1"/>
    <x v="1"/>
    <x v="3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n v="94.833000000000013"/>
    <n v="379.33200000000005"/>
    <d v="2004-02-20T00:00:00"/>
    <x v="0"/>
    <n v="1"/>
    <n v="2"/>
    <x v="1"/>
    <x v="3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n v="72.467500000000001"/>
    <n v="289.87"/>
    <d v="2004-04-02T00:00:00"/>
    <x v="0"/>
    <n v="2"/>
    <n v="4"/>
    <x v="1"/>
    <x v="3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n v="93.474000000000004"/>
    <n v="373.89600000000002"/>
    <d v="2004-05-11T00:00:00"/>
    <x v="0"/>
    <n v="2"/>
    <n v="5"/>
    <x v="1"/>
    <x v="3"/>
    <n v="43"/>
    <s v="S50_134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n v="93.026499999999999"/>
    <n v="372.10599999999999"/>
    <d v="2004-06-24T00:00:00"/>
    <x v="3"/>
    <n v="2"/>
    <n v="6"/>
    <x v="1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n v="86.241"/>
    <n v="344.964"/>
    <d v="2004-07-23T00:00:00"/>
    <x v="0"/>
    <n v="3"/>
    <n v="7"/>
    <x v="1"/>
    <x v="3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n v="85.684500000000014"/>
    <n v="342.73800000000006"/>
    <d v="2004-08-21T00:00:00"/>
    <x v="0"/>
    <n v="3"/>
    <n v="8"/>
    <x v="1"/>
    <x v="3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n v="62.972000000000008"/>
    <n v="251.88800000000003"/>
    <d v="2004-09-15T00:00:00"/>
    <x v="0"/>
    <n v="3"/>
    <n v="9"/>
    <x v="1"/>
    <x v="3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n v="102.554"/>
    <n v="410.21600000000001"/>
    <d v="2004-10-15T00:00:00"/>
    <x v="0"/>
    <n v="4"/>
    <n v="10"/>
    <x v="1"/>
    <x v="3"/>
    <n v="43"/>
    <s v="S50_134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n v="80.869000000000014"/>
    <n v="323.47600000000006"/>
    <d v="2004-11-01T00:00:00"/>
    <x v="0"/>
    <n v="4"/>
    <n v="11"/>
    <x v="1"/>
    <x v="3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n v="88.281000000000006"/>
    <n v="353.12400000000002"/>
    <d v="2004-11-12T00:00:00"/>
    <x v="0"/>
    <n v="4"/>
    <n v="11"/>
    <x v="1"/>
    <x v="3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n v="101.24000000000001"/>
    <n v="404.96000000000004"/>
    <d v="2004-11-24T00:00:00"/>
    <x v="0"/>
    <n v="4"/>
    <n v="11"/>
    <x v="1"/>
    <x v="3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n v="164.42000000000002"/>
    <n v="657.68000000000006"/>
    <d v="2004-12-04T00:00:00"/>
    <x v="0"/>
    <n v="4"/>
    <n v="12"/>
    <x v="1"/>
    <x v="3"/>
    <n v="43"/>
    <s v="S50_134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n v="136.27349999999998"/>
    <n v="545.09399999999994"/>
    <d v="2004-12-17T00:00:00"/>
    <x v="0"/>
    <n v="4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n v="161.21"/>
    <n v="644.84"/>
    <d v="2005-02-03T00:00:00"/>
    <x v="0"/>
    <n v="1"/>
    <n v="2"/>
    <x v="2"/>
    <x v="3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n v="160.56900000000002"/>
    <n v="642.27600000000007"/>
    <d v="2005-03-03T00:00:00"/>
    <x v="0"/>
    <n v="1"/>
    <n v="3"/>
    <x v="2"/>
    <x v="3"/>
    <n v="43"/>
    <s v="S50_134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n v="89.817000000000007"/>
    <n v="359.26800000000003"/>
    <d v="2005-03-30T00:00:00"/>
    <x v="0"/>
    <n v="1"/>
    <n v="3"/>
    <x v="2"/>
    <x v="3"/>
    <n v="43"/>
    <s v="S50_134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n v="98.98"/>
    <n v="395.92"/>
    <d v="2005-04-03T00:00:00"/>
    <x v="4"/>
    <n v="2"/>
    <n v="4"/>
    <x v="2"/>
    <x v="3"/>
    <n v="43"/>
    <s v="S50_134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n v="96.07050000000001"/>
    <n v="384.28200000000004"/>
    <d v="2005-05-10T00:00:00"/>
    <x v="0"/>
    <n v="2"/>
    <n v="5"/>
    <x v="2"/>
    <x v="3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n v="185.262"/>
    <n v="741.048"/>
    <d v="2003-01-31T00:00:00"/>
    <x v="0"/>
    <n v="1"/>
    <n v="1"/>
    <x v="0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n v="142.19550000000001"/>
    <n v="568.78200000000004"/>
    <d v="2003-04-04T00:00:00"/>
    <x v="0"/>
    <n v="2"/>
    <n v="4"/>
    <x v="0"/>
    <x v="2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n v="308.82100000000003"/>
    <n v="1235.2840000000001"/>
    <d v="2003-06-03T00:00:00"/>
    <x v="0"/>
    <n v="2"/>
    <n v="6"/>
    <x v="0"/>
    <x v="2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n v="275.02199999999999"/>
    <n v="1100.088"/>
    <d v="2003-08-01T00:00:00"/>
    <x v="0"/>
    <n v="3"/>
    <n v="8"/>
    <x v="0"/>
    <x v="2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n v="161.005"/>
    <n v="644.02"/>
    <d v="2003-09-21T00:00:00"/>
    <x v="0"/>
    <n v="3"/>
    <n v="9"/>
    <x v="0"/>
    <x v="2"/>
    <n v="115"/>
    <s v="S50_13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n v="227.80799999999999"/>
    <n v="911.23199999999997"/>
    <d v="2003-10-22T00:00:00"/>
    <x v="0"/>
    <n v="4"/>
    <n v="10"/>
    <x v="0"/>
    <x v="2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n v="155.74450000000002"/>
    <n v="622.97800000000007"/>
    <d v="2003-11-06T00:00:00"/>
    <x v="0"/>
    <n v="4"/>
    <n v="11"/>
    <x v="0"/>
    <x v="2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n v="247.41"/>
    <n v="989.64"/>
    <d v="2003-11-14T00:00:00"/>
    <x v="0"/>
    <n v="4"/>
    <n v="11"/>
    <x v="0"/>
    <x v="2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n v="258.05850000000004"/>
    <n v="1032.2340000000002"/>
    <d v="2003-11-25T00:00:00"/>
    <x v="0"/>
    <n v="4"/>
    <n v="11"/>
    <x v="0"/>
    <x v="2"/>
    <n v="115"/>
    <s v="S50_13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n v="132.88800000000001"/>
    <n v="531.55200000000002"/>
    <d v="2003-12-09T00:00:00"/>
    <x v="0"/>
    <n v="4"/>
    <n v="12"/>
    <x v="0"/>
    <x v="2"/>
    <n v="115"/>
    <s v="S50_13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n v="199.15250000000003"/>
    <n v="796.61000000000013"/>
    <d v="2004-02-12T00:00:00"/>
    <x v="0"/>
    <n v="1"/>
    <n v="2"/>
    <x v="1"/>
    <x v="2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n v="198.74700000000001"/>
    <n v="794.98800000000006"/>
    <d v="2004-03-15T00:00:00"/>
    <x v="0"/>
    <n v="1"/>
    <n v="3"/>
    <x v="1"/>
    <x v="2"/>
    <n v="115"/>
    <s v="S50_13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n v="146.42100000000002"/>
    <n v="585.68400000000008"/>
    <d v="2004-05-05T00:00:00"/>
    <x v="0"/>
    <n v="2"/>
    <n v="5"/>
    <x v="1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n v="152.72850000000003"/>
    <n v="610.9140000000001"/>
    <d v="2004-06-15T00:00:00"/>
    <x v="0"/>
    <n v="2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n v="167.26300000000003"/>
    <n v="669.05200000000013"/>
    <d v="2004-07-20T00:00:00"/>
    <x v="0"/>
    <n v="3"/>
    <n v="7"/>
    <x v="1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n v="215.53600000000003"/>
    <n v="862.14400000000012"/>
    <d v="2004-08-20T00:00:00"/>
    <x v="0"/>
    <n v="3"/>
    <n v="8"/>
    <x v="1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n v="249.15700000000004"/>
    <n v="996.62800000000016"/>
    <d v="2004-09-08T00:00:00"/>
    <x v="0"/>
    <n v="3"/>
    <n v="9"/>
    <x v="1"/>
    <x v="2"/>
    <n v="115"/>
    <s v="S50_13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n v="230.916"/>
    <n v="923.66399999999999"/>
    <d v="2004-10-13T00:00:00"/>
    <x v="0"/>
    <n v="4"/>
    <n v="10"/>
    <x v="1"/>
    <x v="2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n v="170.15600000000001"/>
    <n v="680.62400000000002"/>
    <d v="2004-10-22T00:00:00"/>
    <x v="0"/>
    <n v="4"/>
    <n v="10"/>
    <x v="1"/>
    <x v="2"/>
    <n v="115"/>
    <s v="S50_13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n v="259.52100000000002"/>
    <n v="1038.0840000000001"/>
    <d v="2004-11-05T00:00:00"/>
    <x v="0"/>
    <n v="4"/>
    <n v="11"/>
    <x v="1"/>
    <x v="2"/>
    <n v="115"/>
    <s v="S50_13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n v="157.07850000000002"/>
    <n v="628.31400000000008"/>
    <d v="2004-11-20T00:00:00"/>
    <x v="0"/>
    <n v="4"/>
    <n v="11"/>
    <x v="1"/>
    <x v="2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n v="110.67000000000002"/>
    <n v="442.68000000000006"/>
    <d v="2004-12-02T00:00:00"/>
    <x v="0"/>
    <n v="4"/>
    <n v="12"/>
    <x v="1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n v="244.83500000000001"/>
    <n v="979.34"/>
    <d v="2004-12-15T00:00:00"/>
    <x v="0"/>
    <n v="4"/>
    <n v="12"/>
    <x v="1"/>
    <x v="2"/>
    <n v="115"/>
    <s v="S50_13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n v="135.72"/>
    <n v="542.88"/>
    <d v="2005-01-23T00:00:00"/>
    <x v="0"/>
    <n v="1"/>
    <n v="1"/>
    <x v="2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n v="154.35250000000002"/>
    <n v="617.41000000000008"/>
    <d v="2005-02-22T00:00:00"/>
    <x v="0"/>
    <n v="1"/>
    <n v="2"/>
    <x v="2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n v="284.64800000000002"/>
    <n v="1138.5920000000001"/>
    <d v="2005-03-17T00:00:00"/>
    <x v="0"/>
    <n v="1"/>
    <n v="3"/>
    <x v="2"/>
    <x v="2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n v="173.04300000000001"/>
    <n v="692.17200000000003"/>
    <d v="2005-05-03T00:00:00"/>
    <x v="0"/>
    <n v="2"/>
    <n v="5"/>
    <x v="2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n v="94.797000000000011"/>
    <n v="379.18800000000005"/>
    <d v="2005-05-31T00:00:00"/>
    <x v="2"/>
    <n v="2"/>
    <n v="5"/>
    <x v="2"/>
    <x v="2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n v="85.296000000000006"/>
    <n v="341.18400000000003"/>
    <d v="2003-01-31T00:00:00"/>
    <x v="0"/>
    <n v="1"/>
    <n v="1"/>
    <x v="0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n v="51.670500000000004"/>
    <n v="206.68200000000002"/>
    <d v="2003-04-16T00:00:00"/>
    <x v="0"/>
    <n v="2"/>
    <n v="4"/>
    <x v="0"/>
    <x v="6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n v="158.976"/>
    <n v="635.904"/>
    <d v="2003-06-03T00:00:00"/>
    <x v="0"/>
    <n v="2"/>
    <n v="6"/>
    <x v="0"/>
    <x v="6"/>
    <n v="58"/>
    <s v="S50_15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n v="104.559"/>
    <n v="418.23599999999999"/>
    <d v="2003-08-08T00:00:00"/>
    <x v="0"/>
    <n v="3"/>
    <n v="8"/>
    <x v="0"/>
    <x v="6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n v="88.985500000000002"/>
    <n v="355.94200000000001"/>
    <d v="2003-09-28T00:00:00"/>
    <x v="0"/>
    <n v="3"/>
    <n v="9"/>
    <x v="0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n v="126.88200000000001"/>
    <n v="507.52800000000002"/>
    <d v="2003-10-22T00:00:00"/>
    <x v="0"/>
    <n v="4"/>
    <n v="10"/>
    <x v="0"/>
    <x v="6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n v="122.43599999999999"/>
    <n v="489.74399999999997"/>
    <d v="2003-11-06T00:00:00"/>
    <x v="0"/>
    <n v="4"/>
    <n v="11"/>
    <x v="0"/>
    <x v="6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n v="48.620000000000005"/>
    <n v="194.48000000000002"/>
    <d v="2003-11-14T00:00:00"/>
    <x v="0"/>
    <n v="4"/>
    <n v="11"/>
    <x v="0"/>
    <x v="6"/>
    <n v="58"/>
    <s v="S50_1514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n v="142.80699999999999"/>
    <n v="571.22799999999995"/>
    <d v="2003-11-26T00:00:00"/>
    <x v="0"/>
    <n v="4"/>
    <n v="11"/>
    <x v="0"/>
    <x v="6"/>
    <n v="58"/>
    <s v="S50_1514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n v="98.415000000000006"/>
    <n v="393.66"/>
    <d v="2004-01-02T00:00:00"/>
    <x v="0"/>
    <n v="1"/>
    <n v="1"/>
    <x v="1"/>
    <x v="6"/>
    <n v="58"/>
    <s v="S50_1514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n v="102.81"/>
    <n v="411.24"/>
    <d v="2004-02-12T00:00:00"/>
    <x v="0"/>
    <n v="1"/>
    <n v="2"/>
    <x v="1"/>
    <x v="6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n v="112.101"/>
    <n v="448.404"/>
    <d v="2004-03-15T00:00:00"/>
    <x v="0"/>
    <n v="1"/>
    <n v="3"/>
    <x v="1"/>
    <x v="6"/>
    <n v="58"/>
    <s v="S50_151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n v="156.4325"/>
    <n v="625.73"/>
    <d v="2004-05-05T00:00:00"/>
    <x v="0"/>
    <n v="2"/>
    <n v="5"/>
    <x v="1"/>
    <x v="6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n v="122.16300000000001"/>
    <n v="488.65200000000004"/>
    <d v="2004-07-20T00:00:00"/>
    <x v="0"/>
    <n v="3"/>
    <n v="7"/>
    <x v="1"/>
    <x v="6"/>
    <n v="58"/>
    <s v="S50_1514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n v="123.54300000000001"/>
    <n v="494.17200000000003"/>
    <d v="2004-08-20T00:00:00"/>
    <x v="0"/>
    <n v="3"/>
    <n v="8"/>
    <x v="1"/>
    <x v="6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n v="96.372500000000002"/>
    <n v="385.49"/>
    <d v="2004-09-08T00:00:00"/>
    <x v="0"/>
    <n v="3"/>
    <n v="9"/>
    <x v="1"/>
    <x v="6"/>
    <n v="58"/>
    <s v="S50_1514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n v="102.578"/>
    <n v="410.31200000000001"/>
    <d v="2004-10-14T00:00:00"/>
    <x v="0"/>
    <n v="4"/>
    <n v="10"/>
    <x v="1"/>
    <x v="6"/>
    <n v="58"/>
    <s v="S50_1514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n v="116.86900000000001"/>
    <n v="467.47600000000006"/>
    <d v="2004-10-22T00:00:00"/>
    <x v="0"/>
    <n v="4"/>
    <n v="10"/>
    <x v="1"/>
    <x v="6"/>
    <n v="58"/>
    <s v="S50_1514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n v="296.64800000000002"/>
    <n v="1186.5920000000001"/>
    <d v="2004-11-05T00:00:00"/>
    <x v="0"/>
    <n v="4"/>
    <n v="11"/>
    <x v="1"/>
    <x v="6"/>
    <n v="58"/>
    <s v="S50_151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n v="114.83850000000001"/>
    <n v="459.35400000000004"/>
    <d v="2004-11-21T00:00:00"/>
    <x v="0"/>
    <n v="4"/>
    <n v="11"/>
    <x v="1"/>
    <x v="6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n v="324.54400000000004"/>
    <n v="1298.1760000000002"/>
    <d v="2004-12-02T00:00:00"/>
    <x v="0"/>
    <n v="4"/>
    <n v="12"/>
    <x v="1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n v="81.162500000000009"/>
    <n v="324.65000000000003"/>
    <d v="2004-12-15T00:00:00"/>
    <x v="0"/>
    <n v="4"/>
    <n v="12"/>
    <x v="1"/>
    <x v="6"/>
    <n v="58"/>
    <s v="S50_1514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n v="70.296000000000006"/>
    <n v="281.18400000000003"/>
    <d v="2005-01-26T00:00:00"/>
    <x v="0"/>
    <n v="1"/>
    <n v="1"/>
    <x v="2"/>
    <x v="6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n v="114.11400000000002"/>
    <n v="456.45600000000007"/>
    <d v="2005-02-22T00:00:00"/>
    <x v="0"/>
    <n v="1"/>
    <n v="2"/>
    <x v="2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n v="448.85249999999996"/>
    <n v="1795.4099999999999"/>
    <d v="2005-03-17T00:00:00"/>
    <x v="0"/>
    <n v="1"/>
    <n v="3"/>
    <x v="2"/>
    <x v="6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n v="162.8175"/>
    <n v="651.27"/>
    <d v="2005-05-05T00:00:00"/>
    <x v="0"/>
    <n v="2"/>
    <n v="5"/>
    <x v="2"/>
    <x v="6"/>
    <n v="58"/>
    <s v="S50_1514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n v="141.083"/>
    <n v="564.33199999999999"/>
    <d v="2003-03-03T00:00:00"/>
    <x v="0"/>
    <n v="1"/>
    <n v="3"/>
    <x v="0"/>
    <x v="0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n v="164.67000000000002"/>
    <n v="658.68000000000006"/>
    <d v="2003-05-07T00:00:00"/>
    <x v="0"/>
    <n v="2"/>
    <n v="5"/>
    <x v="0"/>
    <x v="0"/>
    <n v="81"/>
    <s v="S50_4713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n v="211.20000000000002"/>
    <n v="844.80000000000007"/>
    <d v="2003-07-02T00:00:00"/>
    <x v="0"/>
    <n v="3"/>
    <n v="7"/>
    <x v="0"/>
    <x v="0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n v="154.584"/>
    <n v="618.33600000000001"/>
    <d v="2003-08-25T00:00:00"/>
    <x v="0"/>
    <n v="3"/>
    <n v="8"/>
    <x v="0"/>
    <x v="0"/>
    <n v="81"/>
    <s v="S50_471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n v="110.98"/>
    <n v="443.92"/>
    <d v="2003-10-10T00:00:00"/>
    <x v="0"/>
    <n v="4"/>
    <n v="10"/>
    <x v="0"/>
    <x v="0"/>
    <n v="81"/>
    <s v="S50_47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n v="193.32000000000002"/>
    <n v="773.28000000000009"/>
    <d v="2003-11-04T00:00:00"/>
    <x v="0"/>
    <n v="4"/>
    <n v="11"/>
    <x v="0"/>
    <x v="0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n v="98.238"/>
    <n v="392.952"/>
    <d v="2003-11-11T00:00:00"/>
    <x v="0"/>
    <n v="4"/>
    <n v="11"/>
    <x v="0"/>
    <x v="0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n v="133.44000000000003"/>
    <n v="533.7600000000001"/>
    <d v="2003-11-19T00:00:00"/>
    <x v="0"/>
    <n v="4"/>
    <n v="11"/>
    <x v="0"/>
    <x v="0"/>
    <n v="81"/>
    <s v="S50_4713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n v="161.10000000000002"/>
    <n v="644.40000000000009"/>
    <d v="2004-01-15T00:00:00"/>
    <x v="0"/>
    <n v="1"/>
    <n v="1"/>
    <x v="1"/>
    <x v="0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n v="193.22500000000002"/>
    <n v="772.90000000000009"/>
    <d v="2004-02-21T00:00:00"/>
    <x v="0"/>
    <n v="1"/>
    <n v="2"/>
    <x v="1"/>
    <x v="0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n v="68.34"/>
    <n v="273.36"/>
    <d v="2004-04-05T00:00:00"/>
    <x v="0"/>
    <n v="2"/>
    <n v="4"/>
    <x v="1"/>
    <x v="0"/>
    <n v="81"/>
    <s v="S50_471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n v="173.78399999999999"/>
    <n v="695.13599999999997"/>
    <d v="2004-05-26T00:00:00"/>
    <x v="0"/>
    <n v="2"/>
    <n v="5"/>
    <x v="1"/>
    <x v="0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n v="210.32500000000002"/>
    <n v="841.30000000000007"/>
    <d v="2004-06-30T00:00:00"/>
    <x v="0"/>
    <n v="2"/>
    <n v="6"/>
    <x v="1"/>
    <x v="0"/>
    <n v="81"/>
    <s v="S50_4713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n v="74.319000000000003"/>
    <n v="297.27600000000001"/>
    <d v="2004-08-02T00:00:00"/>
    <x v="0"/>
    <n v="3"/>
    <n v="8"/>
    <x v="1"/>
    <x v="0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n v="153.89400000000001"/>
    <n v="615.57600000000002"/>
    <d v="2004-08-27T00:00:00"/>
    <x v="0"/>
    <n v="3"/>
    <n v="8"/>
    <x v="1"/>
    <x v="0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n v="177.21"/>
    <n v="708.84"/>
    <d v="2004-09-30T00:00:00"/>
    <x v="0"/>
    <n v="3"/>
    <n v="9"/>
    <x v="1"/>
    <x v="0"/>
    <n v="81"/>
    <s v="S50_471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n v="124.152"/>
    <n v="496.608"/>
    <d v="2004-10-15T00:00:00"/>
    <x v="0"/>
    <n v="4"/>
    <n v="10"/>
    <x v="1"/>
    <x v="0"/>
    <n v="81"/>
    <s v="S50_4713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n v="173.90250000000003"/>
    <n v="695.61000000000013"/>
    <d v="2004-11-03T00:00:00"/>
    <x v="0"/>
    <n v="4"/>
    <n v="11"/>
    <x v="1"/>
    <x v="0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n v="182.89000000000001"/>
    <n v="731.56000000000006"/>
    <d v="2004-11-17T00:00:00"/>
    <x v="0"/>
    <n v="4"/>
    <n v="11"/>
    <x v="1"/>
    <x v="0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n v="234.11799999999999"/>
    <n v="936.47199999999998"/>
    <d v="2004-11-24T00:00:00"/>
    <x v="0"/>
    <n v="4"/>
    <n v="11"/>
    <x v="1"/>
    <x v="0"/>
    <n v="81"/>
    <s v="S50_4713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n v="196.88499999999999"/>
    <n v="787.54"/>
    <d v="2004-12-09T00:00:00"/>
    <x v="0"/>
    <n v="4"/>
    <n v="12"/>
    <x v="1"/>
    <x v="0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n v="249.21600000000001"/>
    <n v="996.86400000000003"/>
    <d v="2005-01-07T00:00:00"/>
    <x v="0"/>
    <n v="1"/>
    <n v="1"/>
    <x v="2"/>
    <x v="0"/>
    <n v="81"/>
    <s v="S50_4713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n v="270.33300000000003"/>
    <n v="1081.3320000000001"/>
    <d v="2005-02-03T00:00:00"/>
    <x v="0"/>
    <n v="1"/>
    <n v="2"/>
    <x v="2"/>
    <x v="0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n v="174.559"/>
    <n v="698.23599999999999"/>
    <d v="2005-03-04T00:00:00"/>
    <x v="0"/>
    <n v="1"/>
    <n v="3"/>
    <x v="2"/>
    <x v="0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n v="105.92700000000001"/>
    <n v="423.70800000000003"/>
    <d v="2005-04-08T00:00:00"/>
    <x v="0"/>
    <n v="2"/>
    <n v="4"/>
    <x v="2"/>
    <x v="0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n v="144.87350000000001"/>
    <n v="579.49400000000003"/>
    <d v="2003-02-11T00:00:00"/>
    <x v="0"/>
    <n v="1"/>
    <n v="2"/>
    <x v="0"/>
    <x v="5"/>
    <n v="66"/>
    <s v="S700_1138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n v="95.837500000000006"/>
    <n v="383.35"/>
    <d v="2003-04-28T00:00:00"/>
    <x v="0"/>
    <n v="2"/>
    <n v="4"/>
    <x v="0"/>
    <x v="5"/>
    <n v="66"/>
    <s v="S700_1138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n v="93"/>
    <n v="372"/>
    <d v="2003-06-12T00:00:00"/>
    <x v="0"/>
    <n v="2"/>
    <n v="6"/>
    <x v="0"/>
    <x v="5"/>
    <n v="66"/>
    <s v="S700_113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n v="131.20000000000002"/>
    <n v="524.80000000000007"/>
    <d v="2003-08-08T00:00:00"/>
    <x v="0"/>
    <n v="3"/>
    <n v="8"/>
    <x v="0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n v="139.04050000000001"/>
    <n v="556.16200000000003"/>
    <d v="2003-09-28T00:00:00"/>
    <x v="0"/>
    <n v="3"/>
    <n v="9"/>
    <x v="0"/>
    <x v="5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n v="161.98099999999999"/>
    <n v="647.92399999999998"/>
    <d v="2003-10-23T00:00:00"/>
    <x v="3"/>
    <n v="4"/>
    <n v="10"/>
    <x v="0"/>
    <x v="5"/>
    <n v="66"/>
    <s v="S700_1138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n v="91.2"/>
    <n v="364.8"/>
    <d v="2003-11-07T00:00:00"/>
    <x v="0"/>
    <n v="4"/>
    <n v="11"/>
    <x v="0"/>
    <x v="5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n v="56.7"/>
    <n v="226.8"/>
    <d v="2003-11-14T00:00:00"/>
    <x v="0"/>
    <n v="4"/>
    <n v="11"/>
    <x v="0"/>
    <x v="5"/>
    <n v="66"/>
    <s v="S700_113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n v="74.370500000000007"/>
    <n v="297.48200000000003"/>
    <d v="2003-11-26T00:00:00"/>
    <x v="0"/>
    <n v="4"/>
    <n v="11"/>
    <x v="0"/>
    <x v="5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n v="141.87300000000002"/>
    <n v="567.49200000000008"/>
    <d v="2004-01-02T00:00:00"/>
    <x v="0"/>
    <n v="1"/>
    <n v="1"/>
    <x v="1"/>
    <x v="5"/>
    <n v="66"/>
    <s v="S700_11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n v="97.138500000000008"/>
    <n v="388.55400000000003"/>
    <d v="2004-02-19T00:00:00"/>
    <x v="0"/>
    <n v="1"/>
    <n v="2"/>
    <x v="1"/>
    <x v="5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n v="127.206"/>
    <n v="508.82400000000001"/>
    <d v="2004-03-29T00:00:00"/>
    <x v="0"/>
    <n v="1"/>
    <n v="3"/>
    <x v="1"/>
    <x v="5"/>
    <n v="66"/>
    <s v="S700_1138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n v="128.41200000000001"/>
    <n v="513.64800000000002"/>
    <d v="2004-05-07T00:00:00"/>
    <x v="3"/>
    <n v="2"/>
    <n v="5"/>
    <x v="1"/>
    <x v="5"/>
    <n v="66"/>
    <s v="S700_113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n v="105.4"/>
    <n v="421.6"/>
    <d v="2004-06-17T00:00:00"/>
    <x v="0"/>
    <n v="2"/>
    <n v="6"/>
    <x v="1"/>
    <x v="5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n v="68.607000000000014"/>
    <n v="274.42800000000005"/>
    <d v="2004-07-21T00:00:00"/>
    <x v="0"/>
    <n v="3"/>
    <n v="7"/>
    <x v="1"/>
    <x v="5"/>
    <n v="66"/>
    <s v="S700_113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n v="177.00750000000002"/>
    <n v="708.03000000000009"/>
    <d v="2004-08-20T00:00:00"/>
    <x v="0"/>
    <n v="3"/>
    <n v="8"/>
    <x v="1"/>
    <x v="5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n v="97.942000000000007"/>
    <n v="391.76800000000003"/>
    <d v="2004-09-10T00:00:00"/>
    <x v="0"/>
    <n v="3"/>
    <n v="9"/>
    <x v="1"/>
    <x v="5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n v="135"/>
    <n v="540"/>
    <d v="2004-10-14T00:00:00"/>
    <x v="0"/>
    <n v="4"/>
    <n v="10"/>
    <x v="1"/>
    <x v="5"/>
    <n v="66"/>
    <s v="S700_113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n v="127.10000000000001"/>
    <n v="508.40000000000003"/>
    <d v="2004-10-29T00:00:00"/>
    <x v="0"/>
    <n v="4"/>
    <n v="10"/>
    <x v="1"/>
    <x v="5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n v="117"/>
    <n v="468"/>
    <d v="2004-11-09T00:00:00"/>
    <x v="0"/>
    <n v="4"/>
    <n v="11"/>
    <x v="1"/>
    <x v="5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n v="140.822"/>
    <n v="563.28800000000001"/>
    <d v="2004-11-23T00:00:00"/>
    <x v="0"/>
    <n v="4"/>
    <n v="11"/>
    <x v="1"/>
    <x v="5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n v="176.34100000000001"/>
    <n v="705.36400000000003"/>
    <d v="2004-12-02T00:00:00"/>
    <x v="0"/>
    <n v="4"/>
    <n v="12"/>
    <x v="1"/>
    <x v="5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n v="231.39600000000002"/>
    <n v="925.58400000000006"/>
    <d v="2005-01-31T00:00:00"/>
    <x v="0"/>
    <n v="1"/>
    <n v="1"/>
    <x v="2"/>
    <x v="5"/>
    <n v="66"/>
    <s v="S700_1138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n v="96.675000000000011"/>
    <n v="386.70000000000005"/>
    <d v="2005-02-28T00:00:00"/>
    <x v="0"/>
    <n v="1"/>
    <n v="2"/>
    <x v="2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n v="130.00650000000002"/>
    <n v="520.02600000000007"/>
    <d v="2005-03-23T00:00:00"/>
    <x v="0"/>
    <n v="1"/>
    <n v="3"/>
    <x v="2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n v="131.97900000000001"/>
    <n v="527.91600000000005"/>
    <d v="2005-05-06T00:00:00"/>
    <x v="4"/>
    <n v="2"/>
    <n v="5"/>
    <x v="2"/>
    <x v="5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n v="165.64850000000001"/>
    <n v="662.59400000000005"/>
    <d v="2003-02-17T00:00:00"/>
    <x v="0"/>
    <n v="1"/>
    <n v="2"/>
    <x v="0"/>
    <x v="4"/>
    <n v="91"/>
    <s v="S700_169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n v="193.1935"/>
    <n v="772.774"/>
    <d v="2003-04-29T00:00:00"/>
    <x v="0"/>
    <n v="2"/>
    <n v="4"/>
    <x v="0"/>
    <x v="4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n v="93.168000000000006"/>
    <n v="372.67200000000003"/>
    <d v="2003-06-27T00:00:00"/>
    <x v="0"/>
    <n v="2"/>
    <n v="6"/>
    <x v="0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n v="197.298"/>
    <n v="789.19200000000001"/>
    <d v="2003-08-10T00:00:00"/>
    <x v="0"/>
    <n v="3"/>
    <n v="8"/>
    <x v="0"/>
    <x v="4"/>
    <n v="91"/>
    <s v="S700_1691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n v="247.70400000000001"/>
    <n v="990.81600000000003"/>
    <d v="2003-10-08T00:00:00"/>
    <x v="0"/>
    <n v="4"/>
    <n v="10"/>
    <x v="0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n v="138.10999999999999"/>
    <n v="552.43999999999994"/>
    <d v="2003-10-28T00:00:00"/>
    <x v="0"/>
    <n v="4"/>
    <n v="10"/>
    <x v="0"/>
    <x v="4"/>
    <n v="91"/>
    <s v="S700_16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n v="199.48800000000003"/>
    <n v="797.95200000000011"/>
    <d v="2003-12-01T00:00:00"/>
    <x v="0"/>
    <n v="4"/>
    <n v="12"/>
    <x v="0"/>
    <x v="4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n v="82.477500000000006"/>
    <n v="329.91"/>
    <d v="2004-01-12T00:00:00"/>
    <x v="0"/>
    <n v="1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n v="126.73750000000001"/>
    <n v="506.95000000000005"/>
    <d v="2004-02-20T00:00:00"/>
    <x v="0"/>
    <n v="1"/>
    <n v="2"/>
    <x v="1"/>
    <x v="4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n v="129.01250000000002"/>
    <n v="516.05000000000007"/>
    <d v="2004-04-02T00:00:00"/>
    <x v="0"/>
    <n v="2"/>
    <n v="4"/>
    <x v="1"/>
    <x v="4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n v="141.577"/>
    <n v="566.30799999999999"/>
    <d v="2004-05-11T00:00:00"/>
    <x v="0"/>
    <n v="2"/>
    <n v="5"/>
    <x v="1"/>
    <x v="4"/>
    <n v="91"/>
    <s v="S700_16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n v="168.06"/>
    <n v="672.24"/>
    <d v="2004-06-24T00:00:00"/>
    <x v="3"/>
    <n v="2"/>
    <n v="6"/>
    <x v="1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n v="143.21600000000001"/>
    <n v="572.86400000000003"/>
    <d v="2004-07-23T00:00:00"/>
    <x v="0"/>
    <n v="3"/>
    <n v="7"/>
    <x v="1"/>
    <x v="4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n v="99.744000000000014"/>
    <n v="398.97600000000006"/>
    <d v="2004-08-21T00:00:00"/>
    <x v="0"/>
    <n v="3"/>
    <n v="8"/>
    <x v="1"/>
    <x v="4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n v="214.83000000000004"/>
    <n v="859.32000000000016"/>
    <d v="2004-09-15T00:00:00"/>
    <x v="0"/>
    <n v="3"/>
    <n v="9"/>
    <x v="1"/>
    <x v="4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n v="111.2475"/>
    <n v="444.99"/>
    <d v="2004-10-15T00:00:00"/>
    <x v="0"/>
    <n v="4"/>
    <n v="10"/>
    <x v="1"/>
    <x v="4"/>
    <n v="91"/>
    <s v="S700_16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n v="139.75700000000001"/>
    <n v="559.02800000000002"/>
    <d v="2004-11-01T00:00:00"/>
    <x v="0"/>
    <n v="4"/>
    <n v="11"/>
    <x v="1"/>
    <x v="4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n v="138.10499999999999"/>
    <n v="552.41999999999996"/>
    <d v="2004-11-12T00:00:00"/>
    <x v="0"/>
    <n v="4"/>
    <n v="11"/>
    <x v="1"/>
    <x v="4"/>
    <n v="91"/>
    <s v="S700_16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n v="132.9"/>
    <n v="531.6"/>
    <d v="2004-11-24T00:00:00"/>
    <x v="0"/>
    <n v="4"/>
    <n v="11"/>
    <x v="1"/>
    <x v="4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n v="252.1935"/>
    <n v="1008.774"/>
    <d v="2004-12-04T00:00:00"/>
    <x v="0"/>
    <n v="4"/>
    <n v="12"/>
    <x v="1"/>
    <x v="4"/>
    <n v="91"/>
    <s v="S700_16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n v="60.54"/>
    <n v="242.16"/>
    <d v="2004-12-17T00:00:00"/>
    <x v="0"/>
    <n v="4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n v="151.45950000000002"/>
    <n v="605.83800000000008"/>
    <d v="2005-02-03T00:00:00"/>
    <x v="0"/>
    <n v="1"/>
    <n v="2"/>
    <x v="2"/>
    <x v="4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n v="503.33000000000004"/>
    <n v="2013.3200000000002"/>
    <d v="2005-03-03T00:00:00"/>
    <x v="0"/>
    <n v="1"/>
    <n v="3"/>
    <x v="2"/>
    <x v="4"/>
    <n v="91"/>
    <s v="S700_1691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n v="206.07150000000001"/>
    <n v="824.28600000000006"/>
    <d v="2005-03-30T00:00:00"/>
    <x v="0"/>
    <n v="1"/>
    <n v="3"/>
    <x v="2"/>
    <x v="4"/>
    <n v="91"/>
    <s v="S700_169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n v="56.765500000000003"/>
    <n v="227.06200000000001"/>
    <d v="2005-04-03T00:00:00"/>
    <x v="4"/>
    <n v="2"/>
    <n v="4"/>
    <x v="2"/>
    <x v="4"/>
    <n v="91"/>
    <s v="S700_16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n v="105.04100000000001"/>
    <n v="420.16400000000004"/>
    <d v="2005-05-10T00:00:00"/>
    <x v="0"/>
    <n v="2"/>
    <n v="5"/>
    <x v="2"/>
    <x v="4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n v="101.7175"/>
    <n v="406.87"/>
    <d v="2003-02-11T00:00:00"/>
    <x v="0"/>
    <n v="1"/>
    <n v="2"/>
    <x v="0"/>
    <x v="5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n v="151.39200000000002"/>
    <n v="605.5680000000001"/>
    <d v="2003-04-16T00:00:00"/>
    <x v="0"/>
    <n v="2"/>
    <n v="4"/>
    <x v="0"/>
    <x v="5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n v="155.20000000000002"/>
    <n v="620.80000000000007"/>
    <d v="2003-06-06T00:00:00"/>
    <x v="0"/>
    <n v="2"/>
    <n v="6"/>
    <x v="0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n v="180.6215"/>
    <n v="722.48599999999999"/>
    <d v="2003-08-08T00:00:00"/>
    <x v="0"/>
    <n v="3"/>
    <n v="8"/>
    <x v="0"/>
    <x v="5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n v="135.59400000000002"/>
    <n v="542.37600000000009"/>
    <d v="2003-09-28T00:00:00"/>
    <x v="0"/>
    <n v="3"/>
    <n v="9"/>
    <x v="0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n v="150.6985"/>
    <n v="602.79399999999998"/>
    <d v="2003-10-21T00:00:00"/>
    <x v="0"/>
    <n v="4"/>
    <n v="10"/>
    <x v="0"/>
    <x v="5"/>
    <n v="86"/>
    <s v="S700_19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n v="136.92699999999999"/>
    <n v="547.70799999999997"/>
    <d v="2003-11-07T00:00:00"/>
    <x v="0"/>
    <n v="4"/>
    <n v="11"/>
    <x v="0"/>
    <x v="5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n v="141.6"/>
    <n v="566.4"/>
    <d v="2003-11-14T00:00:00"/>
    <x v="0"/>
    <n v="4"/>
    <n v="11"/>
    <x v="0"/>
    <x v="5"/>
    <n v="86"/>
    <s v="S700_1938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n v="236"/>
    <n v="944"/>
    <d v="2003-11-26T00:00:00"/>
    <x v="0"/>
    <n v="4"/>
    <n v="11"/>
    <x v="0"/>
    <x v="5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n v="161.10000000000002"/>
    <n v="644.40000000000009"/>
    <d v="2004-01-02T00:00:00"/>
    <x v="0"/>
    <n v="1"/>
    <n v="1"/>
    <x v="1"/>
    <x v="5"/>
    <n v="86"/>
    <s v="S700_193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n v="111.55000000000001"/>
    <n v="446.20000000000005"/>
    <d v="2004-02-18T00:00:00"/>
    <x v="0"/>
    <n v="1"/>
    <n v="2"/>
    <x v="1"/>
    <x v="5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n v="114.84200000000001"/>
    <n v="459.36800000000005"/>
    <d v="2004-03-20T00:00:00"/>
    <x v="0"/>
    <n v="1"/>
    <n v="3"/>
    <x v="1"/>
    <x v="5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n v="207.86"/>
    <n v="831.44"/>
    <d v="2004-05-07T00:00:00"/>
    <x v="3"/>
    <n v="2"/>
    <n v="5"/>
    <x v="1"/>
    <x v="5"/>
    <n v="86"/>
    <s v="S700_19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n v="107.31"/>
    <n v="429.24"/>
    <d v="2004-07-21T00:00:00"/>
    <x v="0"/>
    <n v="3"/>
    <n v="7"/>
    <x v="1"/>
    <x v="5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n v="186.2115"/>
    <n v="744.846"/>
    <d v="2004-08-20T00:00:00"/>
    <x v="0"/>
    <n v="3"/>
    <n v="8"/>
    <x v="1"/>
    <x v="5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n v="104.2405"/>
    <n v="416.96199999999999"/>
    <d v="2004-09-09T00:00:00"/>
    <x v="0"/>
    <n v="3"/>
    <n v="9"/>
    <x v="1"/>
    <x v="5"/>
    <n v="86"/>
    <s v="S700_19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n v="174.43900000000002"/>
    <n v="697.75600000000009"/>
    <d v="2004-10-14T00:00:00"/>
    <x v="0"/>
    <n v="4"/>
    <n v="10"/>
    <x v="1"/>
    <x v="5"/>
    <n v="86"/>
    <s v="S700_19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n v="87.653000000000006"/>
    <n v="350.61200000000002"/>
    <d v="2004-10-22T00:00:00"/>
    <x v="0"/>
    <n v="4"/>
    <n v="10"/>
    <x v="1"/>
    <x v="5"/>
    <n v="86"/>
    <s v="S700_1938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n v="173.46"/>
    <n v="693.84"/>
    <d v="2004-11-10T00:00:00"/>
    <x v="5"/>
    <n v="4"/>
    <n v="11"/>
    <x v="1"/>
    <x v="5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n v="126.54000000000002"/>
    <n v="506.16000000000008"/>
    <d v="2004-11-21T00:00:00"/>
    <x v="0"/>
    <n v="4"/>
    <n v="11"/>
    <x v="1"/>
    <x v="5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n v="146.21600000000001"/>
    <n v="584.86400000000003"/>
    <d v="2004-12-02T00:00:00"/>
    <x v="0"/>
    <n v="4"/>
    <n v="12"/>
    <x v="1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n v="224.84000000000003"/>
    <n v="899.36000000000013"/>
    <d v="2005-01-26T00:00:00"/>
    <x v="0"/>
    <n v="1"/>
    <n v="1"/>
    <x v="2"/>
    <x v="5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n v="319.87200000000001"/>
    <n v="1279.4880000000001"/>
    <d v="2005-02-23T00:00:00"/>
    <x v="0"/>
    <n v="1"/>
    <n v="2"/>
    <x v="2"/>
    <x v="5"/>
    <n v="86"/>
    <s v="S700_1938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n v="128.88"/>
    <n v="515.52"/>
    <d v="2005-03-28T00:00:00"/>
    <x v="0"/>
    <n v="1"/>
    <n v="3"/>
    <x v="2"/>
    <x v="5"/>
    <n v="86"/>
    <s v="S700_193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n v="176.68100000000001"/>
    <n v="706.72400000000005"/>
    <d v="2005-05-06T00:00:00"/>
    <x v="4"/>
    <n v="2"/>
    <n v="5"/>
    <x v="2"/>
    <x v="5"/>
    <n v="86"/>
    <s v="S700_1938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n v="158.86500000000001"/>
    <n v="635.46"/>
    <d v="2003-02-17T00:00:00"/>
    <x v="0"/>
    <n v="1"/>
    <n v="2"/>
    <x v="0"/>
    <x v="5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n v="136.50300000000001"/>
    <n v="546.01200000000006"/>
    <d v="2003-04-28T00:00:00"/>
    <x v="0"/>
    <n v="2"/>
    <n v="4"/>
    <x v="0"/>
    <x v="5"/>
    <n v="90"/>
    <s v="S700_204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n v="94.588999999999999"/>
    <n v="378.35599999999999"/>
    <d v="2003-06-16T00:00:00"/>
    <x v="0"/>
    <n v="2"/>
    <n v="6"/>
    <x v="0"/>
    <x v="5"/>
    <n v="90"/>
    <s v="S700_204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n v="130.624"/>
    <n v="522.49599999999998"/>
    <d v="2003-08-10T00:00:00"/>
    <x v="0"/>
    <n v="3"/>
    <n v="8"/>
    <x v="0"/>
    <x v="5"/>
    <n v="90"/>
    <s v="S700_204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n v="146.28800000000001"/>
    <n v="585.15200000000004"/>
    <d v="2003-10-06T00:00:00"/>
    <x v="0"/>
    <n v="4"/>
    <n v="10"/>
    <x v="0"/>
    <x v="5"/>
    <n v="90"/>
    <s v="S700_204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n v="147.001"/>
    <n v="588.00400000000002"/>
    <d v="2003-10-23T00:00:00"/>
    <x v="3"/>
    <n v="4"/>
    <n v="10"/>
    <x v="0"/>
    <x v="5"/>
    <n v="90"/>
    <s v="S700_204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n v="164.66200000000001"/>
    <n v="658.64800000000002"/>
    <d v="2003-11-08T00:00:00"/>
    <x v="0"/>
    <n v="4"/>
    <n v="11"/>
    <x v="0"/>
    <x v="5"/>
    <n v="90"/>
    <s v="S700_204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n v="119.48399999999999"/>
    <n v="477.93599999999998"/>
    <d v="2003-11-14T00:00:00"/>
    <x v="0"/>
    <n v="4"/>
    <n v="11"/>
    <x v="0"/>
    <x v="5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n v="108.62400000000001"/>
    <n v="434.49600000000004"/>
    <d v="2003-11-26T00:00:00"/>
    <x v="0"/>
    <n v="4"/>
    <n v="11"/>
    <x v="0"/>
    <x v="5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n v="146.3715"/>
    <n v="585.48599999999999"/>
    <d v="2004-01-09T00:00:00"/>
    <x v="0"/>
    <n v="1"/>
    <n v="1"/>
    <x v="1"/>
    <x v="5"/>
    <n v="90"/>
    <s v="S700_204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n v="132.977"/>
    <n v="531.90800000000002"/>
    <d v="2004-02-19T00:00:00"/>
    <x v="0"/>
    <n v="1"/>
    <n v="2"/>
    <x v="1"/>
    <x v="5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n v="191.9"/>
    <n v="767.6"/>
    <d v="2004-05-08T00:00:00"/>
    <x v="0"/>
    <n v="2"/>
    <n v="5"/>
    <x v="1"/>
    <x v="5"/>
    <n v="90"/>
    <s v="S700_204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n v="207.108"/>
    <n v="828.43200000000002"/>
    <d v="2004-06-24T00:00:00"/>
    <x v="3"/>
    <n v="2"/>
    <n v="6"/>
    <x v="1"/>
    <x v="5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n v="108.62400000000001"/>
    <n v="434.49600000000004"/>
    <d v="2004-07-21T00:00:00"/>
    <x v="0"/>
    <n v="3"/>
    <n v="7"/>
    <x v="1"/>
    <x v="5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n v="94.14"/>
    <n v="376.56"/>
    <d v="2004-08-20T00:00:00"/>
    <x v="0"/>
    <n v="3"/>
    <n v="8"/>
    <x v="1"/>
    <x v="5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n v="173.89300000000003"/>
    <n v="695.57200000000012"/>
    <d v="2004-09-15T00:00:00"/>
    <x v="0"/>
    <n v="3"/>
    <n v="9"/>
    <x v="1"/>
    <x v="5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n v="166.19200000000001"/>
    <n v="664.76800000000003"/>
    <d v="2004-10-14T00:00:00"/>
    <x v="0"/>
    <n v="4"/>
    <n v="10"/>
    <x v="1"/>
    <x v="5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n v="209.79000000000002"/>
    <n v="839.16000000000008"/>
    <d v="2004-11-01T00:00:00"/>
    <x v="0"/>
    <n v="4"/>
    <n v="11"/>
    <x v="1"/>
    <x v="5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n v="207.82900000000001"/>
    <n v="831.31600000000003"/>
    <d v="2004-11-12T00:00:00"/>
    <x v="0"/>
    <n v="4"/>
    <n v="11"/>
    <x v="1"/>
    <x v="5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n v="195.9375"/>
    <n v="783.75"/>
    <d v="2004-11-23T00:00:00"/>
    <x v="0"/>
    <n v="4"/>
    <n v="11"/>
    <x v="1"/>
    <x v="5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n v="117.63350000000001"/>
    <n v="470.53400000000005"/>
    <d v="2004-12-03T00:00:00"/>
    <x v="0"/>
    <n v="4"/>
    <n v="12"/>
    <x v="1"/>
    <x v="5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n v="54.467999999999996"/>
    <n v="217.87199999999999"/>
    <d v="2004-12-17T00:00:00"/>
    <x v="0"/>
    <n v="4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n v="135.05600000000001"/>
    <n v="540.22400000000005"/>
    <d v="2005-01-31T00:00:00"/>
    <x v="0"/>
    <n v="1"/>
    <n v="1"/>
    <x v="2"/>
    <x v="5"/>
    <n v="90"/>
    <s v="S700_204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n v="124.352"/>
    <n v="497.40800000000002"/>
    <d v="2005-03-01T00:00:00"/>
    <x v="5"/>
    <n v="1"/>
    <n v="3"/>
    <x v="2"/>
    <x v="5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n v="195.51600000000002"/>
    <n v="782.06400000000008"/>
    <d v="2005-03-30T00:00:00"/>
    <x v="0"/>
    <n v="1"/>
    <n v="3"/>
    <x v="2"/>
    <x v="5"/>
    <n v="90"/>
    <s v="S700_2047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n v="201.94000000000003"/>
    <n v="807.7600000000001"/>
    <d v="2005-04-01T00:00:00"/>
    <x v="0"/>
    <n v="2"/>
    <n v="4"/>
    <x v="2"/>
    <x v="5"/>
    <n v="90"/>
    <s v="S700_2047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n v="153.52000000000001"/>
    <n v="614.08000000000004"/>
    <d v="2005-05-09T00:00:00"/>
    <x v="1"/>
    <n v="2"/>
    <n v="5"/>
    <x v="2"/>
    <x v="5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n v="188.173"/>
    <n v="752.69200000000001"/>
    <d v="2003-02-17T00:00:00"/>
    <x v="0"/>
    <n v="1"/>
    <n v="2"/>
    <x v="0"/>
    <x v="4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n v="129.24"/>
    <n v="516.96"/>
    <d v="2003-04-29T00:00:00"/>
    <x v="0"/>
    <n v="2"/>
    <n v="4"/>
    <x v="0"/>
    <x v="4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n v="221.38000000000002"/>
    <n v="885.5200000000001"/>
    <d v="2003-06-16T00:00:00"/>
    <x v="0"/>
    <n v="2"/>
    <n v="6"/>
    <x v="0"/>
    <x v="4"/>
    <n v="99"/>
    <s v="S700_2466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n v="107.601"/>
    <n v="430.404"/>
    <d v="2003-08-10T00:00:00"/>
    <x v="0"/>
    <n v="3"/>
    <n v="8"/>
    <x v="0"/>
    <x v="4"/>
    <n v="99"/>
    <s v="S700_246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n v="117.67000000000002"/>
    <n v="470.68000000000006"/>
    <d v="2003-10-06T00:00:00"/>
    <x v="0"/>
    <n v="4"/>
    <n v="10"/>
    <x v="0"/>
    <x v="4"/>
    <n v="99"/>
    <s v="S700_2466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n v="171.56950000000001"/>
    <n v="686.27800000000002"/>
    <d v="2003-10-28T00:00:00"/>
    <x v="0"/>
    <n v="4"/>
    <n v="10"/>
    <x v="0"/>
    <x v="4"/>
    <n v="99"/>
    <s v="S700_24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n v="96.525000000000006"/>
    <n v="386.1"/>
    <d v="2003-11-08T00:00:00"/>
    <x v="0"/>
    <n v="4"/>
    <n v="11"/>
    <x v="0"/>
    <x v="4"/>
    <n v="99"/>
    <s v="S700_2466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n v="238.72800000000004"/>
    <n v="954.91200000000015"/>
    <d v="2003-11-27T00:00:00"/>
    <x v="0"/>
    <n v="4"/>
    <n v="11"/>
    <x v="0"/>
    <x v="4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n v="129.636"/>
    <n v="518.54399999999998"/>
    <d v="2004-01-12T00:00:00"/>
    <x v="0"/>
    <n v="1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n v="162.33750000000001"/>
    <n v="649.35"/>
    <d v="2004-02-19T00:00:00"/>
    <x v="0"/>
    <n v="1"/>
    <n v="2"/>
    <x v="1"/>
    <x v="4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n v="168.625"/>
    <n v="674.5"/>
    <d v="2004-04-02T00:00:00"/>
    <x v="0"/>
    <n v="2"/>
    <n v="4"/>
    <x v="1"/>
    <x v="4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n v="195.45750000000001"/>
    <n v="781.83"/>
    <d v="2004-05-11T00:00:00"/>
    <x v="0"/>
    <n v="2"/>
    <n v="5"/>
    <x v="1"/>
    <x v="4"/>
    <n v="99"/>
    <s v="S700_2466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n v="149.73750000000001"/>
    <n v="598.95000000000005"/>
    <d v="2004-06-24T00:00:00"/>
    <x v="3"/>
    <n v="2"/>
    <n v="6"/>
    <x v="1"/>
    <x v="4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n v="223.62600000000003"/>
    <n v="894.50400000000013"/>
    <d v="2004-07-23T00:00:00"/>
    <x v="0"/>
    <n v="3"/>
    <n v="7"/>
    <x v="1"/>
    <x v="4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n v="228.8475"/>
    <n v="915.39"/>
    <d v="2004-08-21T00:00:00"/>
    <x v="0"/>
    <n v="3"/>
    <n v="8"/>
    <x v="1"/>
    <x v="4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n v="122.05200000000001"/>
    <n v="488.20800000000003"/>
    <d v="2004-09-15T00:00:00"/>
    <x v="0"/>
    <n v="3"/>
    <n v="9"/>
    <x v="1"/>
    <x v="4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n v="155.3125"/>
    <n v="621.25"/>
    <d v="2004-10-15T00:00:00"/>
    <x v="0"/>
    <n v="4"/>
    <n v="10"/>
    <x v="1"/>
    <x v="4"/>
    <n v="99"/>
    <s v="S700_246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n v="135.32050000000001"/>
    <n v="541.28200000000004"/>
    <d v="2004-11-01T00:00:00"/>
    <x v="0"/>
    <n v="4"/>
    <n v="11"/>
    <x v="1"/>
    <x v="4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n v="201.07650000000001"/>
    <n v="804.30600000000004"/>
    <d v="2004-11-12T00:00:00"/>
    <x v="0"/>
    <n v="4"/>
    <n v="11"/>
    <x v="1"/>
    <x v="4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n v="241.3125"/>
    <n v="965.25"/>
    <d v="2004-11-24T00:00:00"/>
    <x v="0"/>
    <n v="4"/>
    <n v="11"/>
    <x v="1"/>
    <x v="4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n v="246.76400000000001"/>
    <n v="987.05600000000004"/>
    <d v="2004-12-03T00:00:00"/>
    <x v="0"/>
    <n v="4"/>
    <n v="12"/>
    <x v="1"/>
    <x v="4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n v="137.73499999999999"/>
    <n v="550.93999999999994"/>
    <d v="2004-12-17T00:00:00"/>
    <x v="0"/>
    <n v="4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n v="192.83550000000002"/>
    <n v="771.3420000000001"/>
    <d v="2005-02-03T00:00:00"/>
    <x v="0"/>
    <n v="1"/>
    <n v="2"/>
    <x v="2"/>
    <x v="4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n v="155.10400000000001"/>
    <n v="620.41600000000005"/>
    <d v="2005-03-01T00:00:00"/>
    <x v="5"/>
    <n v="1"/>
    <n v="3"/>
    <x v="2"/>
    <x v="4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n v="95.436000000000007"/>
    <n v="381.74400000000003"/>
    <d v="2005-03-30T00:00:00"/>
    <x v="0"/>
    <n v="1"/>
    <n v="3"/>
    <x v="2"/>
    <x v="4"/>
    <n v="99"/>
    <s v="S700_2466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n v="377.1875"/>
    <n v="1508.75"/>
    <d v="2005-04-03T00:00:00"/>
    <x v="4"/>
    <n v="2"/>
    <n v="4"/>
    <x v="2"/>
    <x v="4"/>
    <n v="99"/>
    <s v="S700_2466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n v="122.85899999999999"/>
    <n v="491.43599999999998"/>
    <d v="2005-05-10T00:00:00"/>
    <x v="0"/>
    <n v="2"/>
    <n v="5"/>
    <x v="2"/>
    <x v="4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n v="101.9435"/>
    <n v="407.774"/>
    <d v="2003-02-11T00:00:00"/>
    <x v="0"/>
    <n v="1"/>
    <n v="2"/>
    <x v="0"/>
    <x v="5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n v="124.96300000000002"/>
    <n v="499.85200000000009"/>
    <d v="2003-04-28T00:00:00"/>
    <x v="0"/>
    <n v="2"/>
    <n v="4"/>
    <x v="0"/>
    <x v="5"/>
    <n v="72"/>
    <s v="S700_261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n v="191.90250000000003"/>
    <n v="767.61000000000013"/>
    <d v="2003-06-12T00:00:00"/>
    <x v="0"/>
    <n v="2"/>
    <n v="6"/>
    <x v="0"/>
    <x v="5"/>
    <n v="72"/>
    <s v="S700_261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n v="132.1995"/>
    <n v="528.798"/>
    <d v="2003-08-10T00:00:00"/>
    <x v="0"/>
    <n v="3"/>
    <n v="8"/>
    <x v="0"/>
    <x v="5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n v="115.79400000000001"/>
    <n v="463.17600000000004"/>
    <d v="2003-10-02T00:00:00"/>
    <x v="0"/>
    <n v="4"/>
    <n v="10"/>
    <x v="0"/>
    <x v="5"/>
    <n v="72"/>
    <s v="S700_261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n v="161.25300000000001"/>
    <n v="645.01200000000006"/>
    <d v="2003-10-23T00:00:00"/>
    <x v="3"/>
    <n v="4"/>
    <n v="10"/>
    <x v="0"/>
    <x v="5"/>
    <n v="72"/>
    <s v="S700_261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n v="122.59200000000001"/>
    <n v="490.36800000000005"/>
    <d v="2003-11-07T00:00:00"/>
    <x v="0"/>
    <n v="4"/>
    <n v="11"/>
    <x v="0"/>
    <x v="5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n v="112.74900000000001"/>
    <n v="450.99600000000004"/>
    <d v="2003-11-14T00:00:00"/>
    <x v="0"/>
    <n v="4"/>
    <n v="11"/>
    <x v="0"/>
    <x v="5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n v="196.97500000000002"/>
    <n v="787.90000000000009"/>
    <d v="2003-11-26T00:00:00"/>
    <x v="0"/>
    <n v="4"/>
    <n v="11"/>
    <x v="0"/>
    <x v="5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n v="171.23500000000001"/>
    <n v="684.94"/>
    <d v="2004-01-02T00:00:00"/>
    <x v="0"/>
    <n v="1"/>
    <n v="1"/>
    <x v="1"/>
    <x v="5"/>
    <n v="72"/>
    <s v="S700_26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n v="145.71"/>
    <n v="582.84"/>
    <d v="2004-02-19T00:00:00"/>
    <x v="0"/>
    <n v="1"/>
    <n v="2"/>
    <x v="1"/>
    <x v="5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n v="119.48"/>
    <n v="477.92"/>
    <d v="2004-03-29T00:00:00"/>
    <x v="0"/>
    <n v="1"/>
    <n v="3"/>
    <x v="1"/>
    <x v="5"/>
    <n v="72"/>
    <s v="S700_261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n v="121.42400000000001"/>
    <n v="485.69600000000003"/>
    <d v="2004-05-07T00:00:00"/>
    <x v="3"/>
    <n v="2"/>
    <n v="5"/>
    <x v="1"/>
    <x v="5"/>
    <n v="72"/>
    <s v="S700_261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n v="151.07400000000001"/>
    <n v="604.29600000000005"/>
    <d v="2004-06-17T00:00:00"/>
    <x v="0"/>
    <n v="2"/>
    <n v="6"/>
    <x v="1"/>
    <x v="5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n v="130.536"/>
    <n v="522.14400000000001"/>
    <d v="2004-07-21T00:00:00"/>
    <x v="0"/>
    <n v="3"/>
    <n v="7"/>
    <x v="1"/>
    <x v="5"/>
    <n v="72"/>
    <s v="S700_261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n v="154.55950000000001"/>
    <n v="618.23800000000006"/>
    <d v="2004-08-20T00:00:00"/>
    <x v="0"/>
    <n v="3"/>
    <n v="8"/>
    <x v="1"/>
    <x v="5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n v="128.81"/>
    <n v="515.24"/>
    <d v="2004-09-10T00:00:00"/>
    <x v="0"/>
    <n v="3"/>
    <n v="9"/>
    <x v="1"/>
    <x v="5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n v="161.6155"/>
    <n v="646.46199999999999"/>
    <d v="2004-10-14T00:00:00"/>
    <x v="0"/>
    <n v="4"/>
    <n v="10"/>
    <x v="1"/>
    <x v="5"/>
    <n v="72"/>
    <s v="S700_26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n v="178.68"/>
    <n v="714.72"/>
    <d v="2004-11-01T00:00:00"/>
    <x v="0"/>
    <n v="4"/>
    <n v="11"/>
    <x v="1"/>
    <x v="5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n v="101.1255"/>
    <n v="404.50200000000001"/>
    <d v="2004-11-10T00:00:00"/>
    <x v="5"/>
    <n v="4"/>
    <n v="11"/>
    <x v="1"/>
    <x v="5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n v="185.875"/>
    <n v="743.5"/>
    <d v="2004-11-23T00:00:00"/>
    <x v="0"/>
    <n v="4"/>
    <n v="11"/>
    <x v="1"/>
    <x v="5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n v="109.25750000000001"/>
    <n v="437.03000000000003"/>
    <d v="2004-12-02T00:00:00"/>
    <x v="0"/>
    <n v="4"/>
    <n v="12"/>
    <x v="1"/>
    <x v="5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n v="144.1765"/>
    <n v="576.70600000000002"/>
    <d v="2005-01-31T00:00:00"/>
    <x v="0"/>
    <n v="1"/>
    <n v="1"/>
    <x v="2"/>
    <x v="5"/>
    <n v="72"/>
    <s v="S700_261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n v="250.8785"/>
    <n v="1003.514"/>
    <d v="2005-03-01T00:00:00"/>
    <x v="5"/>
    <n v="1"/>
    <n v="3"/>
    <x v="2"/>
    <x v="5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n v="73.150000000000006"/>
    <n v="292.60000000000002"/>
    <d v="2005-03-28T00:00:00"/>
    <x v="0"/>
    <n v="1"/>
    <n v="3"/>
    <x v="2"/>
    <x v="5"/>
    <n v="72"/>
    <s v="S700_261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n v="117.62950000000001"/>
    <n v="470.51800000000003"/>
    <d v="2005-05-06T00:00:00"/>
    <x v="4"/>
    <n v="2"/>
    <n v="5"/>
    <x v="2"/>
    <x v="5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n v="223.041"/>
    <n v="892.16399999999999"/>
    <d v="2003-01-29T00:00:00"/>
    <x v="0"/>
    <n v="1"/>
    <n v="1"/>
    <x v="0"/>
    <x v="1"/>
    <n v="101"/>
    <s v="S700_282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n v="237.90900000000002"/>
    <n v="951.63600000000008"/>
    <d v="2003-04-01T00:00:00"/>
    <x v="0"/>
    <n v="2"/>
    <n v="4"/>
    <x v="0"/>
    <x v="1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n v="229.86"/>
    <n v="919.44"/>
    <d v="2003-05-28T00:00:00"/>
    <x v="0"/>
    <n v="2"/>
    <n v="5"/>
    <x v="0"/>
    <x v="1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n v="205.74"/>
    <n v="822.96"/>
    <d v="2003-07-24T00:00:00"/>
    <x v="0"/>
    <n v="3"/>
    <n v="7"/>
    <x v="0"/>
    <x v="1"/>
    <n v="101"/>
    <s v="S700_2824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n v="105.2"/>
    <n v="420.8"/>
    <d v="2003-09-19T00:00:00"/>
    <x v="0"/>
    <n v="3"/>
    <n v="9"/>
    <x v="0"/>
    <x v="1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n v="159.76350000000002"/>
    <n v="639.05400000000009"/>
    <d v="2003-10-21T00:00:00"/>
    <x v="5"/>
    <n v="4"/>
    <n v="10"/>
    <x v="0"/>
    <x v="1"/>
    <n v="101"/>
    <s v="S700_2824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n v="180.55799999999999"/>
    <n v="722.23199999999997"/>
    <d v="2003-11-06T00:00:00"/>
    <x v="0"/>
    <n v="4"/>
    <n v="11"/>
    <x v="0"/>
    <x v="1"/>
    <n v="101"/>
    <s v="S700_2824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n v="100.0385"/>
    <n v="400.154"/>
    <d v="2003-11-13T00:00:00"/>
    <x v="0"/>
    <n v="4"/>
    <n v="11"/>
    <x v="0"/>
    <x v="1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n v="115.71300000000002"/>
    <n v="462.85200000000009"/>
    <d v="2003-11-25T00:00:00"/>
    <x v="0"/>
    <n v="4"/>
    <n v="11"/>
    <x v="0"/>
    <x v="1"/>
    <n v="101"/>
    <s v="S700_2824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n v="193.59450000000001"/>
    <n v="774.37800000000004"/>
    <d v="2003-12-05T00:00:00"/>
    <x v="0"/>
    <n v="4"/>
    <n v="12"/>
    <x v="0"/>
    <x v="1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n v="136.4"/>
    <n v="545.6"/>
    <d v="2004-02-04T00:00:00"/>
    <x v="0"/>
    <n v="1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n v="280.7"/>
    <n v="1122.8"/>
    <d v="2004-03-11T00:00:00"/>
    <x v="0"/>
    <n v="1"/>
    <n v="3"/>
    <x v="1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n v="231.44000000000003"/>
    <n v="925.7600000000001"/>
    <d v="2004-05-04T00:00:00"/>
    <x v="0"/>
    <n v="2"/>
    <n v="5"/>
    <x v="1"/>
    <x v="1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n v="182.07000000000002"/>
    <n v="728.28000000000009"/>
    <d v="2004-06-15T00:00:00"/>
    <x v="0"/>
    <n v="2"/>
    <n v="6"/>
    <x v="1"/>
    <x v="1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n v="202.4"/>
    <n v="809.6"/>
    <d v="2004-07-19T00:00:00"/>
    <x v="0"/>
    <n v="3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n v="116.07300000000001"/>
    <n v="464.29200000000003"/>
    <d v="2004-08-19T00:00:00"/>
    <x v="0"/>
    <n v="3"/>
    <n v="8"/>
    <x v="1"/>
    <x v="1"/>
    <n v="101"/>
    <s v="S700_2824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n v="162.84800000000001"/>
    <n v="651.39200000000005"/>
    <d v="2004-09-08T00:00:00"/>
    <x v="0"/>
    <n v="3"/>
    <n v="9"/>
    <x v="1"/>
    <x v="1"/>
    <n v="101"/>
    <s v="S700_282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n v="210.4"/>
    <n v="841.6"/>
    <d v="2004-10-11T00:00:00"/>
    <x v="0"/>
    <n v="4"/>
    <n v="10"/>
    <x v="1"/>
    <x v="1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n v="148.69500000000002"/>
    <n v="594.78000000000009"/>
    <d v="2004-10-22T00:00:00"/>
    <x v="0"/>
    <n v="4"/>
    <n v="10"/>
    <x v="1"/>
    <x v="1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n v="212.41500000000002"/>
    <n v="849.66000000000008"/>
    <d v="2004-11-05T00:00:00"/>
    <x v="0"/>
    <n v="4"/>
    <n v="11"/>
    <x v="1"/>
    <x v="1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n v="477.94"/>
    <n v="1911.76"/>
    <d v="2004-11-20T00:00:00"/>
    <x v="0"/>
    <n v="4"/>
    <n v="11"/>
    <x v="1"/>
    <x v="1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n v="132.52799999999999"/>
    <n v="530.11199999999997"/>
    <d v="2004-11-01T00:00:00"/>
    <x v="0"/>
    <n v="4"/>
    <n v="11"/>
    <x v="1"/>
    <x v="1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n v="188.0685"/>
    <n v="752.274"/>
    <d v="2004-12-10T00:00:00"/>
    <x v="0"/>
    <n v="4"/>
    <n v="12"/>
    <x v="1"/>
    <x v="1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n v="215.06700000000001"/>
    <n v="860.26800000000003"/>
    <d v="2005-01-23T00:00:00"/>
    <x v="0"/>
    <n v="1"/>
    <n v="1"/>
    <x v="2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n v="93.228000000000009"/>
    <n v="372.91200000000003"/>
    <d v="2005-02-17T00:00:00"/>
    <x v="0"/>
    <n v="1"/>
    <n v="2"/>
    <x v="2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n v="178.84000000000003"/>
    <n v="715.36000000000013"/>
    <d v="2005-05-01T00:00:00"/>
    <x v="0"/>
    <n v="2"/>
    <n v="5"/>
    <x v="2"/>
    <x v="1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n v="186.11600000000001"/>
    <n v="744.46400000000006"/>
    <d v="2005-05-31T00:00:00"/>
    <x v="2"/>
    <n v="2"/>
    <n v="5"/>
    <x v="2"/>
    <x v="1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n v="199.328"/>
    <n v="797.31200000000001"/>
    <d v="2003-02-17T00:00:00"/>
    <x v="0"/>
    <n v="1"/>
    <n v="2"/>
    <x v="0"/>
    <x v="4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n v="170.85599999999999"/>
    <n v="683.42399999999998"/>
    <d v="2003-04-29T00:00:00"/>
    <x v="0"/>
    <n v="2"/>
    <n v="4"/>
    <x v="0"/>
    <x v="4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n v="134.55450000000002"/>
    <n v="538.21800000000007"/>
    <d v="2003-06-27T00:00:00"/>
    <x v="0"/>
    <n v="2"/>
    <n v="6"/>
    <x v="0"/>
    <x v="4"/>
    <n v="118"/>
    <s v="S700_283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n v="137.63"/>
    <n v="550.52"/>
    <d v="2003-08-25T00:00:00"/>
    <x v="0"/>
    <n v="3"/>
    <n v="8"/>
    <x v="0"/>
    <x v="4"/>
    <n v="118"/>
    <s v="S700_2834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n v="226.38600000000002"/>
    <n v="905.5440000000001"/>
    <d v="2003-10-28T00:00:00"/>
    <x v="0"/>
    <n v="4"/>
    <n v="10"/>
    <x v="0"/>
    <x v="4"/>
    <n v="118"/>
    <s v="S700_283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n v="197.85250000000002"/>
    <n v="791.41000000000008"/>
    <d v="2003-11-18T00:00:00"/>
    <x v="0"/>
    <n v="4"/>
    <n v="11"/>
    <x v="0"/>
    <x v="4"/>
    <n v="118"/>
    <s v="S700_283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n v="140.9"/>
    <n v="563.6"/>
    <d v="2004-01-12T00:00:00"/>
    <x v="0"/>
    <n v="1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n v="159.99300000000002"/>
    <n v="639.97200000000009"/>
    <d v="2004-02-20T00:00:00"/>
    <x v="0"/>
    <n v="1"/>
    <n v="2"/>
    <x v="1"/>
    <x v="4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n v="120.1375"/>
    <n v="480.55"/>
    <d v="2004-04-02T00:00:00"/>
    <x v="0"/>
    <n v="2"/>
    <n v="4"/>
    <x v="1"/>
    <x v="4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n v="302.786"/>
    <n v="1211.144"/>
    <d v="2004-05-11T00:00:00"/>
    <x v="0"/>
    <n v="2"/>
    <n v="5"/>
    <x v="1"/>
    <x v="4"/>
    <n v="118"/>
    <s v="S700_283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n v="273.25799999999998"/>
    <n v="1093.0319999999999"/>
    <d v="2004-06-28T00:00:00"/>
    <x v="0"/>
    <n v="2"/>
    <n v="6"/>
    <x v="1"/>
    <x v="4"/>
    <n v="118"/>
    <s v="S700_2834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n v="318.93600000000004"/>
    <n v="1275.7440000000001"/>
    <d v="2004-07-23T00:00:00"/>
    <x v="0"/>
    <n v="3"/>
    <n v="7"/>
    <x v="1"/>
    <x v="4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n v="269.64000000000004"/>
    <n v="1078.5600000000002"/>
    <d v="2004-08-27T00:00:00"/>
    <x v="0"/>
    <n v="3"/>
    <n v="8"/>
    <x v="1"/>
    <x v="4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n v="199.32500000000002"/>
    <n v="797.30000000000007"/>
    <d v="2004-09-16T00:00:00"/>
    <x v="0"/>
    <n v="3"/>
    <n v="9"/>
    <x v="1"/>
    <x v="4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n v="200.4615"/>
    <n v="801.846"/>
    <d v="2004-10-15T00:00:00"/>
    <x v="0"/>
    <n v="4"/>
    <n v="10"/>
    <x v="1"/>
    <x v="4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n v="355.95000000000005"/>
    <n v="1423.8000000000002"/>
    <d v="2004-11-02T00:00:00"/>
    <x v="0"/>
    <n v="4"/>
    <n v="11"/>
    <x v="1"/>
    <x v="4"/>
    <n v="118"/>
    <s v="S700_2834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n v="203.61"/>
    <n v="814.44"/>
    <d v="2004-11-12T00:00:00"/>
    <x v="0"/>
    <n v="4"/>
    <n v="11"/>
    <x v="1"/>
    <x v="4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n v="204.72550000000001"/>
    <n v="818.90200000000004"/>
    <d v="2004-11-24T00:00:00"/>
    <x v="0"/>
    <n v="4"/>
    <n v="11"/>
    <x v="1"/>
    <x v="4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n v="165.12"/>
    <n v="660.48"/>
    <d v="2004-12-04T00:00:00"/>
    <x v="0"/>
    <n v="4"/>
    <n v="12"/>
    <x v="1"/>
    <x v="4"/>
    <n v="118"/>
    <s v="S700_2834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n v="159.32400000000001"/>
    <n v="637.29600000000005"/>
    <d v="2004-12-17T00:00:00"/>
    <x v="0"/>
    <n v="4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n v="83.412500000000009"/>
    <n v="333.65000000000003"/>
    <d v="2005-02-03T00:00:00"/>
    <x v="0"/>
    <n v="1"/>
    <n v="2"/>
    <x v="2"/>
    <x v="4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n v="357.72500000000002"/>
    <n v="1430.9"/>
    <d v="2005-03-03T00:00:00"/>
    <x v="0"/>
    <n v="1"/>
    <n v="3"/>
    <x v="2"/>
    <x v="4"/>
    <n v="118"/>
    <s v="S700_2834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n v="140.54150000000001"/>
    <n v="562.16600000000005"/>
    <d v="2005-03-30T00:00:00"/>
    <x v="0"/>
    <n v="1"/>
    <n v="3"/>
    <x v="2"/>
    <x v="4"/>
    <n v="118"/>
    <s v="S700_2834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n v="100.91550000000001"/>
    <n v="403.66200000000003"/>
    <d v="2005-04-03T00:00:00"/>
    <x v="4"/>
    <n v="2"/>
    <n v="4"/>
    <x v="2"/>
    <x v="4"/>
    <n v="118"/>
    <s v="S700_2834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n v="282.14150000000001"/>
    <n v="1128.566"/>
    <d v="2005-05-10T00:00:00"/>
    <x v="0"/>
    <n v="2"/>
    <n v="5"/>
    <x v="2"/>
    <x v="4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n v="163.68"/>
    <n v="654.72"/>
    <d v="2003-02-17T00:00:00"/>
    <x v="0"/>
    <n v="1"/>
    <n v="2"/>
    <x v="0"/>
    <x v="4"/>
    <n v="80"/>
    <s v="S700_3167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n v="163.4"/>
    <n v="653.6"/>
    <d v="2003-04-29T00:00:00"/>
    <x v="0"/>
    <n v="2"/>
    <n v="4"/>
    <x v="0"/>
    <x v="4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n v="134.4"/>
    <n v="537.6"/>
    <d v="2003-08-10T00:00:00"/>
    <x v="0"/>
    <n v="3"/>
    <n v="8"/>
    <x v="0"/>
    <x v="4"/>
    <n v="80"/>
    <s v="S700_31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n v="185.76"/>
    <n v="743.04"/>
    <d v="2003-10-06T00:00:00"/>
    <x v="0"/>
    <n v="4"/>
    <n v="10"/>
    <x v="0"/>
    <x v="4"/>
    <n v="80"/>
    <s v="S700_316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n v="230.4"/>
    <n v="921.6"/>
    <d v="2003-10-28T00:00:00"/>
    <x v="0"/>
    <n v="4"/>
    <n v="10"/>
    <x v="0"/>
    <x v="4"/>
    <n v="80"/>
    <s v="S700_3167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n v="156.56"/>
    <n v="626.24"/>
    <d v="2003-12-01T00:00:00"/>
    <x v="0"/>
    <n v="4"/>
    <n v="12"/>
    <x v="0"/>
    <x v="4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n v="133.92000000000002"/>
    <n v="535.68000000000006"/>
    <d v="2004-01-12T00:00:00"/>
    <x v="0"/>
    <n v="1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n v="87.360000000000014"/>
    <n v="349.44000000000005"/>
    <d v="2004-02-20T00:00:00"/>
    <x v="0"/>
    <n v="1"/>
    <n v="2"/>
    <x v="1"/>
    <x v="4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n v="147.20000000000002"/>
    <n v="588.80000000000007"/>
    <d v="2004-04-02T00:00:00"/>
    <x v="0"/>
    <n v="2"/>
    <n v="4"/>
    <x v="1"/>
    <x v="4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n v="147.84"/>
    <n v="591.36"/>
    <d v="2004-05-11T00:00:00"/>
    <x v="0"/>
    <n v="2"/>
    <n v="5"/>
    <x v="1"/>
    <x v="4"/>
    <n v="80"/>
    <s v="S700_3167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n v="102.60000000000001"/>
    <n v="410.40000000000003"/>
    <d v="2004-06-24T00:00:00"/>
    <x v="3"/>
    <n v="2"/>
    <n v="6"/>
    <x v="1"/>
    <x v="4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n v="158.24"/>
    <n v="632.96"/>
    <d v="2004-07-23T00:00:00"/>
    <x v="0"/>
    <n v="3"/>
    <n v="7"/>
    <x v="1"/>
    <x v="4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n v="87"/>
    <n v="348"/>
    <d v="2004-08-21T00:00:00"/>
    <x v="0"/>
    <n v="3"/>
    <n v="8"/>
    <x v="1"/>
    <x v="4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n v="88.88"/>
    <n v="355.52"/>
    <d v="2004-09-15T00:00:00"/>
    <x v="0"/>
    <n v="3"/>
    <n v="9"/>
    <x v="1"/>
    <x v="4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n v="91.56"/>
    <n v="366.24"/>
    <d v="2004-10-15T00:00:00"/>
    <x v="0"/>
    <n v="4"/>
    <n v="10"/>
    <x v="1"/>
    <x v="4"/>
    <n v="80"/>
    <s v="S700_316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n v="180.48000000000002"/>
    <n v="721.92000000000007"/>
    <d v="2004-11-01T00:00:00"/>
    <x v="0"/>
    <n v="4"/>
    <n v="11"/>
    <x v="1"/>
    <x v="4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n v="105.60000000000001"/>
    <n v="422.40000000000003"/>
    <d v="2004-11-12T00:00:00"/>
    <x v="0"/>
    <n v="4"/>
    <n v="11"/>
    <x v="1"/>
    <x v="4"/>
    <n v="80"/>
    <s v="S700_3167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n v="182.20600000000002"/>
    <n v="728.82400000000007"/>
    <d v="2004-11-24T00:00:00"/>
    <x v="0"/>
    <n v="4"/>
    <n v="11"/>
    <x v="1"/>
    <x v="4"/>
    <n v="80"/>
    <s v="S700_3167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n v="176.1925"/>
    <n v="704.77"/>
    <d v="2004-12-04T00:00:00"/>
    <x v="0"/>
    <n v="4"/>
    <n v="12"/>
    <x v="1"/>
    <x v="4"/>
    <n v="80"/>
    <s v="S700_3167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n v="250.096"/>
    <n v="1000.384"/>
    <d v="2004-12-17T00:00:00"/>
    <x v="0"/>
    <n v="4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n v="260.43600000000004"/>
    <n v="1041.7440000000001"/>
    <d v="2005-02-03T00:00:00"/>
    <x v="0"/>
    <n v="1"/>
    <n v="2"/>
    <x v="2"/>
    <x v="4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n v="150.94400000000002"/>
    <n v="603.77600000000007"/>
    <d v="2005-03-01T00:00:00"/>
    <x v="5"/>
    <n v="1"/>
    <n v="3"/>
    <x v="2"/>
    <x v="4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n v="95.12"/>
    <n v="380.48"/>
    <d v="2005-03-30T00:00:00"/>
    <x v="0"/>
    <n v="1"/>
    <n v="3"/>
    <x v="2"/>
    <x v="4"/>
    <n v="80"/>
    <s v="S700_316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n v="354.20000000000005"/>
    <n v="1416.8000000000002"/>
    <d v="2005-04-03T00:00:00"/>
    <x v="4"/>
    <n v="2"/>
    <n v="4"/>
    <x v="2"/>
    <x v="4"/>
    <n v="80"/>
    <s v="S700_3167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n v="131.04000000000002"/>
    <n v="524.16000000000008"/>
    <d v="2005-05-10T00:00:00"/>
    <x v="0"/>
    <n v="2"/>
    <n v="5"/>
    <x v="2"/>
    <x v="4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n v="158.22300000000001"/>
    <n v="632.89200000000005"/>
    <d v="2003-02-11T00:00:00"/>
    <x v="0"/>
    <n v="1"/>
    <n v="2"/>
    <x v="0"/>
    <x v="5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n v="210.96"/>
    <n v="843.84"/>
    <d v="2003-04-21T00:00:00"/>
    <x v="0"/>
    <n v="2"/>
    <n v="4"/>
    <x v="0"/>
    <x v="5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n v="191.41500000000002"/>
    <n v="765.66000000000008"/>
    <d v="2003-06-12T00:00:00"/>
    <x v="0"/>
    <n v="2"/>
    <n v="6"/>
    <x v="0"/>
    <x v="5"/>
    <n v="100"/>
    <s v="S700_3505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n v="116.7495"/>
    <n v="466.99799999999999"/>
    <d v="2003-08-08T00:00:00"/>
    <x v="0"/>
    <n v="3"/>
    <n v="8"/>
    <x v="0"/>
    <x v="5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n v="220.375"/>
    <n v="881.5"/>
    <d v="2003-09-28T00:00:00"/>
    <x v="0"/>
    <n v="3"/>
    <n v="9"/>
    <x v="0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n v="140.64000000000001"/>
    <n v="562.56000000000006"/>
    <d v="2003-10-23T00:00:00"/>
    <x v="3"/>
    <n v="4"/>
    <n v="10"/>
    <x v="0"/>
    <x v="5"/>
    <n v="100"/>
    <s v="S700_3505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n v="202.75200000000001"/>
    <n v="811.00800000000004"/>
    <d v="2003-11-07T00:00:00"/>
    <x v="0"/>
    <n v="4"/>
    <n v="11"/>
    <x v="0"/>
    <x v="5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n v="194.583"/>
    <n v="778.33199999999999"/>
    <d v="2003-11-14T00:00:00"/>
    <x v="0"/>
    <n v="4"/>
    <n v="11"/>
    <x v="0"/>
    <x v="5"/>
    <n v="100"/>
    <s v="S700_3505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n v="124.41600000000001"/>
    <n v="497.66400000000004"/>
    <d v="2003-11-26T00:00:00"/>
    <x v="0"/>
    <n v="4"/>
    <n v="11"/>
    <x v="0"/>
    <x v="5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n v="222.37"/>
    <n v="889.48"/>
    <d v="2004-01-02T00:00:00"/>
    <x v="0"/>
    <n v="1"/>
    <n v="1"/>
    <x v="1"/>
    <x v="5"/>
    <n v="100"/>
    <s v="S700_3505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n v="209.36100000000002"/>
    <n v="837.44400000000007"/>
    <d v="2004-02-19T00:00:00"/>
    <x v="0"/>
    <n v="1"/>
    <n v="2"/>
    <x v="1"/>
    <x v="5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n v="230.78400000000002"/>
    <n v="923.13600000000008"/>
    <d v="2004-03-20T00:00:00"/>
    <x v="0"/>
    <n v="1"/>
    <n v="3"/>
    <x v="1"/>
    <x v="5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n v="162.27000000000001"/>
    <n v="649.08000000000004"/>
    <d v="2004-05-07T00:00:00"/>
    <x v="3"/>
    <n v="2"/>
    <n v="5"/>
    <x v="1"/>
    <x v="5"/>
    <n v="100"/>
    <s v="S700_35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n v="110.1875"/>
    <n v="440.75"/>
    <d v="2004-06-17T00:00:00"/>
    <x v="0"/>
    <n v="2"/>
    <n v="6"/>
    <x v="1"/>
    <x v="5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n v="172.3"/>
    <n v="689.2"/>
    <d v="2004-07-21T00:00:00"/>
    <x v="0"/>
    <n v="3"/>
    <n v="7"/>
    <x v="1"/>
    <x v="5"/>
    <n v="100"/>
    <s v="S700_350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n v="96.965000000000003"/>
    <n v="387.86"/>
    <d v="2004-08-20T00:00:00"/>
    <x v="0"/>
    <n v="3"/>
    <n v="8"/>
    <x v="1"/>
    <x v="5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n v="173.68900000000002"/>
    <n v="694.75600000000009"/>
    <d v="2004-09-10T00:00:00"/>
    <x v="0"/>
    <n v="3"/>
    <n v="9"/>
    <x v="1"/>
    <x v="5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n v="144.24"/>
    <n v="576.96"/>
    <d v="2004-10-14T00:00:00"/>
    <x v="0"/>
    <n v="4"/>
    <n v="10"/>
    <x v="1"/>
    <x v="5"/>
    <n v="100"/>
    <s v="S700_350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n v="133.5325"/>
    <n v="534.13"/>
    <d v="2004-10-29T00:00:00"/>
    <x v="0"/>
    <n v="4"/>
    <n v="10"/>
    <x v="1"/>
    <x v="5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n v="172"/>
    <n v="688"/>
    <d v="2004-11-10T00:00:00"/>
    <x v="5"/>
    <n v="4"/>
    <n v="11"/>
    <x v="1"/>
    <x v="5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n v="138.53900000000002"/>
    <n v="554.15600000000006"/>
    <d v="2004-11-21T00:00:00"/>
    <x v="0"/>
    <n v="4"/>
    <n v="11"/>
    <x v="1"/>
    <x v="5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n v="119.87700000000001"/>
    <n v="479.50800000000004"/>
    <d v="2004-12-02T00:00:00"/>
    <x v="0"/>
    <n v="4"/>
    <n v="12"/>
    <x v="1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n v="163.77800000000002"/>
    <n v="655.11200000000008"/>
    <d v="2005-01-31T00:00:00"/>
    <x v="0"/>
    <n v="1"/>
    <n v="1"/>
    <x v="2"/>
    <x v="5"/>
    <n v="100"/>
    <s v="S700_35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n v="207.18000000000004"/>
    <n v="828.72000000000014"/>
    <d v="2005-03-01T00:00:00"/>
    <x v="5"/>
    <n v="1"/>
    <n v="3"/>
    <x v="2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n v="259.63200000000001"/>
    <n v="1038.528"/>
    <d v="2005-03-28T00:00:00"/>
    <x v="0"/>
    <n v="1"/>
    <n v="3"/>
    <x v="2"/>
    <x v="5"/>
    <n v="100"/>
    <s v="S700_35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n v="151.452"/>
    <n v="605.80799999999999"/>
    <d v="2005-05-06T00:00:00"/>
    <x v="4"/>
    <n v="2"/>
    <n v="5"/>
    <x v="2"/>
    <x v="5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n v="127.809"/>
    <n v="511.23599999999999"/>
    <d v="2003-02-11T00:00:00"/>
    <x v="0"/>
    <n v="1"/>
    <n v="2"/>
    <x v="0"/>
    <x v="5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n v="187.69500000000002"/>
    <n v="750.78000000000009"/>
    <d v="2003-04-16T00:00:00"/>
    <x v="0"/>
    <n v="2"/>
    <n v="4"/>
    <x v="0"/>
    <x v="5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n v="128.11500000000001"/>
    <n v="512.46"/>
    <d v="2003-06-12T00:00:00"/>
    <x v="0"/>
    <n v="2"/>
    <n v="6"/>
    <x v="0"/>
    <x v="5"/>
    <n v="99"/>
    <s v="S700_396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n v="162.279"/>
    <n v="649.11599999999999"/>
    <d v="2003-08-08T00:00:00"/>
    <x v="0"/>
    <n v="3"/>
    <n v="8"/>
    <x v="0"/>
    <x v="5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n v="110.23"/>
    <n v="440.92"/>
    <d v="2003-09-28T00:00:00"/>
    <x v="0"/>
    <n v="3"/>
    <n v="9"/>
    <x v="0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n v="150.15"/>
    <n v="600.6"/>
    <d v="2003-10-23T00:00:00"/>
    <x v="3"/>
    <n v="4"/>
    <n v="10"/>
    <x v="0"/>
    <x v="5"/>
    <n v="99"/>
    <s v="S700_3962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n v="126.32400000000001"/>
    <n v="505.29600000000005"/>
    <d v="2003-11-07T00:00:00"/>
    <x v="0"/>
    <n v="4"/>
    <n v="11"/>
    <x v="0"/>
    <x v="5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n v="87.39500000000001"/>
    <n v="349.58000000000004"/>
    <d v="2003-11-14T00:00:00"/>
    <x v="0"/>
    <n v="4"/>
    <n v="11"/>
    <x v="0"/>
    <x v="5"/>
    <n v="99"/>
    <s v="S700_396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n v="163.36250000000001"/>
    <n v="653.45000000000005"/>
    <d v="2003-11-26T00:00:00"/>
    <x v="0"/>
    <n v="4"/>
    <n v="11"/>
    <x v="0"/>
    <x v="5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n v="140.9265"/>
    <n v="563.70600000000002"/>
    <d v="2004-01-02T00:00:00"/>
    <x v="0"/>
    <n v="1"/>
    <n v="1"/>
    <x v="1"/>
    <x v="5"/>
    <n v="99"/>
    <s v="S700_396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n v="147.77700000000002"/>
    <n v="591.10800000000006"/>
    <d v="2004-02-19T00:00:00"/>
    <x v="0"/>
    <n v="1"/>
    <n v="2"/>
    <x v="1"/>
    <x v="5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n v="144.25250000000003"/>
    <n v="577.0100000000001"/>
    <d v="2004-03-20T00:00:00"/>
    <x v="0"/>
    <n v="1"/>
    <n v="3"/>
    <x v="1"/>
    <x v="5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n v="158.14750000000001"/>
    <n v="632.59"/>
    <d v="2004-05-07T00:00:00"/>
    <x v="3"/>
    <n v="2"/>
    <n v="5"/>
    <x v="1"/>
    <x v="5"/>
    <n v="99"/>
    <s v="S700_396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n v="203.57500000000002"/>
    <n v="814.30000000000007"/>
    <d v="2004-06-17T00:00:00"/>
    <x v="0"/>
    <n v="2"/>
    <n v="6"/>
    <x v="1"/>
    <x v="5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n v="148.47300000000001"/>
    <n v="593.89200000000005"/>
    <d v="2004-07-21T00:00:00"/>
    <x v="0"/>
    <n v="3"/>
    <n v="7"/>
    <x v="1"/>
    <x v="5"/>
    <n v="99"/>
    <s v="S700_396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n v="169.822"/>
    <n v="679.28800000000001"/>
    <d v="2004-08-20T00:00:00"/>
    <x v="0"/>
    <n v="3"/>
    <n v="8"/>
    <x v="1"/>
    <x v="5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n v="234.63000000000002"/>
    <n v="938.5200000000001"/>
    <d v="2004-09-10T00:00:00"/>
    <x v="0"/>
    <n v="3"/>
    <n v="9"/>
    <x v="1"/>
    <x v="5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n v="175.785"/>
    <n v="703.14"/>
    <d v="2004-10-14T00:00:00"/>
    <x v="0"/>
    <n v="4"/>
    <n v="10"/>
    <x v="1"/>
    <x v="5"/>
    <n v="99"/>
    <s v="S700_396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n v="169.03450000000001"/>
    <n v="676.13800000000003"/>
    <d v="2004-10-29T00:00:00"/>
    <x v="0"/>
    <n v="4"/>
    <n v="10"/>
    <x v="1"/>
    <x v="5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n v="160.22850000000003"/>
    <n v="640.9140000000001"/>
    <d v="2004-11-10T00:00:00"/>
    <x v="5"/>
    <n v="4"/>
    <n v="11"/>
    <x v="1"/>
    <x v="5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n v="129.40200000000002"/>
    <n v="517.60800000000006"/>
    <d v="2004-11-21T00:00:00"/>
    <x v="0"/>
    <n v="4"/>
    <n v="11"/>
    <x v="1"/>
    <x v="5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n v="142.73750000000001"/>
    <n v="570.95000000000005"/>
    <d v="2004-12-02T00:00:00"/>
    <x v="0"/>
    <n v="4"/>
    <n v="12"/>
    <x v="1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n v="201.28"/>
    <n v="805.12"/>
    <d v="2005-01-31T00:00:00"/>
    <x v="0"/>
    <n v="1"/>
    <n v="1"/>
    <x v="2"/>
    <x v="5"/>
    <n v="99"/>
    <s v="S700_396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n v="143.22"/>
    <n v="572.88"/>
    <d v="2005-03-01T00:00:00"/>
    <x v="5"/>
    <n v="1"/>
    <n v="3"/>
    <x v="2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n v="189.48599999999999"/>
    <n v="757.94399999999996"/>
    <d v="2005-03-28T00:00:00"/>
    <x v="0"/>
    <n v="1"/>
    <n v="3"/>
    <x v="2"/>
    <x v="5"/>
    <n v="99"/>
    <s v="S700_3962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n v="121.9995"/>
    <n v="487.99799999999999"/>
    <d v="2005-05-06T00:00:00"/>
    <x v="4"/>
    <n v="2"/>
    <n v="5"/>
    <x v="2"/>
    <x v="5"/>
    <n v="99"/>
    <s v="S700_3962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n v="147.45599999999999"/>
    <n v="589.82399999999996"/>
    <d v="2003-02-17T00:00:00"/>
    <x v="0"/>
    <n v="1"/>
    <n v="2"/>
    <x v="0"/>
    <x v="4"/>
    <n v="74"/>
    <s v="S700_4002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n v="76.986000000000004"/>
    <n v="307.94400000000002"/>
    <d v="2003-04-28T00:00:00"/>
    <x v="0"/>
    <n v="2"/>
    <n v="4"/>
    <x v="0"/>
    <x v="4"/>
    <n v="74"/>
    <s v="S700_4002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n v="110.66900000000001"/>
    <n v="442.67600000000004"/>
    <d v="2003-06-16T00:00:00"/>
    <x v="0"/>
    <n v="2"/>
    <n v="6"/>
    <x v="0"/>
    <x v="4"/>
    <n v="74"/>
    <s v="S700_400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n v="145.97900000000001"/>
    <n v="583.91600000000005"/>
    <d v="2003-08-10T00:00:00"/>
    <x v="0"/>
    <n v="3"/>
    <n v="8"/>
    <x v="0"/>
    <x v="4"/>
    <n v="74"/>
    <s v="S700_4002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n v="188.91400000000002"/>
    <n v="755.65600000000006"/>
    <d v="2003-10-06T00:00:00"/>
    <x v="0"/>
    <n v="4"/>
    <n v="10"/>
    <x v="0"/>
    <x v="4"/>
    <n v="74"/>
    <s v="S700_4002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n v="161.67449999999999"/>
    <n v="646.69799999999998"/>
    <d v="2003-10-28T00:00:00"/>
    <x v="0"/>
    <n v="4"/>
    <n v="10"/>
    <x v="0"/>
    <x v="4"/>
    <n v="74"/>
    <s v="S700_40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n v="171.5625"/>
    <n v="686.25"/>
    <d v="2003-11-08T00:00:00"/>
    <x v="0"/>
    <n v="4"/>
    <n v="11"/>
    <x v="0"/>
    <x v="4"/>
    <n v="74"/>
    <s v="S700_4002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n v="127.34000000000002"/>
    <n v="509.36000000000007"/>
    <d v="2003-11-27T00:00:00"/>
    <x v="0"/>
    <n v="4"/>
    <n v="11"/>
    <x v="0"/>
    <x v="4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n v="147.69300000000001"/>
    <n v="590.77200000000005"/>
    <d v="2004-01-12T00:00:00"/>
    <x v="0"/>
    <n v="1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n v="159.1645"/>
    <n v="636.65800000000002"/>
    <d v="2004-02-19T00:00:00"/>
    <x v="0"/>
    <n v="1"/>
    <n v="2"/>
    <x v="1"/>
    <x v="4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n v="123.33499999999999"/>
    <n v="493.34"/>
    <d v="2004-04-02T00:00:00"/>
    <x v="0"/>
    <n v="2"/>
    <n v="4"/>
    <x v="1"/>
    <x v="4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n v="118.161"/>
    <n v="472.64400000000001"/>
    <d v="2004-05-11T00:00:00"/>
    <x v="0"/>
    <n v="2"/>
    <n v="5"/>
    <x v="1"/>
    <x v="4"/>
    <n v="74"/>
    <s v="S700_4002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n v="124.3725"/>
    <n v="497.49"/>
    <d v="2004-06-24T00:00:00"/>
    <x v="3"/>
    <n v="2"/>
    <n v="6"/>
    <x v="1"/>
    <x v="4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n v="112.45250000000001"/>
    <n v="449.81000000000006"/>
    <d v="2004-07-23T00:00:00"/>
    <x v="0"/>
    <n v="3"/>
    <n v="7"/>
    <x v="1"/>
    <x v="4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n v="103.056"/>
    <n v="412.22399999999999"/>
    <d v="2004-08-21T00:00:00"/>
    <x v="0"/>
    <n v="3"/>
    <n v="8"/>
    <x v="1"/>
    <x v="4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n v="203.55700000000002"/>
    <n v="814.22800000000007"/>
    <d v="2004-09-15T00:00:00"/>
    <x v="0"/>
    <n v="3"/>
    <n v="9"/>
    <x v="1"/>
    <x v="4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n v="132.81450000000001"/>
    <n v="531.25800000000004"/>
    <d v="2004-10-15T00:00:00"/>
    <x v="0"/>
    <n v="4"/>
    <n v="10"/>
    <x v="1"/>
    <x v="4"/>
    <n v="74"/>
    <s v="S700_4002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n v="136.81800000000001"/>
    <n v="547.27200000000005"/>
    <d v="2004-11-01T00:00:00"/>
    <x v="0"/>
    <n v="4"/>
    <n v="11"/>
    <x v="1"/>
    <x v="4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n v="167.44650000000001"/>
    <n v="669.78600000000006"/>
    <d v="2004-11-12T00:00:00"/>
    <x v="0"/>
    <n v="4"/>
    <n v="11"/>
    <x v="1"/>
    <x v="4"/>
    <n v="74"/>
    <s v="S700_4002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n v="144.65"/>
    <n v="578.6"/>
    <d v="2004-11-23T00:00:00"/>
    <x v="0"/>
    <n v="4"/>
    <n v="11"/>
    <x v="1"/>
    <x v="4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n v="83.061000000000007"/>
    <n v="332.24400000000003"/>
    <d v="2004-12-03T00:00:00"/>
    <x v="0"/>
    <n v="4"/>
    <n v="12"/>
    <x v="1"/>
    <x v="4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n v="213.86750000000004"/>
    <n v="855.47000000000014"/>
    <d v="2004-12-17T00:00:00"/>
    <x v="0"/>
    <n v="4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n v="125.14500000000001"/>
    <n v="500.58000000000004"/>
    <d v="2005-01-31T00:00:00"/>
    <x v="0"/>
    <n v="1"/>
    <n v="1"/>
    <x v="2"/>
    <x v="4"/>
    <n v="74"/>
    <s v="S700_400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n v="190.08"/>
    <n v="760.32"/>
    <d v="2005-03-01T00:00:00"/>
    <x v="5"/>
    <n v="1"/>
    <n v="3"/>
    <x v="2"/>
    <x v="4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n v="157.24800000000002"/>
    <n v="628.99200000000008"/>
    <d v="2005-03-30T00:00:00"/>
    <x v="0"/>
    <n v="1"/>
    <n v="3"/>
    <x v="2"/>
    <x v="4"/>
    <n v="74"/>
    <s v="S700_4002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n v="101.57000000000001"/>
    <n v="406.28000000000003"/>
    <d v="2005-04-03T00:00:00"/>
    <x v="4"/>
    <n v="2"/>
    <n v="4"/>
    <x v="2"/>
    <x v="4"/>
    <n v="74"/>
    <s v="S700_40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n v="133.70850000000002"/>
    <n v="534.83400000000006"/>
    <d v="2005-05-10T00:00:00"/>
    <x v="0"/>
    <n v="2"/>
    <n v="5"/>
    <x v="2"/>
    <x v="4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n v="126.336"/>
    <n v="505.34399999999999"/>
    <d v="2003-02-17T00:00:00"/>
    <x v="0"/>
    <n v="1"/>
    <n v="2"/>
    <x v="0"/>
    <x v="4"/>
    <n v="49"/>
    <s v="S72_125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n v="67.438000000000002"/>
    <n v="269.75200000000001"/>
    <d v="2003-04-28T00:00:00"/>
    <x v="0"/>
    <n v="2"/>
    <n v="4"/>
    <x v="0"/>
    <x v="4"/>
    <n v="49"/>
    <s v="S72_125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n v="43.795500000000004"/>
    <n v="175.18200000000002"/>
    <d v="2003-06-16T00:00:00"/>
    <x v="0"/>
    <n v="2"/>
    <n v="6"/>
    <x v="0"/>
    <x v="4"/>
    <n v="49"/>
    <s v="S72_125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n v="93.702500000000001"/>
    <n v="374.81"/>
    <d v="2003-08-10T00:00:00"/>
    <x v="0"/>
    <n v="3"/>
    <n v="8"/>
    <x v="0"/>
    <x v="4"/>
    <n v="49"/>
    <s v="S72_125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n v="83.572000000000003"/>
    <n v="334.28800000000001"/>
    <d v="2003-10-06T00:00:00"/>
    <x v="0"/>
    <n v="4"/>
    <n v="10"/>
    <x v="0"/>
    <x v="4"/>
    <n v="49"/>
    <s v="S72_125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n v="83.420000000000016"/>
    <n v="333.68000000000006"/>
    <d v="2003-10-23T00:00:00"/>
    <x v="3"/>
    <n v="4"/>
    <n v="10"/>
    <x v="0"/>
    <x v="4"/>
    <n v="49"/>
    <s v="S72_125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n v="115.08750000000001"/>
    <n v="460.35"/>
    <d v="2003-11-08T00:00:00"/>
    <x v="0"/>
    <n v="4"/>
    <n v="11"/>
    <x v="0"/>
    <x v="4"/>
    <n v="49"/>
    <s v="S72_125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n v="72.996000000000009"/>
    <n v="291.98400000000004"/>
    <d v="2003-11-14T00:00:00"/>
    <x v="0"/>
    <n v="4"/>
    <n v="11"/>
    <x v="0"/>
    <x v="4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n v="60.479500000000002"/>
    <n v="241.91800000000001"/>
    <d v="2003-11-26T00:00:00"/>
    <x v="0"/>
    <n v="4"/>
    <n v="11"/>
    <x v="0"/>
    <x v="4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n v="107.256"/>
    <n v="429.024"/>
    <d v="2004-01-09T00:00:00"/>
    <x v="0"/>
    <n v="1"/>
    <n v="1"/>
    <x v="1"/>
    <x v="4"/>
    <n v="49"/>
    <s v="S72_125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n v="70.819500000000005"/>
    <n v="283.27800000000002"/>
    <d v="2004-02-19T00:00:00"/>
    <x v="0"/>
    <n v="1"/>
    <n v="2"/>
    <x v="1"/>
    <x v="4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n v="92.176000000000002"/>
    <n v="368.70400000000001"/>
    <d v="2004-05-08T00:00:00"/>
    <x v="0"/>
    <n v="2"/>
    <n v="5"/>
    <x v="1"/>
    <x v="4"/>
    <n v="49"/>
    <s v="S72_125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n v="59.965499999999999"/>
    <n v="239.86199999999999"/>
    <d v="2004-06-24T00:00:00"/>
    <x v="3"/>
    <n v="2"/>
    <n v="6"/>
    <x v="1"/>
    <x v="4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n v="93.76"/>
    <n v="375.04"/>
    <d v="2004-07-21T00:00:00"/>
    <x v="0"/>
    <n v="3"/>
    <n v="7"/>
    <x v="1"/>
    <x v="4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n v="123.86150000000001"/>
    <n v="495.44600000000003"/>
    <d v="2004-08-20T00:00:00"/>
    <x v="0"/>
    <n v="3"/>
    <n v="8"/>
    <x v="1"/>
    <x v="4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n v="47.4495"/>
    <n v="189.798"/>
    <d v="2004-09-15T00:00:00"/>
    <x v="0"/>
    <n v="3"/>
    <n v="9"/>
    <x v="1"/>
    <x v="4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n v="91.171000000000006"/>
    <n v="364.68400000000003"/>
    <d v="2004-10-14T00:00:00"/>
    <x v="0"/>
    <n v="4"/>
    <n v="10"/>
    <x v="1"/>
    <x v="4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n v="74.290000000000006"/>
    <n v="297.16000000000003"/>
    <d v="2004-11-01T00:00:00"/>
    <x v="0"/>
    <n v="4"/>
    <n v="11"/>
    <x v="1"/>
    <x v="4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n v="189.48599999999999"/>
    <n v="757.94399999999996"/>
    <d v="2004-11-15T00:00:00"/>
    <x v="0"/>
    <n v="4"/>
    <n v="11"/>
    <x v="1"/>
    <x v="4"/>
    <n v="49"/>
    <s v="S72_125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n v="103.0185"/>
    <n v="412.07400000000001"/>
    <d v="2004-11-23T00:00:00"/>
    <x v="0"/>
    <n v="4"/>
    <n v="11"/>
    <x v="1"/>
    <x v="4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n v="128.96800000000002"/>
    <n v="515.87200000000007"/>
    <d v="2004-12-03T00:00:00"/>
    <x v="0"/>
    <n v="4"/>
    <n v="12"/>
    <x v="1"/>
    <x v="4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n v="109.48"/>
    <n v="437.92"/>
    <d v="2004-12-17T00:00:00"/>
    <x v="0"/>
    <n v="4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n v="81.212500000000006"/>
    <n v="324.85000000000002"/>
    <d v="2005-01-31T00:00:00"/>
    <x v="0"/>
    <n v="1"/>
    <n v="1"/>
    <x v="2"/>
    <x v="4"/>
    <n v="49"/>
    <s v="S72_1253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n v="217.875"/>
    <n v="871.5"/>
    <d v="2005-03-01T00:00:00"/>
    <x v="5"/>
    <n v="1"/>
    <n v="3"/>
    <x v="2"/>
    <x v="4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n v="68.374000000000009"/>
    <n v="273.49600000000004"/>
    <d v="2005-03-30T00:00:00"/>
    <x v="0"/>
    <n v="1"/>
    <n v="3"/>
    <x v="2"/>
    <x v="4"/>
    <n v="49"/>
    <s v="S72_125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n v="56.120000000000005"/>
    <n v="224.48000000000002"/>
    <d v="2005-04-01T00:00:00"/>
    <x v="0"/>
    <n v="2"/>
    <n v="4"/>
    <x v="2"/>
    <x v="4"/>
    <n v="49"/>
    <s v="S72_125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n v="120.98099999999999"/>
    <n v="483.92399999999998"/>
    <d v="2005-05-09T00:00:00"/>
    <x v="1"/>
    <n v="2"/>
    <n v="5"/>
    <x v="2"/>
    <x v="4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n v="70.975000000000009"/>
    <n v="283.90000000000003"/>
    <d v="2003-02-11T00:00:00"/>
    <x v="0"/>
    <n v="1"/>
    <n v="2"/>
    <x v="0"/>
    <x v="5"/>
    <n v="54"/>
    <s v="S72_321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n v="109.2"/>
    <n v="436.8"/>
    <d v="2003-04-16T00:00:00"/>
    <x v="0"/>
    <n v="2"/>
    <n v="4"/>
    <x v="0"/>
    <x v="5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n v="103.952"/>
    <n v="415.80799999999999"/>
    <d v="2003-06-12T00:00:00"/>
    <x v="0"/>
    <n v="2"/>
    <n v="6"/>
    <x v="0"/>
    <x v="5"/>
    <n v="54"/>
    <s v="S72_321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n v="86.248500000000007"/>
    <n v="344.99400000000003"/>
    <d v="2003-08-08T00:00:00"/>
    <x v="0"/>
    <n v="3"/>
    <n v="8"/>
    <x v="0"/>
    <x v="5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n v="150.15"/>
    <n v="600.6"/>
    <d v="2003-09-28T00:00:00"/>
    <x v="0"/>
    <n v="3"/>
    <n v="9"/>
    <x v="0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n v="92.321000000000012"/>
    <n v="369.28400000000005"/>
    <d v="2003-10-23T00:00:00"/>
    <x v="3"/>
    <n v="4"/>
    <n v="10"/>
    <x v="0"/>
    <x v="5"/>
    <n v="54"/>
    <s v="S72_3212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n v="100.46000000000001"/>
    <n v="401.84000000000003"/>
    <d v="2003-11-07T00:00:00"/>
    <x v="0"/>
    <n v="4"/>
    <n v="11"/>
    <x v="0"/>
    <x v="5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n v="90.201999999999998"/>
    <n v="360.80799999999999"/>
    <d v="2003-11-14T00:00:00"/>
    <x v="0"/>
    <n v="4"/>
    <n v="11"/>
    <x v="0"/>
    <x v="5"/>
    <n v="54"/>
    <s v="S72_321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n v="105.483"/>
    <n v="421.93200000000002"/>
    <d v="2003-11-26T00:00:00"/>
    <x v="0"/>
    <n v="4"/>
    <n v="11"/>
    <x v="0"/>
    <x v="5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n v="134.148"/>
    <n v="536.59199999999998"/>
    <d v="2004-01-02T00:00:00"/>
    <x v="0"/>
    <n v="1"/>
    <n v="1"/>
    <x v="1"/>
    <x v="5"/>
    <n v="54"/>
    <s v="S72_321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n v="114.012"/>
    <n v="456.048"/>
    <d v="2004-02-19T00:00:00"/>
    <x v="0"/>
    <n v="1"/>
    <n v="2"/>
    <x v="1"/>
    <x v="5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n v="59.628"/>
    <n v="238.512"/>
    <d v="2004-03-20T00:00:00"/>
    <x v="0"/>
    <n v="1"/>
    <n v="3"/>
    <x v="1"/>
    <x v="5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n v="75.347999999999999"/>
    <n v="301.392"/>
    <d v="2004-05-07T00:00:00"/>
    <x v="3"/>
    <n v="2"/>
    <n v="5"/>
    <x v="1"/>
    <x v="5"/>
    <n v="54"/>
    <s v="S72_3212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n v="73.631"/>
    <n v="294.524"/>
    <d v="2004-06-17T00:00:00"/>
    <x v="0"/>
    <n v="2"/>
    <n v="6"/>
    <x v="1"/>
    <x v="5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n v="84.841000000000008"/>
    <n v="339.36400000000003"/>
    <d v="2004-07-21T00:00:00"/>
    <x v="0"/>
    <n v="3"/>
    <n v="7"/>
    <x v="1"/>
    <x v="5"/>
    <n v="54"/>
    <s v="S72_321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n v="84.677999999999997"/>
    <n v="338.71199999999999"/>
    <d v="2004-08-20T00:00:00"/>
    <x v="0"/>
    <n v="3"/>
    <n v="8"/>
    <x v="1"/>
    <x v="5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n v="96.096000000000004"/>
    <n v="384.38400000000001"/>
    <d v="2004-09-09T00:00:00"/>
    <x v="0"/>
    <n v="3"/>
    <n v="9"/>
    <x v="1"/>
    <x v="5"/>
    <n v="54"/>
    <s v="S72_3212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n v="104.1425"/>
    <n v="416.57"/>
    <d v="2004-10-14T00:00:00"/>
    <x v="0"/>
    <n v="4"/>
    <n v="10"/>
    <x v="1"/>
    <x v="5"/>
    <n v="54"/>
    <s v="S72_3212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n v="111.38"/>
    <n v="445.52"/>
    <d v="2004-10-29T00:00:00"/>
    <x v="0"/>
    <n v="4"/>
    <n v="10"/>
    <x v="1"/>
    <x v="5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n v="160.46900000000002"/>
    <n v="641.87600000000009"/>
    <d v="2004-11-10T00:00:00"/>
    <x v="5"/>
    <n v="4"/>
    <n v="11"/>
    <x v="1"/>
    <x v="5"/>
    <n v="54"/>
    <s v="S72_321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n v="204.036"/>
    <n v="816.14400000000001"/>
    <d v="2004-11-21T00:00:00"/>
    <x v="0"/>
    <n v="4"/>
    <n v="11"/>
    <x v="1"/>
    <x v="5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n v="112.22000000000001"/>
    <n v="448.88000000000005"/>
    <d v="2004-12-02T00:00:00"/>
    <x v="0"/>
    <n v="4"/>
    <n v="12"/>
    <x v="1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n v="198.92550000000003"/>
    <n v="795.70200000000011"/>
    <d v="2005-01-31T00:00:00"/>
    <x v="0"/>
    <n v="1"/>
    <n v="1"/>
    <x v="2"/>
    <x v="5"/>
    <n v="54"/>
    <s v="S72_321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n v="270.87849999999997"/>
    <n v="1083.5139999999999"/>
    <d v="2005-03-01T00:00:00"/>
    <x v="5"/>
    <n v="1"/>
    <n v="3"/>
    <x v="2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n v="105.80799999999999"/>
    <n v="423.23199999999997"/>
    <d v="2005-03-28T00:00:00"/>
    <x v="0"/>
    <n v="1"/>
    <n v="3"/>
    <x v="2"/>
    <x v="5"/>
    <n v="54"/>
    <s v="S72_3212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n v="153.97200000000001"/>
    <n v="615.88800000000003"/>
    <d v="2005-05-06T00:00:00"/>
    <x v="4"/>
    <n v="2"/>
    <n v="5"/>
    <x v="2"/>
    <x v="5"/>
    <n v="54"/>
    <s v="S72_3212"/>
    <s v="Gifts4AllAges.com"/>
    <n v="6175559555"/>
    <s v="8616 Spinnaker Dr."/>
    <m/>
    <s v="Boston"/>
    <s v="MA"/>
    <n v="51003"/>
    <s v="USA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"/>
    <n v="10107"/>
    <n v="30"/>
    <n v="95.7"/>
    <n v="2"/>
    <n v="2871"/>
    <n v="143.55000000000001"/>
    <n v="574.20000000000005"/>
    <d v="2003-02-24T00:00:00"/>
    <s v="Shipped"/>
    <n v="1"/>
    <n v="2"/>
    <n v="2003"/>
    <s v="Motorcycles"/>
    <n v="95"/>
    <s v="S10_1678"/>
    <x v="0"/>
    <n v="2125557818"/>
    <s v="897 Long Airport Avenue"/>
    <m/>
    <s v="NYC"/>
    <s v="NY"/>
    <n v="10022"/>
    <x v="0"/>
    <x v="0"/>
    <s v="Yu"/>
    <s v="Kwai"/>
    <x v="0"/>
    <s v="Small"/>
  </r>
  <r>
    <n v="2"/>
    <n v="10121"/>
    <n v="34"/>
    <n v="81.349999999999994"/>
    <n v="5"/>
    <n v="2765.9"/>
    <n v="138.29500000000002"/>
    <n v="553.18000000000006"/>
    <d v="2003-05-07T00:00:00"/>
    <s v="Shipped"/>
    <n v="2"/>
    <n v="5"/>
    <n v="2003"/>
    <s v="Motorcycles"/>
    <n v="95"/>
    <s v="S10_1678"/>
    <x v="1"/>
    <s v="26.47.1555"/>
    <s v="59 rue de l'Abbaye"/>
    <m/>
    <s v="Reims"/>
    <m/>
    <n v="51100"/>
    <x v="1"/>
    <x v="1"/>
    <s v="Henriot"/>
    <s v="Paul"/>
    <x v="1"/>
    <s v="Small"/>
  </r>
  <r>
    <n v="3"/>
    <n v="10134"/>
    <n v="41"/>
    <n v="94.74"/>
    <n v="2"/>
    <n v="3884.34"/>
    <n v="194.21700000000001"/>
    <n v="776.86800000000005"/>
    <d v="2003-07-01T00:00:00"/>
    <s v="Shipped"/>
    <n v="3"/>
    <n v="7"/>
    <n v="2003"/>
    <s v="Motorcycles"/>
    <n v="95"/>
    <s v="S10_1678"/>
    <x v="2"/>
    <s v="+33 1 46 62 7555"/>
    <s v="27 rue du Colonel Pierre Avia"/>
    <m/>
    <s v="Paris"/>
    <m/>
    <n v="75508"/>
    <x v="1"/>
    <x v="1"/>
    <s v="Da Cunha"/>
    <s v="Daniel"/>
    <x v="2"/>
    <s v="Medium"/>
  </r>
  <r>
    <n v="4"/>
    <n v="10145"/>
    <n v="45"/>
    <n v="83.26"/>
    <n v="6"/>
    <n v="3746.7"/>
    <n v="187.33500000000001"/>
    <n v="749.34"/>
    <d v="2003-08-25T00:00:00"/>
    <s v="Shipped"/>
    <n v="3"/>
    <n v="8"/>
    <n v="2003"/>
    <s v="Motorcycles"/>
    <n v="95"/>
    <s v="S10_1678"/>
    <x v="3"/>
    <n v="6265557265"/>
    <s v="78934 Hillside Dr."/>
    <m/>
    <s v="Pasadena"/>
    <s v="CA"/>
    <n v="90003"/>
    <x v="0"/>
    <x v="0"/>
    <s v="Young"/>
    <s v="Julie"/>
    <x v="3"/>
    <s v="Medium"/>
  </r>
  <r>
    <n v="5"/>
    <n v="10159"/>
    <n v="49"/>
    <n v="100"/>
    <n v="14"/>
    <n v="5205.2700000000004"/>
    <n v="260.26350000000002"/>
    <n v="1041.0540000000001"/>
    <d v="2003-10-10T00:00:00"/>
    <s v="Shipped"/>
    <n v="4"/>
    <n v="10"/>
    <n v="2003"/>
    <s v="Motorcycles"/>
    <n v="95"/>
    <s v="S10_1678"/>
    <x v="4"/>
    <n v="6505551386"/>
    <s v="7734 Strong St."/>
    <m/>
    <s v="San Francisco"/>
    <s v="CA"/>
    <m/>
    <x v="0"/>
    <x v="0"/>
    <s v="Brown"/>
    <s v="Julie"/>
    <x v="4"/>
    <s v="Medium"/>
  </r>
  <r>
    <n v="6"/>
    <n v="10168"/>
    <n v="36"/>
    <n v="96.66"/>
    <n v="1"/>
    <n v="3479.76"/>
    <n v="173.98800000000003"/>
    <n v="695.95200000000011"/>
    <d v="2003-10-28T00:00:00"/>
    <s v="Shipped"/>
    <n v="4"/>
    <n v="10"/>
    <n v="2003"/>
    <s v="Motorcycles"/>
    <n v="95"/>
    <s v="S10_1678"/>
    <x v="5"/>
    <n v="6505556809"/>
    <s v="9408 Furth Circle"/>
    <m/>
    <s v="Burlingame"/>
    <s v="CA"/>
    <n v="94217"/>
    <x v="0"/>
    <x v="0"/>
    <s v="Hirano"/>
    <s v="Juri"/>
    <x v="5"/>
    <s v="Medium"/>
  </r>
  <r>
    <n v="7"/>
    <n v="10180"/>
    <n v="29"/>
    <n v="86.13"/>
    <n v="9"/>
    <n v="2497.77"/>
    <n v="124.88850000000001"/>
    <n v="499.55400000000003"/>
    <d v="2003-11-11T00:00:00"/>
    <s v="Shipped"/>
    <n v="4"/>
    <n v="11"/>
    <n v="2003"/>
    <s v="Motorcycles"/>
    <n v="95"/>
    <s v="S10_1678"/>
    <x v="6"/>
    <s v="20.16.1555"/>
    <s v="184, chausse de Tournai"/>
    <m/>
    <s v="Lille"/>
    <m/>
    <n v="59000"/>
    <x v="1"/>
    <x v="1"/>
    <s v="Rance"/>
    <s v="Martine"/>
    <x v="6"/>
    <s v="Small"/>
  </r>
  <r>
    <n v="8"/>
    <n v="10188"/>
    <n v="48"/>
    <n v="100"/>
    <n v="1"/>
    <n v="5512.32"/>
    <n v="275.61599999999999"/>
    <n v="1102.4639999999999"/>
    <d v="2003-11-18T00:00:00"/>
    <s v="Shipped"/>
    <n v="4"/>
    <n v="11"/>
    <n v="2003"/>
    <s v="Motorcycles"/>
    <n v="95"/>
    <s v="S10_1678"/>
    <x v="7"/>
    <s v="+47 2267 3215"/>
    <s v="Drammen 121, PR 744 Sentrum"/>
    <m/>
    <s v="Bergen"/>
    <m/>
    <s v="N 5804"/>
    <x v="2"/>
    <x v="1"/>
    <s v="Oeztan"/>
    <s v="Veysel"/>
    <x v="7"/>
    <s v="Medium"/>
  </r>
  <r>
    <n v="9"/>
    <n v="10201"/>
    <n v="22"/>
    <n v="98.57"/>
    <n v="2"/>
    <n v="2168.54"/>
    <n v="108.42700000000001"/>
    <n v="433.70800000000003"/>
    <d v="2003-12-01T00:00:00"/>
    <s v="Shipped"/>
    <n v="4"/>
    <n v="12"/>
    <n v="2003"/>
    <s v="Motorcycles"/>
    <n v="95"/>
    <s v="S10_1678"/>
    <x v="8"/>
    <n v="6505555787"/>
    <s v="5557 North Pendale Street"/>
    <m/>
    <s v="San Francisco"/>
    <s v="CA"/>
    <m/>
    <x v="0"/>
    <x v="0"/>
    <s v="Murphy"/>
    <s v="Julie"/>
    <x v="8"/>
    <s v="Small"/>
  </r>
  <r>
    <n v="10"/>
    <n v="10211"/>
    <n v="41"/>
    <n v="100"/>
    <n v="14"/>
    <n v="4708.4399999999996"/>
    <n v="235.422"/>
    <n v="941.68799999999999"/>
    <d v="2004-01-15T00:00:00"/>
    <s v="Shipped"/>
    <n v="1"/>
    <n v="1"/>
    <n v="2004"/>
    <s v="Motorcycles"/>
    <n v="95"/>
    <s v="S10_1678"/>
    <x v="9"/>
    <s v="(1) 47.55.6555"/>
    <s v="25, rue Lauriston"/>
    <m/>
    <s v="Paris"/>
    <m/>
    <n v="75016"/>
    <x v="1"/>
    <x v="1"/>
    <s v="Perrier"/>
    <s v="Dominique"/>
    <x v="9"/>
    <s v="Medium"/>
  </r>
  <r>
    <n v="11"/>
    <n v="10223"/>
    <n v="37"/>
    <n v="100"/>
    <n v="1"/>
    <n v="3965.66"/>
    <n v="198.28300000000002"/>
    <n v="793.13200000000006"/>
    <d v="2004-02-20T00:00:00"/>
    <s v="Shipped"/>
    <n v="1"/>
    <n v="2"/>
    <n v="2004"/>
    <s v="Motorcycles"/>
    <n v="95"/>
    <s v="S10_1678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2"/>
    <n v="10237"/>
    <n v="23"/>
    <n v="100"/>
    <n v="7"/>
    <n v="2333.12"/>
    <n v="116.65600000000001"/>
    <n v="466.62400000000002"/>
    <d v="2004-04-05T00:00:00"/>
    <s v="Shipped"/>
    <n v="2"/>
    <n v="4"/>
    <n v="2004"/>
    <s v="Motorcycles"/>
    <n v="95"/>
    <s v="S10_1678"/>
    <x v="11"/>
    <n v="2125551500"/>
    <s v="2678 Kingston Rd."/>
    <s v="Suite 101"/>
    <s v="NYC"/>
    <s v="NY"/>
    <n v="10022"/>
    <x v="0"/>
    <x v="0"/>
    <s v="Frick"/>
    <s v="Michael"/>
    <x v="11"/>
    <s v="Small"/>
  </r>
  <r>
    <n v="13"/>
    <n v="10251"/>
    <n v="28"/>
    <n v="100"/>
    <n v="2"/>
    <n v="3188.64"/>
    <n v="159.43200000000002"/>
    <n v="637.72800000000007"/>
    <d v="2004-05-18T00:00:00"/>
    <s v="Shipped"/>
    <n v="2"/>
    <n v="5"/>
    <n v="2004"/>
    <s v="Motorcycles"/>
    <n v="95"/>
    <s v="S10_1678"/>
    <x v="12"/>
    <n v="2015559350"/>
    <s v="7476 Moss Rd."/>
    <m/>
    <s v="Newark"/>
    <s v="NJ"/>
    <n v="94019"/>
    <x v="0"/>
    <x v="0"/>
    <s v="Brown"/>
    <s v="William"/>
    <x v="12"/>
    <s v="Medium"/>
  </r>
  <r>
    <n v="14"/>
    <n v="10263"/>
    <n v="34"/>
    <n v="100"/>
    <n v="2"/>
    <n v="3676.76"/>
    <n v="183.83800000000002"/>
    <n v="735.35200000000009"/>
    <d v="2004-06-28T00:00:00"/>
    <s v="Shipped"/>
    <n v="2"/>
    <n v="6"/>
    <n v="2004"/>
    <s v="Motorcycles"/>
    <n v="95"/>
    <s v="S10_1678"/>
    <x v="13"/>
    <n v="2035552570"/>
    <s v="25593 South Bay Ln."/>
    <m/>
    <s v="Bridgewater"/>
    <s v="CT"/>
    <n v="97562"/>
    <x v="0"/>
    <x v="0"/>
    <s v="King"/>
    <s v="Julie"/>
    <x v="13"/>
    <s v="Medium"/>
  </r>
  <r>
    <n v="15"/>
    <n v="10275"/>
    <n v="45"/>
    <n v="92.83"/>
    <n v="1"/>
    <n v="4177.3500000000004"/>
    <n v="208.86750000000004"/>
    <n v="835.47000000000014"/>
    <d v="2004-07-23T00:00:00"/>
    <s v="Shipped"/>
    <n v="3"/>
    <n v="7"/>
    <n v="2004"/>
    <s v="Motorcycles"/>
    <n v="95"/>
    <s v="S10_1678"/>
    <x v="14"/>
    <s v="40.67.8555"/>
    <s v="67, rue des Cinquante Otages"/>
    <m/>
    <s v="Nantes"/>
    <m/>
    <n v="44000"/>
    <x v="1"/>
    <x v="1"/>
    <s v="Labrune"/>
    <s v="Janine"/>
    <x v="14"/>
    <s v="Medium"/>
  </r>
  <r>
    <n v="16"/>
    <n v="10285"/>
    <n v="36"/>
    <n v="100"/>
    <n v="6"/>
    <n v="4099.68"/>
    <n v="204.98400000000004"/>
    <n v="819.93600000000015"/>
    <d v="2004-08-27T00:00:00"/>
    <s v="Shipped"/>
    <n v="3"/>
    <n v="8"/>
    <n v="2004"/>
    <s v="Motorcycles"/>
    <n v="95"/>
    <s v="S10_1678"/>
    <x v="15"/>
    <n v="6175558555"/>
    <s v="39323 Spinnaker Dr."/>
    <m/>
    <s v="Cambridge"/>
    <s v="MA"/>
    <n v="51247"/>
    <x v="0"/>
    <x v="0"/>
    <s v="Hernandez"/>
    <s v="Marta"/>
    <x v="15"/>
    <s v="Medium"/>
  </r>
  <r>
    <n v="17"/>
    <n v="10299"/>
    <n v="23"/>
    <n v="100"/>
    <n v="9"/>
    <n v="2597.39"/>
    <n v="129.86949999999999"/>
    <n v="519.47799999999995"/>
    <d v="2004-09-30T00:00:00"/>
    <s v="Shipped"/>
    <n v="3"/>
    <n v="9"/>
    <n v="2004"/>
    <s v="Motorcycles"/>
    <n v="95"/>
    <s v="S10_1678"/>
    <x v="16"/>
    <s v="90-224 8555"/>
    <s v="Keskuskatu 45"/>
    <m/>
    <s v="Helsinki"/>
    <m/>
    <n v="21240"/>
    <x v="4"/>
    <x v="1"/>
    <s v="Karttunen"/>
    <s v="Matti"/>
    <x v="16"/>
    <s v="Small"/>
  </r>
  <r>
    <n v="18"/>
    <n v="10309"/>
    <n v="41"/>
    <n v="100"/>
    <n v="5"/>
    <n v="4394.38"/>
    <n v="219.71900000000002"/>
    <n v="878.87600000000009"/>
    <d v="2004-10-15T00:00:00"/>
    <s v="Shipped"/>
    <n v="4"/>
    <n v="10"/>
    <n v="2004"/>
    <s v="Motorcycles"/>
    <n v="95"/>
    <s v="S10_1678"/>
    <x v="17"/>
    <s v="07-98 9555"/>
    <s v="Erling Skakkes gate 78"/>
    <m/>
    <s v="Stavern"/>
    <m/>
    <n v="4110"/>
    <x v="2"/>
    <x v="1"/>
    <s v="Bergulfsen"/>
    <s v="Jonas"/>
    <x v="17"/>
    <s v="Medium"/>
  </r>
  <r>
    <n v="19"/>
    <n v="10318"/>
    <n v="46"/>
    <n v="94.74"/>
    <n v="1"/>
    <n v="4358.04"/>
    <n v="217.90200000000002"/>
    <n v="871.60800000000006"/>
    <d v="2004-11-02T00:00:00"/>
    <s v="Shipped"/>
    <n v="4"/>
    <n v="11"/>
    <n v="2004"/>
    <s v="Motorcycles"/>
    <n v="95"/>
    <s v="S10_1678"/>
    <x v="18"/>
    <n v="2155551555"/>
    <s v="7586 Pompton St."/>
    <m/>
    <s v="Allentown"/>
    <s v="PA"/>
    <n v="70267"/>
    <x v="0"/>
    <x v="0"/>
    <s v="Yu"/>
    <s v="Kyung"/>
    <x v="18"/>
    <s v="Medium"/>
  </r>
  <r>
    <n v="20"/>
    <n v="10329"/>
    <n v="42"/>
    <n v="100"/>
    <n v="1"/>
    <n v="4396.1400000000003"/>
    <n v="219.80700000000002"/>
    <n v="879.22800000000007"/>
    <d v="2004-11-15T00:00:00"/>
    <s v="Shipped"/>
    <n v="4"/>
    <n v="11"/>
    <n v="2004"/>
    <s v="Motorcycles"/>
    <n v="95"/>
    <s v="S10_1678"/>
    <x v="0"/>
    <n v="2125557818"/>
    <s v="897 Long Airport Avenue"/>
    <m/>
    <s v="NYC"/>
    <s v="NY"/>
    <n v="10022"/>
    <x v="0"/>
    <x v="0"/>
    <s v="Yu"/>
    <s v="Kwai"/>
    <x v="0"/>
    <s v="Medium"/>
  </r>
  <r>
    <n v="21"/>
    <n v="10341"/>
    <n v="41"/>
    <n v="100"/>
    <n v="9"/>
    <n v="7737.93"/>
    <n v="386.89650000000006"/>
    <n v="1547.5860000000002"/>
    <d v="2004-11-24T00:00:00"/>
    <s v="Shipped"/>
    <n v="4"/>
    <n v="11"/>
    <n v="2004"/>
    <s v="Motorcycles"/>
    <n v="95"/>
    <s v="S10_1678"/>
    <x v="19"/>
    <s v="6562-9555"/>
    <s v="Geislweg 14"/>
    <m/>
    <s v="Salzburg"/>
    <m/>
    <n v="5020"/>
    <x v="5"/>
    <x v="1"/>
    <s v="Pipps"/>
    <s v="Georg"/>
    <x v="19"/>
    <s v="Large"/>
  </r>
  <r>
    <n v="22"/>
    <n v="10361"/>
    <n v="20"/>
    <n v="72.55"/>
    <n v="13"/>
    <n v="1451"/>
    <n v="72.55"/>
    <n v="290.2"/>
    <d v="2004-12-17T00:00:00"/>
    <s v="Shipped"/>
    <n v="4"/>
    <n v="12"/>
    <n v="2004"/>
    <s v="Motorcycles"/>
    <n v="95"/>
    <s v="S10_1678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3"/>
    <n v="10375"/>
    <n v="21"/>
    <n v="34.909999999999997"/>
    <n v="12"/>
    <n v="733.11"/>
    <n v="36.655500000000004"/>
    <n v="146.62200000000001"/>
    <d v="2005-02-03T00:00:00"/>
    <s v="Shipped"/>
    <n v="1"/>
    <n v="2"/>
    <n v="2005"/>
    <s v="Motorcycles"/>
    <n v="95"/>
    <s v="S10_1678"/>
    <x v="14"/>
    <s v="40.67.8555"/>
    <s v="67, rue des Cinquante Otages"/>
    <m/>
    <s v="Nantes"/>
    <m/>
    <n v="44000"/>
    <x v="1"/>
    <x v="1"/>
    <s v="Labrune"/>
    <s v="Janine"/>
    <x v="14"/>
    <s v="Small"/>
  </r>
  <r>
    <n v="24"/>
    <n v="10388"/>
    <n v="42"/>
    <n v="76.36"/>
    <n v="4"/>
    <n v="3207.12"/>
    <n v="160.35599999999999"/>
    <n v="641.42399999999998"/>
    <d v="2005-03-03T00:00:00"/>
    <s v="Shipped"/>
    <n v="1"/>
    <n v="3"/>
    <n v="2005"/>
    <s v="Motorcycles"/>
    <n v="95"/>
    <s v="S10_1678"/>
    <x v="21"/>
    <n v="5085552555"/>
    <s v="1785 First Street"/>
    <m/>
    <s v="New Bedford"/>
    <s v="MA"/>
    <n v="50553"/>
    <x v="0"/>
    <x v="0"/>
    <s v="Benitez"/>
    <s v="Violeta"/>
    <x v="21"/>
    <s v="Medium"/>
  </r>
  <r>
    <n v="25"/>
    <n v="10403"/>
    <n v="24"/>
    <n v="100"/>
    <n v="7"/>
    <n v="2434.56"/>
    <n v="121.72800000000001"/>
    <n v="486.91200000000003"/>
    <d v="2005-04-08T00:00:00"/>
    <s v="Shipped"/>
    <n v="2"/>
    <n v="4"/>
    <n v="2005"/>
    <s v="Motorcycles"/>
    <n v="95"/>
    <s v="S10_1678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26"/>
    <n v="10417"/>
    <n v="66"/>
    <n v="100"/>
    <n v="2"/>
    <n v="7516.08"/>
    <n v="375.80400000000003"/>
    <n v="1503.2160000000001"/>
    <d v="2005-05-13T00:00:00"/>
    <s v="Disputed"/>
    <n v="2"/>
    <n v="5"/>
    <n v="2005"/>
    <s v="Motorcycles"/>
    <n v="95"/>
    <s v="S10_1678"/>
    <x v="23"/>
    <s v="(91) 555 94 44"/>
    <s v="C/ Moralzarzal, 86"/>
    <m/>
    <s v="Madrid"/>
    <m/>
    <n v="28034"/>
    <x v="7"/>
    <x v="1"/>
    <s v="Freyre"/>
    <s v="Diego"/>
    <x v="23"/>
    <s v="Large"/>
  </r>
  <r>
    <n v="27"/>
    <n v="10103"/>
    <n v="26"/>
    <n v="100"/>
    <n v="11"/>
    <n v="5404.62"/>
    <n v="270.23099999999999"/>
    <n v="1080.924"/>
    <d v="2003-01-29T00:00:00"/>
    <s v="Shipped"/>
    <n v="1"/>
    <n v="1"/>
    <n v="2003"/>
    <s v="Classic Cars"/>
    <n v="214"/>
    <s v="S10_1949"/>
    <x v="17"/>
    <s v="07-98 9555"/>
    <s v="Erling Skakkes gate 78"/>
    <m/>
    <s v="Stavern"/>
    <m/>
    <n v="4110"/>
    <x v="2"/>
    <x v="1"/>
    <s v="Bergulfsen"/>
    <s v="Jonas"/>
    <x v="17"/>
    <s v="Medium"/>
  </r>
  <r>
    <n v="28"/>
    <n v="10112"/>
    <n v="29"/>
    <n v="100"/>
    <n v="1"/>
    <n v="7209.11"/>
    <n v="360.45550000000003"/>
    <n v="1441.8220000000001"/>
    <d v="2003-03-24T00:00:00"/>
    <s v="Shipped"/>
    <n v="1"/>
    <n v="3"/>
    <n v="2003"/>
    <s v="Classic Cars"/>
    <n v="214"/>
    <s v="S10_1949"/>
    <x v="24"/>
    <s v="0921-12 3555"/>
    <s v="Berguvsv„gen  8"/>
    <m/>
    <s v="Lule"/>
    <m/>
    <s v="S-958 22"/>
    <x v="8"/>
    <x v="1"/>
    <s v="Berglund"/>
    <s v="Christina"/>
    <x v="24"/>
    <s v="Large"/>
  </r>
  <r>
    <n v="29"/>
    <n v="10126"/>
    <n v="38"/>
    <n v="100"/>
    <n v="11"/>
    <n v="7329.06"/>
    <n v="366.45300000000003"/>
    <n v="1465.8120000000001"/>
    <d v="2003-05-28T00:00:00"/>
    <s v="Shipped"/>
    <n v="2"/>
    <n v="5"/>
    <n v="2003"/>
    <s v="Classic Cars"/>
    <n v="214"/>
    <s v="S10_1949"/>
    <x v="25"/>
    <s v="(91) 555 22 82"/>
    <s v="C/ Araquil, 67"/>
    <m/>
    <s v="Madrid"/>
    <m/>
    <n v="28023"/>
    <x v="7"/>
    <x v="1"/>
    <s v="Sommer"/>
    <s v="Mart¡n"/>
    <x v="25"/>
    <s v="Large"/>
  </r>
  <r>
    <n v="30"/>
    <n v="10140"/>
    <n v="37"/>
    <n v="100"/>
    <n v="11"/>
    <n v="7374.1"/>
    <n v="368.70500000000004"/>
    <n v="1474.8200000000002"/>
    <d v="2003-07-24T00:00:00"/>
    <s v="Shipped"/>
    <n v="3"/>
    <n v="7"/>
    <n v="2003"/>
    <s v="Classic Cars"/>
    <n v="214"/>
    <s v="S10_1949"/>
    <x v="5"/>
    <n v="6505556809"/>
    <s v="9408 Furth Circle"/>
    <m/>
    <s v="Burlingame"/>
    <s v="CA"/>
    <n v="94217"/>
    <x v="0"/>
    <x v="0"/>
    <s v="Hirano"/>
    <s v="Juri"/>
    <x v="5"/>
    <s v="Large"/>
  </r>
  <r>
    <n v="31"/>
    <n v="10150"/>
    <n v="45"/>
    <n v="100"/>
    <n v="8"/>
    <n v="10993.5"/>
    <n v="549.67500000000007"/>
    <n v="2198.7000000000003"/>
    <d v="2003-09-19T00:00:00"/>
    <s v="Shipped"/>
    <n v="3"/>
    <n v="9"/>
    <n v="2003"/>
    <s v="Classic Cars"/>
    <n v="214"/>
    <s v="S10_1949"/>
    <x v="26"/>
    <s v="+65 221 7555"/>
    <s v="Bronz Sok., Bronz Apt. 3/6 Tesvikiye"/>
    <m/>
    <s v="Singapore"/>
    <m/>
    <n v="79903"/>
    <x v="9"/>
    <x v="3"/>
    <s v="Natividad"/>
    <s v="Eric"/>
    <x v="26"/>
    <s v="Large"/>
  </r>
  <r>
    <n v="32"/>
    <n v="10163"/>
    <n v="21"/>
    <n v="100"/>
    <n v="1"/>
    <n v="4860.24"/>
    <n v="243.012"/>
    <n v="972.048"/>
    <d v="2003-10-20T00:00:00"/>
    <s v="Shipped"/>
    <n v="4"/>
    <n v="10"/>
    <n v="2003"/>
    <s v="Classic Cars"/>
    <n v="214"/>
    <s v="S10_1949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33"/>
    <n v="10174"/>
    <n v="34"/>
    <n v="100"/>
    <n v="4"/>
    <n v="8014.82"/>
    <n v="400.74099999999999"/>
    <n v="1602.9639999999999"/>
    <d v="2003-11-06T00:00:00"/>
    <s v="Shipped"/>
    <n v="4"/>
    <n v="11"/>
    <n v="2003"/>
    <s v="Classic Cars"/>
    <n v="214"/>
    <s v="S10_1949"/>
    <x v="28"/>
    <s v="61-7-3844-6555"/>
    <s v="31 Duncan St. West End"/>
    <m/>
    <s v="South Brisbane"/>
    <s v="Queensland"/>
    <n v="4101"/>
    <x v="3"/>
    <x v="2"/>
    <s v="Calaghan"/>
    <s v="Tony"/>
    <x v="28"/>
    <s v="Large"/>
  </r>
  <r>
    <n v="34"/>
    <n v="10183"/>
    <n v="23"/>
    <n v="100"/>
    <n v="8"/>
    <n v="5372.57"/>
    <n v="268.62849999999997"/>
    <n v="1074.5139999999999"/>
    <d v="2003-11-13T00:00:00"/>
    <s v="Shipped"/>
    <n v="4"/>
    <n v="11"/>
    <n v="2003"/>
    <s v="Classic Cars"/>
    <n v="214"/>
    <s v="S10_1949"/>
    <x v="29"/>
    <n v="2155554695"/>
    <s v="782 First Street"/>
    <m/>
    <s v="Philadelphia"/>
    <s v="PA"/>
    <n v="71270"/>
    <x v="0"/>
    <x v="0"/>
    <s v="Cervantes"/>
    <s v="Francisca"/>
    <x v="29"/>
    <s v="Medium"/>
  </r>
  <r>
    <n v="35"/>
    <n v="10194"/>
    <n v="42"/>
    <n v="100"/>
    <n v="11"/>
    <n v="7290.36"/>
    <n v="364.51800000000003"/>
    <n v="1458.0720000000001"/>
    <d v="2003-11-25T00:00:00"/>
    <s v="Shipped"/>
    <n v="4"/>
    <n v="11"/>
    <n v="2003"/>
    <s v="Classic Cars"/>
    <n v="214"/>
    <s v="S10_1949"/>
    <x v="30"/>
    <s v="78.32.5555"/>
    <s v="2, rue du Commerce"/>
    <m/>
    <s v="Lyon"/>
    <m/>
    <n v="69004"/>
    <x v="1"/>
    <x v="1"/>
    <s v="Saveley"/>
    <s v="Mary"/>
    <x v="30"/>
    <s v="Large"/>
  </r>
  <r>
    <n v="36"/>
    <n v="10206"/>
    <n v="47"/>
    <n v="100"/>
    <n v="6"/>
    <n v="9064.89"/>
    <n v="453.24450000000002"/>
    <n v="1812.9780000000001"/>
    <d v="2003-12-05T00:00:00"/>
    <s v="Shipped"/>
    <n v="4"/>
    <n v="12"/>
    <n v="2003"/>
    <s v="Classic Cars"/>
    <n v="214"/>
    <s v="S10_1949"/>
    <x v="31"/>
    <s v="(604) 555-3392"/>
    <s v="1900 Oak St."/>
    <m/>
    <s v="Vancouver"/>
    <s v="BC"/>
    <s v="V3F 2K1"/>
    <x v="10"/>
    <x v="0"/>
    <s v="Tannamuri"/>
    <s v="Yoshi"/>
    <x v="31"/>
    <s v="Large"/>
  </r>
  <r>
    <n v="37"/>
    <n v="10215"/>
    <n v="35"/>
    <n v="100"/>
    <n v="3"/>
    <n v="6075.3"/>
    <n v="303.76500000000004"/>
    <n v="1215.0600000000002"/>
    <d v="2004-01-29T00:00:00"/>
    <s v="Shipped"/>
    <n v="1"/>
    <n v="1"/>
    <n v="2004"/>
    <s v="Classic Cars"/>
    <n v="214"/>
    <s v="S10_1949"/>
    <x v="32"/>
    <n v="3105553722"/>
    <s v="3675 Furth Circle"/>
    <m/>
    <s v="Burbank"/>
    <s v="CA"/>
    <n v="94019"/>
    <x v="0"/>
    <x v="0"/>
    <s v="Thompson"/>
    <s v="Steve"/>
    <x v="32"/>
    <s v="Medium"/>
  </r>
  <r>
    <n v="38"/>
    <n v="10228"/>
    <n v="29"/>
    <n v="100"/>
    <n v="2"/>
    <n v="6463.23"/>
    <n v="323.16149999999999"/>
    <n v="1292.646"/>
    <d v="2004-03-10T00:00:00"/>
    <s v="Shipped"/>
    <n v="1"/>
    <n v="3"/>
    <n v="2004"/>
    <s v="Classic Cars"/>
    <n v="214"/>
    <s v="S10_1949"/>
    <x v="33"/>
    <n v="6175555555"/>
    <s v="4658 Baden Av."/>
    <m/>
    <s v="Cambridge"/>
    <s v="MA"/>
    <n v="51247"/>
    <x v="0"/>
    <x v="0"/>
    <s v="Tseng"/>
    <s v="Kyung"/>
    <x v="33"/>
    <s v="Medium"/>
  </r>
  <r>
    <n v="39"/>
    <n v="10245"/>
    <n v="34"/>
    <n v="100"/>
    <n v="9"/>
    <n v="6120.34"/>
    <n v="306.017"/>
    <n v="1224.068"/>
    <d v="2004-05-04T00:00:00"/>
    <s v="Shipped"/>
    <n v="2"/>
    <n v="5"/>
    <n v="2004"/>
    <s v="Classic Cars"/>
    <n v="214"/>
    <s v="S10_1949"/>
    <x v="34"/>
    <n v="2035559545"/>
    <s v="567 North Pendale Street"/>
    <m/>
    <s v="New Haven"/>
    <s v="CT"/>
    <n v="97823"/>
    <x v="0"/>
    <x v="0"/>
    <s v="Murphy"/>
    <s v="Leslie"/>
    <x v="34"/>
    <s v="Medium"/>
  </r>
  <r>
    <n v="40"/>
    <n v="10258"/>
    <n v="32"/>
    <n v="100"/>
    <n v="6"/>
    <n v="7680.64"/>
    <n v="384.03200000000004"/>
    <n v="1536.1280000000002"/>
    <d v="2004-06-15T00:00:00"/>
    <s v="Shipped"/>
    <n v="2"/>
    <n v="6"/>
    <n v="2004"/>
    <s v="Classic Cars"/>
    <n v="214"/>
    <s v="S10_1949"/>
    <x v="35"/>
    <s v="+81 3 3584 0555"/>
    <s v="2-2-8 Roppongi"/>
    <m/>
    <s v="Minato-ku"/>
    <s v="Tokyo"/>
    <s v="106-0032"/>
    <x v="11"/>
    <x v="3"/>
    <s v="Shimamura"/>
    <s v="Akiko"/>
    <x v="35"/>
    <s v="Large"/>
  </r>
  <r>
    <n v="41"/>
    <n v="10270"/>
    <n v="21"/>
    <n v="100"/>
    <n v="9"/>
    <n v="4905.3900000000003"/>
    <n v="245.26950000000002"/>
    <n v="981.07800000000009"/>
    <d v="2004-07-19T00:00:00"/>
    <s v="Shipped"/>
    <n v="3"/>
    <n v="7"/>
    <n v="2004"/>
    <s v="Classic Cars"/>
    <n v="214"/>
    <s v="S10_1949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42"/>
    <n v="10280"/>
    <n v="34"/>
    <n v="100"/>
    <n v="2"/>
    <n v="8014.82"/>
    <n v="400.74099999999999"/>
    <n v="1602.9639999999999"/>
    <d v="2004-08-17T00:00:00"/>
    <s v="Shipped"/>
    <n v="3"/>
    <n v="8"/>
    <n v="2004"/>
    <s v="Classic Cars"/>
    <n v="214"/>
    <s v="S10_1949"/>
    <x v="36"/>
    <s v="011-4988555"/>
    <s v="Via Monte Bianco 34"/>
    <m/>
    <s v="Torino"/>
    <m/>
    <n v="10100"/>
    <x v="12"/>
    <x v="1"/>
    <s v="Accorti"/>
    <s v="Paolo"/>
    <x v="36"/>
    <s v="Large"/>
  </r>
  <r>
    <n v="43"/>
    <n v="10291"/>
    <n v="37"/>
    <n v="100"/>
    <n v="11"/>
    <n v="7136.19"/>
    <n v="356.80950000000001"/>
    <n v="1427.2380000000001"/>
    <d v="2004-09-08T00:00:00"/>
    <s v="Shipped"/>
    <n v="3"/>
    <n v="9"/>
    <n v="2004"/>
    <s v="Classic Cars"/>
    <n v="214"/>
    <s v="S10_1949"/>
    <x v="37"/>
    <s v="0695-34 6555"/>
    <s v="?kergatan 24"/>
    <m/>
    <s v="Boras"/>
    <m/>
    <s v="S-844 67"/>
    <x v="8"/>
    <x v="1"/>
    <s v="Larsson"/>
    <s v="Maria"/>
    <x v="37"/>
    <s v="Large"/>
  </r>
  <r>
    <n v="44"/>
    <n v="10304"/>
    <n v="47"/>
    <n v="100"/>
    <n v="6"/>
    <n v="10172.700000000001"/>
    <n v="508.63500000000005"/>
    <n v="2034.5400000000002"/>
    <d v="2004-10-11T00:00:00"/>
    <s v="Shipped"/>
    <n v="4"/>
    <n v="10"/>
    <n v="2004"/>
    <s v="Classic Cars"/>
    <n v="214"/>
    <s v="S10_1949"/>
    <x v="38"/>
    <s v="30.59.8555"/>
    <s v="67, avenue de l'Europe"/>
    <m/>
    <s v="Versailles"/>
    <m/>
    <n v="78000"/>
    <x v="1"/>
    <x v="1"/>
    <s v="Tonini"/>
    <s v="Daniel"/>
    <x v="38"/>
    <s v="Large"/>
  </r>
  <r>
    <n v="45"/>
    <n v="10312"/>
    <n v="48"/>
    <n v="100"/>
    <n v="3"/>
    <n v="11623.7"/>
    <n v="581.18500000000006"/>
    <n v="2324.7400000000002"/>
    <d v="2004-10-21T00:00:00"/>
    <s v="Shipped"/>
    <n v="4"/>
    <n v="10"/>
    <n v="2004"/>
    <s v="Classic Cars"/>
    <n v="214"/>
    <s v="S10_1949"/>
    <x v="39"/>
    <n v="4155551450"/>
    <s v="5677 Strong St."/>
    <m/>
    <s v="San Rafael"/>
    <s v="CA"/>
    <n v="97562"/>
    <x v="0"/>
    <x v="0"/>
    <s v="Nelson"/>
    <s v="Valarie"/>
    <x v="39"/>
    <s v="Large"/>
  </r>
  <r>
    <n v="46"/>
    <n v="10322"/>
    <n v="40"/>
    <n v="100"/>
    <n v="1"/>
    <n v="6000.4"/>
    <n v="300.02"/>
    <n v="1200.08"/>
    <d v="2004-11-04T00:00:00"/>
    <s v="Shipped"/>
    <n v="4"/>
    <n v="11"/>
    <n v="2004"/>
    <s v="Classic Cars"/>
    <n v="214"/>
    <s v="S10_1949"/>
    <x v="40"/>
    <n v="6035558647"/>
    <s v="2304 Long Airport Avenue"/>
    <m/>
    <s v="Nashua"/>
    <s v="NH"/>
    <n v="62005"/>
    <x v="0"/>
    <x v="0"/>
    <s v="Young"/>
    <s v="Valarie"/>
    <x v="40"/>
    <s v="Medium"/>
  </r>
  <r>
    <n v="47"/>
    <n v="10333"/>
    <n v="26"/>
    <n v="100"/>
    <n v="3"/>
    <n v="3003"/>
    <n v="150.15"/>
    <n v="600.6"/>
    <d v="2004-11-18T00:00:00"/>
    <s v="Shipped"/>
    <n v="4"/>
    <n v="11"/>
    <n v="2004"/>
    <s v="Classic Cars"/>
    <n v="214"/>
    <s v="S10_1949"/>
    <x v="8"/>
    <n v="6505555787"/>
    <s v="5557 North Pendale Street"/>
    <m/>
    <s v="San Francisco"/>
    <s v="CA"/>
    <m/>
    <x v="0"/>
    <x v="0"/>
    <s v="Murphy"/>
    <s v="Julie"/>
    <x v="8"/>
    <s v="Medium"/>
  </r>
  <r>
    <n v="48"/>
    <n v="10347"/>
    <n v="30"/>
    <n v="100"/>
    <n v="1"/>
    <n v="3944.7"/>
    <n v="197.23500000000001"/>
    <n v="788.94"/>
    <d v="2004-11-29T00:00:00"/>
    <s v="Shipped"/>
    <n v="4"/>
    <n v="11"/>
    <n v="2004"/>
    <s v="Classic Cars"/>
    <n v="214"/>
    <s v="S10_1949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49"/>
    <n v="10357"/>
    <n v="32"/>
    <n v="100"/>
    <n v="10"/>
    <n v="5691.84"/>
    <n v="284.59200000000004"/>
    <n v="1138.3680000000002"/>
    <d v="2004-12-10T00:00:00"/>
    <s v="Shipped"/>
    <n v="4"/>
    <n v="12"/>
    <n v="2004"/>
    <s v="Classic Cars"/>
    <n v="214"/>
    <s v="S10_1949"/>
    <x v="39"/>
    <n v="4155551450"/>
    <s v="5677 Strong St."/>
    <m/>
    <s v="San Rafael"/>
    <s v="CA"/>
    <n v="97562"/>
    <x v="0"/>
    <x v="0"/>
    <s v="Nelson"/>
    <s v="Valarie"/>
    <x v="39"/>
    <s v="Medium"/>
  </r>
  <r>
    <n v="50"/>
    <n v="10369"/>
    <n v="41"/>
    <n v="100"/>
    <n v="2"/>
    <n v="4514.92"/>
    <n v="225.74600000000001"/>
    <n v="902.98400000000004"/>
    <d v="2005-01-20T00:00:00"/>
    <s v="Shipped"/>
    <n v="1"/>
    <n v="1"/>
    <n v="2005"/>
    <s v="Classic Cars"/>
    <n v="214"/>
    <s v="S10_1949"/>
    <x v="41"/>
    <n v="6175558555"/>
    <s v="7825 Douglas Av."/>
    <m/>
    <s v="Brickhaven"/>
    <s v="MA"/>
    <n v="58339"/>
    <x v="0"/>
    <x v="0"/>
    <s v="Nelson"/>
    <s v="Allen"/>
    <x v="41"/>
    <s v="Medium"/>
  </r>
  <r>
    <n v="51"/>
    <n v="10381"/>
    <n v="36"/>
    <n v="100"/>
    <n v="3"/>
    <n v="8254.7999999999993"/>
    <n v="412.74"/>
    <n v="1650.96"/>
    <d v="2005-02-17T00:00:00"/>
    <s v="Shipped"/>
    <n v="1"/>
    <n v="2"/>
    <n v="2005"/>
    <s v="Classic Cars"/>
    <n v="214"/>
    <s v="S10_1949"/>
    <x v="4"/>
    <n v="6505551386"/>
    <s v="7734 Strong St."/>
    <m/>
    <s v="San Francisco"/>
    <s v="CA"/>
    <m/>
    <x v="0"/>
    <x v="0"/>
    <s v="Brown"/>
    <s v="Julie"/>
    <x v="4"/>
    <s v="Large"/>
  </r>
  <r>
    <n v="52"/>
    <n v="10391"/>
    <n v="24"/>
    <n v="100"/>
    <n v="4"/>
    <n v="2416.56"/>
    <n v="120.828"/>
    <n v="483.31200000000001"/>
    <d v="2005-03-09T00:00:00"/>
    <s v="Shipped"/>
    <n v="1"/>
    <n v="3"/>
    <n v="2005"/>
    <s v="Classic Cars"/>
    <n v="214"/>
    <s v="S10_1949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53"/>
    <n v="10411"/>
    <n v="23"/>
    <n v="100"/>
    <n v="9"/>
    <n v="4140.2299999999996"/>
    <n v="207.01149999999998"/>
    <n v="828.04599999999994"/>
    <d v="2005-05-01T00:00:00"/>
    <s v="Shipped"/>
    <n v="2"/>
    <n v="5"/>
    <n v="2005"/>
    <s v="Classic Cars"/>
    <n v="214"/>
    <s v="S10_1949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54"/>
    <n v="10424"/>
    <n v="50"/>
    <n v="100"/>
    <n v="6"/>
    <n v="12001"/>
    <n v="600.05000000000007"/>
    <n v="2400.2000000000003"/>
    <d v="2005-05-31T00:00:00"/>
    <s v="In Process"/>
    <n v="2"/>
    <n v="5"/>
    <n v="2005"/>
    <s v="Classic Cars"/>
    <n v="214"/>
    <s v="S10_1949"/>
    <x v="23"/>
    <s v="(91) 555 94 44"/>
    <s v="C/ Moralzarzal, 86"/>
    <m/>
    <s v="Madrid"/>
    <m/>
    <n v="28034"/>
    <x v="7"/>
    <x v="1"/>
    <s v="Freyre"/>
    <s v="Diego"/>
    <x v="23"/>
    <s v="Large"/>
  </r>
  <r>
    <n v="55"/>
    <n v="10107"/>
    <n v="39"/>
    <n v="99.91"/>
    <n v="5"/>
    <n v="3896.49"/>
    <n v="194.8245"/>
    <n v="779.298"/>
    <d v="2003-02-24T00:00:00"/>
    <s v="Shipped"/>
    <n v="1"/>
    <n v="2"/>
    <n v="2003"/>
    <s v="Motorcycles"/>
    <n v="118"/>
    <s v="S10_2016"/>
    <x v="0"/>
    <n v="2125557818"/>
    <s v="897 Long Airport Avenue"/>
    <m/>
    <s v="NYC"/>
    <s v="NY"/>
    <n v="10022"/>
    <x v="0"/>
    <x v="0"/>
    <s v="Yu"/>
    <s v="Kwai"/>
    <x v="0"/>
    <s v="Medium"/>
  </r>
  <r>
    <n v="56"/>
    <n v="10120"/>
    <n v="29"/>
    <n v="96.34"/>
    <n v="3"/>
    <n v="2793.86"/>
    <n v="139.69300000000001"/>
    <n v="558.77200000000005"/>
    <d v="2003-04-29T00:00:00"/>
    <s v="Shipped"/>
    <n v="2"/>
    <n v="4"/>
    <n v="2003"/>
    <s v="Motorcycles"/>
    <n v="118"/>
    <s v="S10_2016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57"/>
    <n v="10134"/>
    <n v="27"/>
    <n v="100"/>
    <n v="5"/>
    <n v="3307.77"/>
    <n v="165.38850000000002"/>
    <n v="661.55400000000009"/>
    <d v="2003-07-01T00:00:00"/>
    <s v="Shipped"/>
    <n v="3"/>
    <n v="7"/>
    <n v="2003"/>
    <s v="Motorcycles"/>
    <n v="118"/>
    <s v="S10_2016"/>
    <x v="2"/>
    <s v="+33 1 46 62 7555"/>
    <s v="27 rue du Colonel Pierre Avia"/>
    <m/>
    <s v="Paris"/>
    <m/>
    <n v="75508"/>
    <x v="1"/>
    <x v="1"/>
    <s v="Da Cunha"/>
    <s v="Daniel"/>
    <x v="2"/>
    <s v="Medium"/>
  </r>
  <r>
    <n v="58"/>
    <n v="10145"/>
    <n v="37"/>
    <n v="100"/>
    <n v="9"/>
    <n v="5192.95"/>
    <n v="259.64749999999998"/>
    <n v="1038.5899999999999"/>
    <d v="2003-08-25T00:00:00"/>
    <s v="Shipped"/>
    <n v="3"/>
    <n v="8"/>
    <n v="2003"/>
    <s v="Motorcycles"/>
    <n v="118"/>
    <s v="S10_2016"/>
    <x v="3"/>
    <n v="6265557265"/>
    <s v="78934 Hillside Dr."/>
    <m/>
    <s v="Pasadena"/>
    <s v="CA"/>
    <n v="90003"/>
    <x v="0"/>
    <x v="0"/>
    <s v="Young"/>
    <s v="Julie"/>
    <x v="3"/>
    <s v="Medium"/>
  </r>
  <r>
    <n v="59"/>
    <n v="10159"/>
    <n v="37"/>
    <n v="100"/>
    <n v="17"/>
    <n v="5016.83"/>
    <n v="250.8415"/>
    <n v="1003.366"/>
    <d v="2003-10-10T00:00:00"/>
    <s v="Shipped"/>
    <n v="4"/>
    <n v="10"/>
    <n v="2003"/>
    <s v="Motorcycles"/>
    <n v="118"/>
    <s v="S10_2016"/>
    <x v="4"/>
    <n v="6505551386"/>
    <s v="7734 Strong St."/>
    <m/>
    <s v="San Francisco"/>
    <s v="CA"/>
    <m/>
    <x v="0"/>
    <x v="0"/>
    <s v="Brown"/>
    <s v="Julie"/>
    <x v="4"/>
    <s v="Medium"/>
  </r>
  <r>
    <n v="60"/>
    <n v="10168"/>
    <n v="27"/>
    <n v="100"/>
    <n v="4"/>
    <n v="3660.93"/>
    <n v="183.04650000000001"/>
    <n v="732.18600000000004"/>
    <d v="2003-10-28T00:00:00"/>
    <s v="Shipped"/>
    <n v="4"/>
    <n v="10"/>
    <n v="2003"/>
    <s v="Motorcycles"/>
    <n v="118"/>
    <s v="S10_2016"/>
    <x v="5"/>
    <n v="6505556809"/>
    <s v="9408 Furth Circle"/>
    <m/>
    <s v="Burlingame"/>
    <s v="CA"/>
    <n v="94217"/>
    <x v="0"/>
    <x v="0"/>
    <s v="Hirano"/>
    <s v="Juri"/>
    <x v="5"/>
    <s v="Medium"/>
  </r>
  <r>
    <n v="61"/>
    <n v="10180"/>
    <n v="42"/>
    <n v="100"/>
    <n v="12"/>
    <n v="4695.6000000000004"/>
    <n v="234.78000000000003"/>
    <n v="939.12000000000012"/>
    <d v="2003-11-11T00:00:00"/>
    <s v="Shipped"/>
    <n v="4"/>
    <n v="11"/>
    <n v="2003"/>
    <s v="Motorcycles"/>
    <n v="118"/>
    <s v="S10_2016"/>
    <x v="6"/>
    <s v="20.16.1555"/>
    <s v="184, chausse de Tournai"/>
    <m/>
    <s v="Lille"/>
    <m/>
    <n v="59000"/>
    <x v="1"/>
    <x v="1"/>
    <s v="Rance"/>
    <s v="Martine"/>
    <x v="6"/>
    <s v="Medium"/>
  </r>
  <r>
    <n v="62"/>
    <n v="10188"/>
    <n v="38"/>
    <n v="96.34"/>
    <n v="4"/>
    <n v="3660.92"/>
    <n v="183.04600000000002"/>
    <n v="732.18400000000008"/>
    <d v="2003-11-18T00:00:00"/>
    <s v="Shipped"/>
    <n v="4"/>
    <n v="11"/>
    <n v="2003"/>
    <s v="Motorcycles"/>
    <n v="118"/>
    <s v="S10_2016"/>
    <x v="7"/>
    <s v="+47 2267 3215"/>
    <s v="Drammen 121, PR 744 Sentrum"/>
    <m/>
    <s v="Bergen"/>
    <m/>
    <s v="N 5804"/>
    <x v="2"/>
    <x v="1"/>
    <s v="Oeztan"/>
    <s v="Veysel"/>
    <x v="7"/>
    <s v="Medium"/>
  </r>
  <r>
    <n v="63"/>
    <n v="10201"/>
    <n v="24"/>
    <n v="100"/>
    <n v="5"/>
    <n v="3025.92"/>
    <n v="151.29600000000002"/>
    <n v="605.18400000000008"/>
    <d v="2003-12-01T00:00:00"/>
    <s v="Shipped"/>
    <n v="4"/>
    <n v="12"/>
    <n v="2003"/>
    <s v="Motorcycles"/>
    <n v="118"/>
    <s v="S10_2016"/>
    <x v="8"/>
    <n v="6505555787"/>
    <s v="5557 North Pendale Street"/>
    <m/>
    <s v="San Francisco"/>
    <s v="CA"/>
    <m/>
    <x v="0"/>
    <x v="0"/>
    <s v="Murphy"/>
    <s v="Julie"/>
    <x v="8"/>
    <s v="Medium"/>
  </r>
  <r>
    <n v="64"/>
    <n v="10210"/>
    <n v="23"/>
    <n v="100"/>
    <n v="2"/>
    <n v="3009.09"/>
    <n v="150.45450000000002"/>
    <n v="601.8180000000001"/>
    <d v="2004-01-12T00:00:00"/>
    <s v="Shipped"/>
    <n v="1"/>
    <n v="1"/>
    <n v="2004"/>
    <s v="Motorcycles"/>
    <n v="118"/>
    <s v="S10_2016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65"/>
    <n v="10223"/>
    <n v="47"/>
    <n v="100"/>
    <n v="4"/>
    <n v="5422.39"/>
    <n v="271.11950000000002"/>
    <n v="1084.4780000000001"/>
    <d v="2004-02-20T00:00:00"/>
    <s v="Shipped"/>
    <n v="1"/>
    <n v="2"/>
    <n v="2004"/>
    <s v="Motorcycles"/>
    <n v="118"/>
    <s v="S10_2016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66"/>
    <n v="10236"/>
    <n v="22"/>
    <n v="100"/>
    <n v="1"/>
    <n v="2852.08"/>
    <n v="142.60400000000001"/>
    <n v="570.41600000000005"/>
    <d v="2004-04-03T00:00:00"/>
    <s v="Shipped"/>
    <n v="2"/>
    <n v="4"/>
    <n v="2004"/>
    <s v="Motorcycles"/>
    <n v="118"/>
    <s v="S10_2016"/>
    <x v="45"/>
    <n v="2155559857"/>
    <s v="11328 Douglas Av."/>
    <m/>
    <s v="Philadelphia"/>
    <s v="PA"/>
    <n v="71270"/>
    <x v="0"/>
    <x v="0"/>
    <s v="Hernandez"/>
    <s v="Rosa"/>
    <x v="45"/>
    <s v="Small"/>
  </r>
  <r>
    <n v="67"/>
    <n v="10251"/>
    <n v="44"/>
    <n v="100"/>
    <n v="5"/>
    <n v="5756.52"/>
    <n v="287.82600000000002"/>
    <n v="1151.3040000000001"/>
    <d v="2004-05-18T00:00:00"/>
    <s v="Shipped"/>
    <n v="2"/>
    <n v="5"/>
    <n v="2004"/>
    <s v="Motorcycles"/>
    <n v="118"/>
    <s v="S10_2016"/>
    <x v="12"/>
    <n v="2015559350"/>
    <s v="7476 Moss Rd."/>
    <m/>
    <s v="Newark"/>
    <s v="NJ"/>
    <n v="94019"/>
    <x v="0"/>
    <x v="0"/>
    <s v="Brown"/>
    <s v="William"/>
    <x v="12"/>
    <s v="Medium"/>
  </r>
  <r>
    <n v="68"/>
    <n v="10263"/>
    <n v="40"/>
    <n v="100"/>
    <n v="5"/>
    <n v="4472"/>
    <n v="223.60000000000002"/>
    <n v="894.40000000000009"/>
    <d v="2004-06-28T00:00:00"/>
    <s v="Shipped"/>
    <n v="2"/>
    <n v="6"/>
    <n v="2004"/>
    <s v="Motorcycles"/>
    <n v="118"/>
    <s v="S10_2016"/>
    <x v="13"/>
    <n v="2035552570"/>
    <s v="25593 South Bay Ln."/>
    <m/>
    <s v="Bridgewater"/>
    <s v="CT"/>
    <n v="97562"/>
    <x v="0"/>
    <x v="0"/>
    <s v="King"/>
    <s v="Julie"/>
    <x v="13"/>
    <s v="Medium"/>
  </r>
  <r>
    <n v="69"/>
    <n v="10275"/>
    <n v="22"/>
    <n v="100"/>
    <n v="4"/>
    <n v="2904.44"/>
    <n v="145.22200000000001"/>
    <n v="580.88800000000003"/>
    <d v="2004-07-23T00:00:00"/>
    <s v="Shipped"/>
    <n v="3"/>
    <n v="7"/>
    <n v="2004"/>
    <s v="Motorcycles"/>
    <n v="118"/>
    <s v="S10_2016"/>
    <x v="14"/>
    <s v="40.67.8555"/>
    <s v="67, rue des Cinquante Otages"/>
    <m/>
    <s v="Nantes"/>
    <m/>
    <n v="44000"/>
    <x v="1"/>
    <x v="1"/>
    <s v="Labrune"/>
    <s v="Janine"/>
    <x v="14"/>
    <s v="Small"/>
  </r>
  <r>
    <n v="70"/>
    <n v="10285"/>
    <n v="47"/>
    <n v="100"/>
    <n v="9"/>
    <n v="6484.59"/>
    <n v="324.22950000000003"/>
    <n v="1296.9180000000001"/>
    <d v="2004-08-27T00:00:00"/>
    <s v="Shipped"/>
    <n v="3"/>
    <n v="8"/>
    <n v="2004"/>
    <s v="Motorcycles"/>
    <n v="118"/>
    <s v="S10_2016"/>
    <x v="15"/>
    <n v="6175558555"/>
    <s v="39323 Spinnaker Dr."/>
    <m/>
    <s v="Cambridge"/>
    <s v="MA"/>
    <n v="51247"/>
    <x v="0"/>
    <x v="0"/>
    <s v="Hernandez"/>
    <s v="Marta"/>
    <x v="15"/>
    <s v="Medium"/>
  </r>
  <r>
    <n v="71"/>
    <n v="10298"/>
    <n v="39"/>
    <n v="96.34"/>
    <n v="1"/>
    <n v="3757.26"/>
    <n v="187.86300000000003"/>
    <n v="751.45200000000011"/>
    <d v="2004-09-27T00:00:00"/>
    <s v="Shipped"/>
    <n v="3"/>
    <n v="9"/>
    <n v="2004"/>
    <s v="Motorcycles"/>
    <n v="118"/>
    <s v="S10_2016"/>
    <x v="46"/>
    <s v="40.32.2555"/>
    <s v="54, rue Royale"/>
    <m/>
    <s v="Nantes"/>
    <m/>
    <n v="44000"/>
    <x v="1"/>
    <x v="1"/>
    <s v="Schmitt"/>
    <s v="Carine"/>
    <x v="46"/>
    <s v="Medium"/>
  </r>
  <r>
    <n v="72"/>
    <n v="10308"/>
    <n v="34"/>
    <n v="100"/>
    <n v="2"/>
    <n v="4043.96"/>
    <n v="202.19800000000001"/>
    <n v="808.79200000000003"/>
    <d v="2004-10-15T00:00:00"/>
    <s v="Shipped"/>
    <n v="4"/>
    <n v="10"/>
    <n v="2004"/>
    <s v="Motorcycles"/>
    <n v="118"/>
    <s v="S10_2016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73"/>
    <n v="10318"/>
    <n v="45"/>
    <n v="100"/>
    <n v="4"/>
    <n v="5566.5"/>
    <n v="278.32499999999999"/>
    <n v="1113.3"/>
    <d v="2004-11-02T00:00:00"/>
    <s v="Shipped"/>
    <n v="4"/>
    <n v="11"/>
    <n v="2004"/>
    <s v="Motorcycles"/>
    <n v="118"/>
    <s v="S10_2016"/>
    <x v="18"/>
    <n v="2155551555"/>
    <s v="7586 Pompton St."/>
    <m/>
    <s v="Allentown"/>
    <s v="PA"/>
    <n v="70267"/>
    <x v="0"/>
    <x v="0"/>
    <s v="Yu"/>
    <s v="Kyung"/>
    <x v="18"/>
    <s v="Medium"/>
  </r>
  <r>
    <n v="74"/>
    <n v="10329"/>
    <n v="20"/>
    <n v="100"/>
    <n v="2"/>
    <n v="3176"/>
    <n v="158.80000000000001"/>
    <n v="635.20000000000005"/>
    <d v="2004-11-15T00:00:00"/>
    <s v="Shipped"/>
    <n v="4"/>
    <n v="11"/>
    <n v="2004"/>
    <s v="Motorcycles"/>
    <n v="118"/>
    <s v="S10_2016"/>
    <x v="0"/>
    <n v="2125557818"/>
    <s v="897 Long Airport Avenue"/>
    <m/>
    <s v="NYC"/>
    <s v="NY"/>
    <n v="10022"/>
    <x v="0"/>
    <x v="0"/>
    <s v="Yu"/>
    <s v="Kwai"/>
    <x v="0"/>
    <s v="Medium"/>
  </r>
  <r>
    <n v="75"/>
    <n v="10339"/>
    <n v="40"/>
    <n v="68.92"/>
    <n v="4"/>
    <n v="2756.8"/>
    <n v="137.84"/>
    <n v="551.36"/>
    <d v="2004-11-23T00:00:00"/>
    <s v="Shipped"/>
    <n v="4"/>
    <n v="11"/>
    <n v="2004"/>
    <s v="Motorcycles"/>
    <n v="118"/>
    <s v="S10_2016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76"/>
    <n v="10361"/>
    <n v="26"/>
    <n v="51.15"/>
    <n v="8"/>
    <n v="1329.9"/>
    <n v="66.495000000000005"/>
    <n v="265.98"/>
    <d v="2004-12-17T00:00:00"/>
    <s v="Shipped"/>
    <n v="4"/>
    <n v="12"/>
    <n v="2004"/>
    <s v="Motorcycles"/>
    <n v="118"/>
    <s v="S10_2016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77"/>
    <n v="10374"/>
    <n v="39"/>
    <n v="100"/>
    <n v="5"/>
    <n v="5288.01"/>
    <n v="264.40050000000002"/>
    <n v="1057.6020000000001"/>
    <d v="2005-02-02T00:00:00"/>
    <s v="Shipped"/>
    <n v="1"/>
    <n v="2"/>
    <n v="2005"/>
    <s v="Motorcycles"/>
    <n v="118"/>
    <s v="S10_2016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78"/>
    <n v="10388"/>
    <n v="50"/>
    <n v="44.51"/>
    <n v="5"/>
    <n v="2225.5"/>
    <n v="111.27500000000001"/>
    <n v="445.1"/>
    <d v="2005-03-03T00:00:00"/>
    <s v="Shipped"/>
    <n v="1"/>
    <n v="3"/>
    <n v="2005"/>
    <s v="Motorcycles"/>
    <n v="118"/>
    <s v="S10_2016"/>
    <x v="21"/>
    <n v="5085552555"/>
    <s v="1785 First Street"/>
    <m/>
    <s v="New Bedford"/>
    <s v="MA"/>
    <n v="50553"/>
    <x v="0"/>
    <x v="0"/>
    <s v="Benitez"/>
    <s v="Violeta"/>
    <x v="21"/>
    <s v="Small"/>
  </r>
  <r>
    <n v="79"/>
    <n v="10402"/>
    <n v="45"/>
    <n v="100"/>
    <n v="1"/>
    <n v="5833.8"/>
    <n v="291.69"/>
    <n v="1166.76"/>
    <d v="2005-04-07T00:00:00"/>
    <s v="Shipped"/>
    <n v="2"/>
    <n v="4"/>
    <n v="2005"/>
    <s v="Motorcycles"/>
    <n v="118"/>
    <s v="S10_2016"/>
    <x v="9"/>
    <s v="(1) 47.55.6555"/>
    <s v="25, rue Lauriston"/>
    <m/>
    <s v="Paris"/>
    <m/>
    <n v="75016"/>
    <x v="1"/>
    <x v="1"/>
    <s v="Perrier"/>
    <s v="Dominique"/>
    <x v="9"/>
    <s v="Medium"/>
  </r>
  <r>
    <n v="80"/>
    <n v="10417"/>
    <n v="45"/>
    <n v="100"/>
    <n v="5"/>
    <n v="5887.35"/>
    <n v="294.36750000000001"/>
    <n v="1177.47"/>
    <d v="2005-05-13T00:00:00"/>
    <s v="Disputed"/>
    <n v="2"/>
    <n v="5"/>
    <n v="2005"/>
    <s v="Motorcycles"/>
    <n v="118"/>
    <s v="S10_2016"/>
    <x v="23"/>
    <s v="(91) 555 94 44"/>
    <s v="C/ Moralzarzal, 86"/>
    <m/>
    <s v="Madrid"/>
    <m/>
    <n v="28034"/>
    <x v="7"/>
    <x v="1"/>
    <s v="Freyre"/>
    <s v="Diego"/>
    <x v="23"/>
    <s v="Medium"/>
  </r>
  <r>
    <n v="81"/>
    <n v="10107"/>
    <n v="27"/>
    <n v="100"/>
    <n v="4"/>
    <n v="6065.55"/>
    <n v="303.27750000000003"/>
    <n v="1213.1100000000001"/>
    <d v="2003-02-24T00:00:00"/>
    <s v="Shipped"/>
    <n v="1"/>
    <n v="2"/>
    <n v="2003"/>
    <s v="Motorcycles"/>
    <n v="193"/>
    <s v="S10_4698"/>
    <x v="0"/>
    <n v="2125557818"/>
    <s v="897 Long Airport Avenue"/>
    <m/>
    <s v="NYC"/>
    <s v="NY"/>
    <n v="10022"/>
    <x v="0"/>
    <x v="0"/>
    <s v="Yu"/>
    <s v="Kwai"/>
    <x v="0"/>
    <s v="Medium"/>
  </r>
  <r>
    <n v="82"/>
    <n v="10120"/>
    <n v="46"/>
    <n v="100"/>
    <n v="2"/>
    <n v="9264.86"/>
    <n v="463.24300000000005"/>
    <n v="1852.9720000000002"/>
    <d v="2003-04-29T00:00:00"/>
    <s v="Shipped"/>
    <n v="2"/>
    <n v="4"/>
    <n v="2003"/>
    <s v="Motorcycles"/>
    <n v="193"/>
    <s v="S10_4698"/>
    <x v="10"/>
    <s v="03 9520 4555"/>
    <s v="636 St Kilda Road"/>
    <s v="Level 3"/>
    <s v="Melbourne"/>
    <s v="Victoria"/>
    <n v="3004"/>
    <x v="3"/>
    <x v="2"/>
    <s v="Ferguson"/>
    <s v="Peter"/>
    <x v="10"/>
    <s v="Large"/>
  </r>
  <r>
    <n v="83"/>
    <n v="10134"/>
    <n v="31"/>
    <n v="100"/>
    <n v="4"/>
    <n v="7023.98"/>
    <n v="351.19900000000001"/>
    <n v="1404.796"/>
    <d v="2003-07-01T00:00:00"/>
    <s v="Shipped"/>
    <n v="3"/>
    <n v="7"/>
    <n v="2003"/>
    <s v="Motorcycles"/>
    <n v="193"/>
    <s v="S10_4698"/>
    <x v="2"/>
    <s v="+33 1 46 62 7555"/>
    <s v="27 rue du Colonel Pierre Avia"/>
    <m/>
    <s v="Paris"/>
    <m/>
    <n v="75508"/>
    <x v="1"/>
    <x v="1"/>
    <s v="Da Cunha"/>
    <s v="Daniel"/>
    <x v="2"/>
    <s v="Large"/>
  </r>
  <r>
    <n v="84"/>
    <n v="10145"/>
    <n v="33"/>
    <n v="100"/>
    <n v="8"/>
    <n v="5176.38"/>
    <n v="258.81900000000002"/>
    <n v="1035.2760000000001"/>
    <d v="2003-08-25T00:00:00"/>
    <s v="Shipped"/>
    <n v="3"/>
    <n v="8"/>
    <n v="2003"/>
    <s v="Motorcycles"/>
    <n v="193"/>
    <s v="S10_4698"/>
    <x v="3"/>
    <n v="6265557265"/>
    <s v="78934 Hillside Dr."/>
    <m/>
    <s v="Pasadena"/>
    <s v="CA"/>
    <n v="90003"/>
    <x v="0"/>
    <x v="0"/>
    <s v="Young"/>
    <s v="Julie"/>
    <x v="3"/>
    <s v="Medium"/>
  </r>
  <r>
    <n v="85"/>
    <n v="10159"/>
    <n v="22"/>
    <n v="100"/>
    <n v="16"/>
    <n v="4132.7"/>
    <n v="206.63499999999999"/>
    <n v="826.54"/>
    <d v="2003-10-10T00:00:00"/>
    <s v="Shipped"/>
    <n v="4"/>
    <n v="10"/>
    <n v="2003"/>
    <s v="Motorcycles"/>
    <n v="193"/>
    <s v="S10_4698"/>
    <x v="4"/>
    <n v="6505551386"/>
    <s v="7734 Strong St."/>
    <m/>
    <s v="San Francisco"/>
    <s v="CA"/>
    <m/>
    <x v="0"/>
    <x v="0"/>
    <s v="Brown"/>
    <s v="Julie"/>
    <x v="4"/>
    <s v="Medium"/>
  </r>
  <r>
    <n v="86"/>
    <n v="10168"/>
    <n v="20"/>
    <n v="100"/>
    <n v="3"/>
    <n v="4183"/>
    <n v="209.15"/>
    <n v="836.6"/>
    <d v="2003-10-28T00:00:00"/>
    <s v="Shipped"/>
    <n v="4"/>
    <n v="10"/>
    <n v="2003"/>
    <s v="Motorcycles"/>
    <n v="193"/>
    <s v="S10_4698"/>
    <x v="5"/>
    <n v="6505556809"/>
    <s v="9408 Furth Circle"/>
    <m/>
    <s v="Burlingame"/>
    <s v="CA"/>
    <n v="94217"/>
    <x v="0"/>
    <x v="0"/>
    <s v="Hirano"/>
    <s v="Juri"/>
    <x v="5"/>
    <s v="Medium"/>
  </r>
  <r>
    <n v="87"/>
    <n v="10180"/>
    <n v="41"/>
    <n v="100"/>
    <n v="11"/>
    <n v="8892.9"/>
    <n v="444.64499999999998"/>
    <n v="1778.58"/>
    <d v="2003-11-11T00:00:00"/>
    <s v="Shipped"/>
    <n v="4"/>
    <n v="11"/>
    <n v="2003"/>
    <s v="Motorcycles"/>
    <n v="193"/>
    <s v="S10_4698"/>
    <x v="6"/>
    <s v="20.16.1555"/>
    <s v="184, chausse de Tournai"/>
    <m/>
    <s v="Lille"/>
    <m/>
    <n v="59000"/>
    <x v="1"/>
    <x v="1"/>
    <s v="Rance"/>
    <s v="Martine"/>
    <x v="6"/>
    <s v="Large"/>
  </r>
  <r>
    <n v="88"/>
    <n v="10188"/>
    <n v="45"/>
    <n v="100"/>
    <n v="3"/>
    <n v="8714.7000000000007"/>
    <n v="435.73500000000007"/>
    <n v="1742.9400000000003"/>
    <d v="2003-11-18T00:00:00"/>
    <s v="Shipped"/>
    <n v="4"/>
    <n v="11"/>
    <n v="2003"/>
    <s v="Motorcycles"/>
    <n v="193"/>
    <s v="S10_4698"/>
    <x v="7"/>
    <s v="+47 2267 3215"/>
    <s v="Drammen 121, PR 744 Sentrum"/>
    <m/>
    <s v="Bergen"/>
    <m/>
    <s v="N 5804"/>
    <x v="2"/>
    <x v="1"/>
    <s v="Oeztan"/>
    <s v="Veysel"/>
    <x v="7"/>
    <s v="Large"/>
  </r>
  <r>
    <n v="89"/>
    <n v="10201"/>
    <n v="49"/>
    <n v="100"/>
    <n v="4"/>
    <n v="8065.89"/>
    <n v="403.29450000000003"/>
    <n v="1613.1780000000001"/>
    <d v="2003-12-01T00:00:00"/>
    <s v="Shipped"/>
    <n v="4"/>
    <n v="12"/>
    <n v="2003"/>
    <s v="Motorcycles"/>
    <n v="193"/>
    <s v="S10_4698"/>
    <x v="8"/>
    <n v="6505555787"/>
    <s v="5557 North Pendale Street"/>
    <m/>
    <s v="San Francisco"/>
    <s v="CA"/>
    <m/>
    <x v="0"/>
    <x v="0"/>
    <s v="Murphy"/>
    <s v="Julie"/>
    <x v="8"/>
    <s v="Large"/>
  </r>
  <r>
    <n v="90"/>
    <n v="10210"/>
    <n v="34"/>
    <n v="100"/>
    <n v="1"/>
    <n v="6123.4"/>
    <n v="306.17"/>
    <n v="1224.68"/>
    <d v="2004-01-12T00:00:00"/>
    <s v="Shipped"/>
    <n v="1"/>
    <n v="1"/>
    <n v="2004"/>
    <s v="Motorcycles"/>
    <n v="193"/>
    <s v="S10_4698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91"/>
    <n v="10223"/>
    <n v="49"/>
    <n v="100"/>
    <n v="3"/>
    <n v="9774.0300000000007"/>
    <n v="488.70150000000007"/>
    <n v="1954.8060000000003"/>
    <d v="2004-02-20T00:00:00"/>
    <s v="Shipped"/>
    <n v="1"/>
    <n v="2"/>
    <n v="2004"/>
    <s v="Motorcycles"/>
    <n v="193"/>
    <s v="S10_4698"/>
    <x v="10"/>
    <s v="03 9520 4555"/>
    <s v="636 St Kilda Road"/>
    <s v="Level 3"/>
    <s v="Melbourne"/>
    <s v="Victoria"/>
    <n v="3004"/>
    <x v="3"/>
    <x v="2"/>
    <s v="Ferguson"/>
    <s v="Peter"/>
    <x v="10"/>
    <s v="Large"/>
  </r>
  <r>
    <n v="92"/>
    <n v="10237"/>
    <n v="39"/>
    <n v="100"/>
    <n v="9"/>
    <n v="7023.9"/>
    <n v="351.19499999999999"/>
    <n v="1404.78"/>
    <d v="2004-04-05T00:00:00"/>
    <s v="Shipped"/>
    <n v="2"/>
    <n v="4"/>
    <n v="2004"/>
    <s v="Motorcycles"/>
    <n v="193"/>
    <s v="S10_4698"/>
    <x v="11"/>
    <n v="2125551500"/>
    <s v="2678 Kingston Rd."/>
    <s v="Suite 101"/>
    <s v="NYC"/>
    <s v="NY"/>
    <n v="10022"/>
    <x v="0"/>
    <x v="0"/>
    <s v="Frick"/>
    <s v="Michael"/>
    <x v="11"/>
    <s v="Large"/>
  </r>
  <r>
    <n v="93"/>
    <n v="10251"/>
    <n v="43"/>
    <n v="100"/>
    <n v="4"/>
    <n v="7078.23"/>
    <n v="353.91149999999999"/>
    <n v="1415.646"/>
    <d v="2004-05-18T00:00:00"/>
    <s v="Shipped"/>
    <n v="2"/>
    <n v="5"/>
    <n v="2004"/>
    <s v="Motorcycles"/>
    <n v="193"/>
    <s v="S10_4698"/>
    <x v="12"/>
    <n v="2015559350"/>
    <s v="7476 Moss Rd."/>
    <m/>
    <s v="Newark"/>
    <s v="NJ"/>
    <n v="94019"/>
    <x v="0"/>
    <x v="0"/>
    <s v="Brown"/>
    <s v="William"/>
    <x v="12"/>
    <s v="Large"/>
  </r>
  <r>
    <n v="94"/>
    <n v="10263"/>
    <n v="41"/>
    <n v="100"/>
    <n v="4"/>
    <n v="8336.94"/>
    <n v="416.84700000000004"/>
    <n v="1667.3880000000001"/>
    <d v="2004-06-28T00:00:00"/>
    <s v="Shipped"/>
    <n v="2"/>
    <n v="6"/>
    <n v="2004"/>
    <s v="Motorcycles"/>
    <n v="193"/>
    <s v="S10_4698"/>
    <x v="13"/>
    <n v="2035552570"/>
    <s v="25593 South Bay Ln."/>
    <m/>
    <s v="Bridgewater"/>
    <s v="CT"/>
    <n v="97562"/>
    <x v="0"/>
    <x v="0"/>
    <s v="King"/>
    <s v="Julie"/>
    <x v="13"/>
    <s v="Large"/>
  </r>
  <r>
    <n v="95"/>
    <n v="10275"/>
    <n v="36"/>
    <n v="100"/>
    <n v="3"/>
    <n v="6901.92"/>
    <n v="345.096"/>
    <n v="1380.384"/>
    <d v="2004-07-23T00:00:00"/>
    <s v="Shipped"/>
    <n v="3"/>
    <n v="7"/>
    <n v="2004"/>
    <s v="Motorcycles"/>
    <n v="193"/>
    <s v="S10_4698"/>
    <x v="14"/>
    <s v="40.67.8555"/>
    <s v="67, rue des Cinquante Otages"/>
    <m/>
    <s v="Nantes"/>
    <m/>
    <n v="44000"/>
    <x v="1"/>
    <x v="1"/>
    <s v="Labrune"/>
    <s v="Janine"/>
    <x v="14"/>
    <s v="Medium"/>
  </r>
  <r>
    <n v="96"/>
    <n v="10285"/>
    <n v="27"/>
    <n v="100"/>
    <n v="8"/>
    <n v="5438.07"/>
    <n v="271.90350000000001"/>
    <n v="1087.614"/>
    <d v="2004-08-27T00:00:00"/>
    <s v="Shipped"/>
    <n v="3"/>
    <n v="8"/>
    <n v="2004"/>
    <s v="Motorcycles"/>
    <n v="193"/>
    <s v="S10_4698"/>
    <x v="15"/>
    <n v="6175558555"/>
    <s v="39323 Spinnaker Dr."/>
    <m/>
    <s v="Cambridge"/>
    <s v="MA"/>
    <n v="51247"/>
    <x v="0"/>
    <x v="0"/>
    <s v="Hernandez"/>
    <s v="Marta"/>
    <x v="15"/>
    <s v="Medium"/>
  </r>
  <r>
    <n v="97"/>
    <n v="10299"/>
    <n v="29"/>
    <n v="100"/>
    <n v="11"/>
    <n v="6683.34"/>
    <n v="334.16700000000003"/>
    <n v="1336.6680000000001"/>
    <d v="2004-09-30T00:00:00"/>
    <s v="Shipped"/>
    <n v="3"/>
    <n v="9"/>
    <n v="2004"/>
    <s v="Motorcycles"/>
    <n v="193"/>
    <s v="S10_4698"/>
    <x v="16"/>
    <s v="90-224 8555"/>
    <s v="Keskuskatu 45"/>
    <m/>
    <s v="Helsinki"/>
    <m/>
    <n v="21240"/>
    <x v="4"/>
    <x v="1"/>
    <s v="Karttunen"/>
    <s v="Matti"/>
    <x v="16"/>
    <s v="Medium"/>
  </r>
  <r>
    <n v="98"/>
    <n v="10308"/>
    <n v="20"/>
    <n v="100"/>
    <n v="1"/>
    <n v="4570.3999999999996"/>
    <n v="228.51999999999998"/>
    <n v="914.07999999999993"/>
    <d v="2004-10-15T00:00:00"/>
    <s v="Shipped"/>
    <n v="4"/>
    <n v="10"/>
    <n v="2004"/>
    <s v="Motorcycles"/>
    <n v="193"/>
    <s v="S10_4698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99"/>
    <n v="10318"/>
    <n v="37"/>
    <n v="100"/>
    <n v="3"/>
    <n v="7667.14"/>
    <n v="383.35700000000003"/>
    <n v="1533.4280000000001"/>
    <d v="2004-11-02T00:00:00"/>
    <s v="Shipped"/>
    <n v="4"/>
    <n v="11"/>
    <n v="2004"/>
    <s v="Motorcycles"/>
    <n v="193"/>
    <s v="S10_4698"/>
    <x v="18"/>
    <n v="2155551555"/>
    <s v="7586 Pompton St."/>
    <m/>
    <s v="Allentown"/>
    <s v="PA"/>
    <n v="70267"/>
    <x v="0"/>
    <x v="0"/>
    <s v="Yu"/>
    <s v="Kyung"/>
    <x v="18"/>
    <s v="Large"/>
  </r>
  <r>
    <n v="100"/>
    <n v="10329"/>
    <n v="26"/>
    <n v="100"/>
    <n v="3"/>
    <n v="5868.2"/>
    <n v="293.41000000000003"/>
    <n v="1173.6400000000001"/>
    <d v="2004-11-15T00:00:00"/>
    <s v="Shipped"/>
    <n v="4"/>
    <n v="11"/>
    <n v="2004"/>
    <s v="Motorcycles"/>
    <n v="193"/>
    <s v="S10_4698"/>
    <x v="0"/>
    <n v="2125557818"/>
    <s v="897 Long Airport Avenue"/>
    <m/>
    <s v="NYC"/>
    <s v="NY"/>
    <n v="10022"/>
    <x v="0"/>
    <x v="0"/>
    <s v="Yu"/>
    <s v="Kwai"/>
    <x v="0"/>
    <s v="Medium"/>
  </r>
  <r>
    <n v="101"/>
    <n v="10339"/>
    <n v="39"/>
    <n v="76.67"/>
    <n v="3"/>
    <n v="2990.13"/>
    <n v="149.50650000000002"/>
    <n v="598.02600000000007"/>
    <d v="2004-11-23T00:00:00"/>
    <s v="Shipped"/>
    <n v="4"/>
    <n v="11"/>
    <n v="2004"/>
    <s v="Motorcycles"/>
    <n v="193"/>
    <s v="S10_4698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02"/>
    <n v="10362"/>
    <n v="22"/>
    <n v="100"/>
    <n v="4"/>
    <n v="3664.1"/>
    <n v="183.20500000000001"/>
    <n v="732.82"/>
    <d v="2005-01-05T00:00:00"/>
    <s v="Shipped"/>
    <n v="1"/>
    <n v="1"/>
    <n v="2005"/>
    <s v="Motorcycles"/>
    <n v="193"/>
    <s v="S10_4698"/>
    <x v="5"/>
    <n v="6505556809"/>
    <s v="9408 Furth Circle"/>
    <m/>
    <s v="Burlingame"/>
    <s v="CA"/>
    <n v="94217"/>
    <x v="0"/>
    <x v="0"/>
    <s v="Hirano"/>
    <s v="Juri"/>
    <x v="5"/>
    <s v="Medium"/>
  </r>
  <r>
    <n v="103"/>
    <n v="10374"/>
    <n v="22"/>
    <n v="100"/>
    <n v="1"/>
    <n v="3834.38"/>
    <n v="191.71900000000002"/>
    <n v="766.87600000000009"/>
    <d v="2005-02-02T00:00:00"/>
    <s v="Shipped"/>
    <n v="1"/>
    <n v="2"/>
    <n v="2005"/>
    <s v="Motorcycles"/>
    <n v="193"/>
    <s v="S10_4698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104"/>
    <n v="10388"/>
    <n v="21"/>
    <n v="86.77"/>
    <n v="7"/>
    <n v="1822.17"/>
    <n v="91.108500000000006"/>
    <n v="364.43400000000003"/>
    <d v="2005-03-03T00:00:00"/>
    <s v="Shipped"/>
    <n v="1"/>
    <n v="3"/>
    <n v="2005"/>
    <s v="Motorcycles"/>
    <n v="193"/>
    <s v="S10_4698"/>
    <x v="21"/>
    <n v="5085552555"/>
    <s v="1785 First Street"/>
    <m/>
    <s v="New Bedford"/>
    <s v="MA"/>
    <n v="50553"/>
    <x v="0"/>
    <x v="0"/>
    <s v="Benitez"/>
    <s v="Violeta"/>
    <x v="21"/>
    <s v="Small"/>
  </r>
  <r>
    <n v="105"/>
    <n v="10403"/>
    <n v="66"/>
    <n v="100"/>
    <n v="9"/>
    <n v="11886.6"/>
    <n v="594.33000000000004"/>
    <n v="2377.3200000000002"/>
    <d v="2005-04-08T00:00:00"/>
    <s v="Shipped"/>
    <n v="2"/>
    <n v="4"/>
    <n v="2005"/>
    <s v="Motorcycles"/>
    <n v="193"/>
    <s v="S10_4698"/>
    <x v="22"/>
    <s v="(171) 555-2282"/>
    <s v="Berkeley Gardens 12  Brewery"/>
    <m/>
    <s v="Liverpool"/>
    <m/>
    <s v="WX1 6LT"/>
    <x v="6"/>
    <x v="1"/>
    <s v="Devon"/>
    <s v="Elizabeth"/>
    <x v="22"/>
    <s v="Large"/>
  </r>
  <r>
    <n v="106"/>
    <n v="10417"/>
    <n v="56"/>
    <n v="100"/>
    <n v="4"/>
    <n v="9218.16"/>
    <n v="460.90800000000002"/>
    <n v="1843.6320000000001"/>
    <d v="2005-05-13T00:00:00"/>
    <s v="Disputed"/>
    <n v="2"/>
    <n v="5"/>
    <n v="2005"/>
    <s v="Motorcycles"/>
    <n v="193"/>
    <s v="S10_4698"/>
    <x v="23"/>
    <s v="(91) 555 94 44"/>
    <s v="C/ Moralzarzal, 86"/>
    <m/>
    <s v="Madrid"/>
    <m/>
    <n v="28034"/>
    <x v="7"/>
    <x v="1"/>
    <s v="Freyre"/>
    <s v="Diego"/>
    <x v="23"/>
    <s v="Large"/>
  </r>
  <r>
    <n v="107"/>
    <n v="10105"/>
    <n v="50"/>
    <n v="100"/>
    <n v="2"/>
    <n v="7208"/>
    <n v="360.40000000000003"/>
    <n v="1441.6000000000001"/>
    <d v="2003-02-11T00:00:00"/>
    <s v="Shipped"/>
    <n v="1"/>
    <n v="2"/>
    <n v="2003"/>
    <s v="Classic Cars"/>
    <n v="136"/>
    <s v="S10_4757"/>
    <x v="48"/>
    <s v="31 12 3555"/>
    <s v="Vinb'ltet 34"/>
    <m/>
    <s v="Kobenhavn"/>
    <m/>
    <n v="1734"/>
    <x v="13"/>
    <x v="1"/>
    <s v="Petersen"/>
    <s v="Jytte"/>
    <x v="48"/>
    <s v="Large"/>
  </r>
  <r>
    <n v="108"/>
    <n v="10119"/>
    <n v="46"/>
    <n v="100"/>
    <n v="11"/>
    <n v="5004.8"/>
    <n v="250.24"/>
    <n v="1000.96"/>
    <d v="2003-04-28T00:00:00"/>
    <s v="Shipped"/>
    <n v="2"/>
    <n v="4"/>
    <n v="2003"/>
    <s v="Classic Cars"/>
    <n v="136"/>
    <s v="S10_4757"/>
    <x v="19"/>
    <s v="6562-9555"/>
    <s v="Geislweg 14"/>
    <m/>
    <s v="Salzburg"/>
    <m/>
    <n v="5020"/>
    <x v="5"/>
    <x v="1"/>
    <s v="Pipps"/>
    <s v="Georg"/>
    <x v="19"/>
    <s v="Medium"/>
  </r>
  <r>
    <n v="109"/>
    <n v="10129"/>
    <n v="33"/>
    <n v="100"/>
    <n v="2"/>
    <n v="4398.24"/>
    <n v="219.91200000000001"/>
    <n v="879.64800000000002"/>
    <d v="2003-06-12T00:00:00"/>
    <s v="Shipped"/>
    <n v="2"/>
    <n v="6"/>
    <n v="2003"/>
    <s v="Classic Cars"/>
    <n v="136"/>
    <s v="S10_4757"/>
    <x v="49"/>
    <s v="(171) 555-0297"/>
    <s v="35 King George"/>
    <m/>
    <s v="London"/>
    <m/>
    <s v="WX3 6FW"/>
    <x v="6"/>
    <x v="1"/>
    <s v="Brown"/>
    <s v="Ann"/>
    <x v="49"/>
    <s v="Medium"/>
  </r>
  <r>
    <n v="110"/>
    <n v="10143"/>
    <n v="49"/>
    <n v="100"/>
    <n v="15"/>
    <n v="5597.76"/>
    <n v="279.88800000000003"/>
    <n v="1119.5520000000001"/>
    <d v="2003-08-10T00:00:00"/>
    <s v="Shipped"/>
    <n v="3"/>
    <n v="8"/>
    <n v="2003"/>
    <s v="Classic Cars"/>
    <n v="136"/>
    <s v="S10_4757"/>
    <x v="50"/>
    <n v="5085559555"/>
    <s v="4575 Hillside Dr."/>
    <m/>
    <s v="New Bedford"/>
    <s v="MA"/>
    <n v="50553"/>
    <x v="0"/>
    <x v="0"/>
    <s v="Tam"/>
    <s v="Wing C"/>
    <x v="50"/>
    <s v="Medium"/>
  </r>
  <r>
    <n v="111"/>
    <n v="10155"/>
    <n v="32"/>
    <n v="100"/>
    <n v="13"/>
    <n v="4526.08"/>
    <n v="226.304"/>
    <n v="905.21600000000001"/>
    <d v="2003-10-06T00:00:00"/>
    <s v="Shipped"/>
    <n v="4"/>
    <n v="10"/>
    <n v="2003"/>
    <s v="Classic Cars"/>
    <n v="136"/>
    <s v="S10_4757"/>
    <x v="16"/>
    <s v="90-224 8555"/>
    <s v="Keskuskatu 45"/>
    <m/>
    <s v="Helsinki"/>
    <m/>
    <n v="21240"/>
    <x v="4"/>
    <x v="1"/>
    <s v="Karttunen"/>
    <s v="Matti"/>
    <x v="16"/>
    <s v="Medium"/>
  </r>
  <r>
    <n v="112"/>
    <n v="10167"/>
    <n v="44"/>
    <n v="100"/>
    <n v="9"/>
    <n v="5924.16"/>
    <n v="296.20800000000003"/>
    <n v="1184.8320000000001"/>
    <d v="2003-10-23T00:00:00"/>
    <s v="Cancelled"/>
    <n v="4"/>
    <n v="10"/>
    <n v="2003"/>
    <s v="Classic Cars"/>
    <n v="136"/>
    <s v="S10_4757"/>
    <x v="37"/>
    <s v="0695-34 6555"/>
    <s v="?kergatan 24"/>
    <m/>
    <s v="Boras"/>
    <m/>
    <s v="S-844 67"/>
    <x v="8"/>
    <x v="1"/>
    <s v="Larsson"/>
    <s v="Maria"/>
    <x v="37"/>
    <s v="Medium"/>
  </r>
  <r>
    <n v="113"/>
    <n v="10178"/>
    <n v="24"/>
    <n v="100"/>
    <n v="12"/>
    <n v="3492.48"/>
    <n v="174.62400000000002"/>
    <n v="698.49600000000009"/>
    <d v="2003-11-08T00:00:00"/>
    <s v="Shipped"/>
    <n v="4"/>
    <n v="11"/>
    <n v="2003"/>
    <s v="Classic Cars"/>
    <n v="136"/>
    <s v="S10_4757"/>
    <x v="51"/>
    <s v="61.77.6555"/>
    <s v="1 rue Alsace-Lorraine"/>
    <m/>
    <s v="Toulouse"/>
    <m/>
    <n v="31000"/>
    <x v="1"/>
    <x v="1"/>
    <s v="Roulet"/>
    <s v="Annette"/>
    <x v="51"/>
    <s v="Medium"/>
  </r>
  <r>
    <n v="114"/>
    <n v="10186"/>
    <n v="26"/>
    <n v="100"/>
    <n v="9"/>
    <n v="3854.24"/>
    <n v="192.71199999999999"/>
    <n v="770.84799999999996"/>
    <d v="2003-11-14T00:00:00"/>
    <s v="Shipped"/>
    <n v="4"/>
    <n v="11"/>
    <n v="2003"/>
    <s v="Classic Cars"/>
    <n v="136"/>
    <s v="S10_4757"/>
    <x v="52"/>
    <s v="(171) 555-7555"/>
    <s v="120 Hanover Sq."/>
    <m/>
    <s v="London"/>
    <m/>
    <s v="WA1 1DP"/>
    <x v="6"/>
    <x v="1"/>
    <s v="Hardy"/>
    <s v="Thomas"/>
    <x v="52"/>
    <s v="Medium"/>
  </r>
  <r>
    <n v="115"/>
    <n v="10197"/>
    <n v="45"/>
    <n v="100"/>
    <n v="6"/>
    <n v="5324.4"/>
    <n v="266.21999999999997"/>
    <n v="1064.8799999999999"/>
    <d v="2003-11-26T00:00:00"/>
    <s v="Shipped"/>
    <n v="4"/>
    <n v="11"/>
    <n v="2003"/>
    <s v="Classic Cars"/>
    <n v="136"/>
    <s v="S10_4757"/>
    <x v="53"/>
    <s v="(93) 203 4555"/>
    <s v="Rambla de Catalu¤a, 23"/>
    <m/>
    <s v="Barcelona"/>
    <m/>
    <n v="8022"/>
    <x v="7"/>
    <x v="1"/>
    <s v="Saavedra"/>
    <s v="Eduardo"/>
    <x v="53"/>
    <s v="Medium"/>
  </r>
  <r>
    <n v="116"/>
    <n v="10209"/>
    <n v="39"/>
    <n v="100"/>
    <n v="8"/>
    <n v="5197.92"/>
    <n v="259.89600000000002"/>
    <n v="1039.5840000000001"/>
    <d v="2004-01-09T00:00:00"/>
    <s v="Shipped"/>
    <n v="1"/>
    <n v="1"/>
    <n v="2004"/>
    <s v="Classic Cars"/>
    <n v="136"/>
    <s v="S10_4757"/>
    <x v="54"/>
    <n v="2155554369"/>
    <s v="6047 Douglas Av."/>
    <m/>
    <s v="Los Angeles"/>
    <s v="CA"/>
    <m/>
    <x v="0"/>
    <x v="0"/>
    <s v="Chandler"/>
    <s v="Michael"/>
    <x v="54"/>
    <s v="Medium"/>
  </r>
  <r>
    <n v="117"/>
    <n v="10222"/>
    <n v="49"/>
    <n v="100"/>
    <n v="12"/>
    <n v="5997.6"/>
    <n v="299.88000000000005"/>
    <n v="1199.5200000000002"/>
    <d v="2004-02-19T00:00:00"/>
    <s v="Shipped"/>
    <n v="1"/>
    <n v="2"/>
    <n v="2004"/>
    <s v="Classic Cars"/>
    <n v="136"/>
    <s v="S10_4757"/>
    <x v="55"/>
    <n v="7605558146"/>
    <s v="361 Furth Circle"/>
    <m/>
    <s v="San Diego"/>
    <s v="CA"/>
    <n v="91217"/>
    <x v="0"/>
    <x v="0"/>
    <s v="Thompson"/>
    <s v="Valarie"/>
    <x v="55"/>
    <s v="Medium"/>
  </r>
  <r>
    <n v="118"/>
    <n v="10248"/>
    <n v="20"/>
    <n v="100"/>
    <n v="3"/>
    <n v="2910.4"/>
    <n v="145.52000000000001"/>
    <n v="582.08000000000004"/>
    <d v="2004-05-07T00:00:00"/>
    <s v="Cancelled"/>
    <n v="2"/>
    <n v="5"/>
    <n v="2004"/>
    <s v="Classic Cars"/>
    <n v="136"/>
    <s v="S10_4757"/>
    <x v="0"/>
    <n v="2125557818"/>
    <s v="897 Long Airport Avenue"/>
    <m/>
    <s v="NYC"/>
    <s v="NY"/>
    <n v="10022"/>
    <x v="0"/>
    <x v="0"/>
    <s v="Yu"/>
    <s v="Kwai"/>
    <x v="0"/>
    <s v="Small"/>
  </r>
  <r>
    <n v="119"/>
    <n v="10261"/>
    <n v="27"/>
    <n v="100"/>
    <n v="1"/>
    <n v="3378.24"/>
    <n v="168.91200000000001"/>
    <n v="675.64800000000002"/>
    <d v="2004-06-17T00:00:00"/>
    <s v="Shipped"/>
    <n v="2"/>
    <n v="6"/>
    <n v="2004"/>
    <s v="Classic Cars"/>
    <n v="136"/>
    <s v="S10_4757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120"/>
    <n v="10273"/>
    <n v="30"/>
    <n v="100"/>
    <n v="4"/>
    <n v="3508.8"/>
    <n v="175.44000000000003"/>
    <n v="701.7600000000001"/>
    <d v="2004-07-21T00:00:00"/>
    <s v="Shipped"/>
    <n v="3"/>
    <n v="7"/>
    <n v="2004"/>
    <s v="Classic Cars"/>
    <n v="136"/>
    <s v="S10_4757"/>
    <x v="56"/>
    <s v="(02) 5554 67"/>
    <s v="Rue Joseph-Bens 532"/>
    <m/>
    <s v="Bruxelles"/>
    <m/>
    <s v="B-1180"/>
    <x v="14"/>
    <x v="1"/>
    <s v="Dewey"/>
    <s v="Catherine"/>
    <x v="56"/>
    <s v="Medium"/>
  </r>
  <r>
    <n v="121"/>
    <n v="10283"/>
    <n v="25"/>
    <n v="100"/>
    <n v="6"/>
    <n v="2992"/>
    <n v="149.6"/>
    <n v="598.4"/>
    <d v="2004-08-20T00:00:00"/>
    <s v="Shipped"/>
    <n v="3"/>
    <n v="8"/>
    <n v="2004"/>
    <s v="Classic Cars"/>
    <n v="136"/>
    <s v="S10_4757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122"/>
    <n v="10295"/>
    <n v="24"/>
    <n v="100"/>
    <n v="1"/>
    <n v="3427.2"/>
    <n v="171.36"/>
    <n v="685.44"/>
    <d v="2004-09-10T00:00:00"/>
    <s v="Shipped"/>
    <n v="3"/>
    <n v="9"/>
    <n v="2004"/>
    <s v="Classic Cars"/>
    <n v="136"/>
    <s v="S10_4757"/>
    <x v="58"/>
    <n v="6175559555"/>
    <s v="8616 Spinnaker Dr."/>
    <m/>
    <s v="Boston"/>
    <s v="MA"/>
    <n v="51003"/>
    <x v="0"/>
    <x v="0"/>
    <s v="Yoshido"/>
    <s v="Juri"/>
    <x v="58"/>
    <s v="Medium"/>
  </r>
  <r>
    <n v="123"/>
    <n v="10307"/>
    <n v="22"/>
    <n v="100"/>
    <n v="9"/>
    <n v="2692.8"/>
    <n v="134.64000000000001"/>
    <n v="538.56000000000006"/>
    <d v="2004-10-14T00:00:00"/>
    <s v="Shipped"/>
    <n v="4"/>
    <n v="10"/>
    <n v="2004"/>
    <s v="Classic Cars"/>
    <n v="136"/>
    <s v="S10_4757"/>
    <x v="29"/>
    <n v="2155554695"/>
    <s v="782 First Street"/>
    <m/>
    <s v="Philadelphia"/>
    <s v="PA"/>
    <n v="71270"/>
    <x v="0"/>
    <x v="0"/>
    <s v="Cervantes"/>
    <s v="Francisca"/>
    <x v="29"/>
    <s v="Small"/>
  </r>
  <r>
    <n v="124"/>
    <n v="10316"/>
    <n v="33"/>
    <n v="100"/>
    <n v="17"/>
    <n v="4128.96"/>
    <n v="206.44800000000001"/>
    <n v="825.79200000000003"/>
    <d v="2004-11-01T00:00:00"/>
    <s v="Shipped"/>
    <n v="4"/>
    <n v="11"/>
    <n v="2004"/>
    <s v="Classic Cars"/>
    <n v="136"/>
    <s v="S10_4757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125"/>
    <n v="10325"/>
    <n v="47"/>
    <n v="64.930000000000007"/>
    <n v="6"/>
    <n v="3051.71"/>
    <n v="152.5855"/>
    <n v="610.34199999999998"/>
    <d v="2004-11-05T00:00:00"/>
    <s v="Shipped"/>
    <n v="4"/>
    <n v="11"/>
    <n v="2004"/>
    <s v="Classic Cars"/>
    <n v="136"/>
    <s v="S10_4757"/>
    <x v="17"/>
    <s v="07-98 9555"/>
    <s v="Erling Skakkes gate 78"/>
    <m/>
    <s v="Stavern"/>
    <m/>
    <n v="4110"/>
    <x v="2"/>
    <x v="1"/>
    <s v="Bergulfsen"/>
    <s v="Jonas"/>
    <x v="17"/>
    <s v="Medium"/>
  </r>
  <r>
    <n v="126"/>
    <n v="10337"/>
    <n v="25"/>
    <n v="48.05"/>
    <n v="8"/>
    <n v="1201.25"/>
    <n v="60.0625"/>
    <n v="240.25"/>
    <d v="2004-11-21T00:00:00"/>
    <s v="Shipped"/>
    <n v="4"/>
    <n v="11"/>
    <n v="2004"/>
    <s v="Classic Cars"/>
    <n v="136"/>
    <s v="S10_4757"/>
    <x v="27"/>
    <n v="2125558493"/>
    <s v="5905 Pompton St."/>
    <s v="Suite 750"/>
    <s v="NYC"/>
    <s v="NY"/>
    <n v="10022"/>
    <x v="0"/>
    <x v="0"/>
    <s v="Hernandez"/>
    <s v="Maria"/>
    <x v="27"/>
    <s v="Small"/>
  </r>
  <r>
    <n v="127"/>
    <n v="10350"/>
    <n v="26"/>
    <n v="75.47"/>
    <n v="5"/>
    <n v="1962.22"/>
    <n v="98.111000000000004"/>
    <n v="392.44400000000002"/>
    <d v="2004-12-02T00:00:00"/>
    <s v="Shipped"/>
    <n v="4"/>
    <n v="12"/>
    <n v="2004"/>
    <s v="Classic Cars"/>
    <n v="136"/>
    <s v="S10_4757"/>
    <x v="23"/>
    <s v="(91) 555 94 44"/>
    <s v="C/ Moralzarzal, 86"/>
    <m/>
    <s v="Madrid"/>
    <m/>
    <n v="28034"/>
    <x v="7"/>
    <x v="1"/>
    <s v="Freyre"/>
    <s v="Diego"/>
    <x v="23"/>
    <s v="Small"/>
  </r>
  <r>
    <n v="128"/>
    <n v="10359"/>
    <n v="48"/>
    <n v="54.68"/>
    <n v="6"/>
    <n v="2624.64"/>
    <n v="131.232"/>
    <n v="524.928"/>
    <d v="2004-12-15T00:00:00"/>
    <s v="Shipped"/>
    <n v="4"/>
    <n v="12"/>
    <n v="2004"/>
    <s v="Classic Cars"/>
    <n v="136"/>
    <s v="S10_4757"/>
    <x v="1"/>
    <s v="26.47.1555"/>
    <s v="59 rue de l'Abbaye"/>
    <m/>
    <s v="Reims"/>
    <m/>
    <n v="51100"/>
    <x v="1"/>
    <x v="1"/>
    <s v="Henriot"/>
    <s v="Paul"/>
    <x v="1"/>
    <s v="Small"/>
  </r>
  <r>
    <n v="129"/>
    <n v="10373"/>
    <n v="39"/>
    <n v="100"/>
    <n v="3"/>
    <n v="4046.25"/>
    <n v="202.3125"/>
    <n v="809.25"/>
    <d v="2005-01-31T00:00:00"/>
    <s v="Shipped"/>
    <n v="1"/>
    <n v="1"/>
    <n v="2005"/>
    <s v="Classic Cars"/>
    <n v="136"/>
    <s v="S10_4757"/>
    <x v="60"/>
    <s v="981-443655"/>
    <s v="Torikatu 38"/>
    <m/>
    <s v="Oulu"/>
    <m/>
    <n v="90110"/>
    <x v="4"/>
    <x v="1"/>
    <s v="Koskitalo"/>
    <s v="Pirkko"/>
    <x v="60"/>
    <s v="Medium"/>
  </r>
  <r>
    <n v="130"/>
    <n v="10384"/>
    <n v="34"/>
    <n v="100"/>
    <n v="4"/>
    <n v="4846.7"/>
    <n v="242.33500000000001"/>
    <n v="969.34"/>
    <d v="2005-02-23T00:00:00"/>
    <s v="Shipped"/>
    <n v="1"/>
    <n v="2"/>
    <n v="2005"/>
    <s v="Classic Cars"/>
    <n v="136"/>
    <s v="S10_4757"/>
    <x v="4"/>
    <n v="6505551386"/>
    <s v="7734 Strong St."/>
    <m/>
    <s v="San Francisco"/>
    <s v="CA"/>
    <m/>
    <x v="0"/>
    <x v="0"/>
    <s v="Brown"/>
    <s v="Julie"/>
    <x v="4"/>
    <s v="Medium"/>
  </r>
  <r>
    <n v="131"/>
    <n v="10395"/>
    <n v="32"/>
    <n v="100"/>
    <n v="2"/>
    <n v="3370.56"/>
    <n v="168.52800000000002"/>
    <n v="674.11200000000008"/>
    <d v="2005-03-17T00:00:00"/>
    <s v="Shipped"/>
    <n v="1"/>
    <n v="3"/>
    <n v="2005"/>
    <s v="Classic Cars"/>
    <n v="136"/>
    <s v="S10_4757"/>
    <x v="2"/>
    <s v="+33 1 46 62 7555"/>
    <s v="27 rue du Colonel Pierre Avia"/>
    <m/>
    <s v="Paris"/>
    <m/>
    <n v="75508"/>
    <x v="1"/>
    <x v="1"/>
    <s v="Da Cunha"/>
    <s v="Daniel"/>
    <x v="2"/>
    <s v="Medium"/>
  </r>
  <r>
    <n v="132"/>
    <n v="10400"/>
    <n v="64"/>
    <n v="100"/>
    <n v="9"/>
    <n v="9661.44"/>
    <n v="483.07200000000006"/>
    <n v="1932.2880000000002"/>
    <d v="2005-04-01T00:00:00"/>
    <s v="Shipped"/>
    <n v="2"/>
    <n v="4"/>
    <n v="2005"/>
    <s v="Classic Cars"/>
    <n v="136"/>
    <s v="S10_4757"/>
    <x v="61"/>
    <n v="4085553659"/>
    <s v="3086 Ingle Ln."/>
    <m/>
    <s v="San Jose"/>
    <s v="CA"/>
    <n v="94217"/>
    <x v="0"/>
    <x v="0"/>
    <s v="Frick"/>
    <s v="Sue"/>
    <x v="61"/>
    <s v="Large"/>
  </r>
  <r>
    <n v="133"/>
    <n v="10414"/>
    <n v="19"/>
    <n v="100"/>
    <n v="3"/>
    <n v="2764.88"/>
    <n v="138.244"/>
    <n v="552.976"/>
    <d v="2005-05-06T00:00:00"/>
    <s v="On Hold"/>
    <n v="2"/>
    <n v="5"/>
    <n v="2005"/>
    <s v="Classic Cars"/>
    <n v="136"/>
    <s v="S10_4757"/>
    <x v="58"/>
    <n v="6175559555"/>
    <s v="8616 Spinnaker Dr."/>
    <m/>
    <s v="Boston"/>
    <s v="MA"/>
    <n v="51003"/>
    <x v="0"/>
    <x v="0"/>
    <s v="Yoshido"/>
    <s v="Juri"/>
    <x v="58"/>
    <s v="Small"/>
  </r>
  <r>
    <n v="134"/>
    <n v="10103"/>
    <n v="42"/>
    <n v="100"/>
    <n v="4"/>
    <n v="5398.26"/>
    <n v="269.91300000000001"/>
    <n v="1079.652"/>
    <d v="2003-01-29T00:00:00"/>
    <s v="Shipped"/>
    <n v="1"/>
    <n v="1"/>
    <n v="2003"/>
    <s v="Classic Cars"/>
    <n v="147"/>
    <s v="S10_4962"/>
    <x v="17"/>
    <s v="07-98 9555"/>
    <s v="Erling Skakkes gate 78"/>
    <m/>
    <s v="Stavern"/>
    <m/>
    <n v="4110"/>
    <x v="2"/>
    <x v="1"/>
    <s v="Bergulfsen"/>
    <s v="Jonas"/>
    <x v="17"/>
    <s v="Medium"/>
  </r>
  <r>
    <n v="135"/>
    <n v="10114"/>
    <n v="31"/>
    <n v="100"/>
    <n v="8"/>
    <n v="4305.28"/>
    <n v="215.26400000000001"/>
    <n v="861.05600000000004"/>
    <d v="2003-04-01T00:00:00"/>
    <s v="Shipped"/>
    <n v="2"/>
    <n v="4"/>
    <n v="2003"/>
    <s v="Classic Cars"/>
    <n v="147"/>
    <s v="S10_4962"/>
    <x v="62"/>
    <s v="(1) 42.34.2555"/>
    <s v="265, boulevard Charonne"/>
    <m/>
    <s v="Paris"/>
    <m/>
    <n v="75012"/>
    <x v="1"/>
    <x v="1"/>
    <s v="Bertrand"/>
    <s v="Marie"/>
    <x v="62"/>
    <s v="Medium"/>
  </r>
  <r>
    <n v="136"/>
    <n v="10126"/>
    <n v="22"/>
    <n v="100"/>
    <n v="4"/>
    <n v="3347.74"/>
    <n v="167.387"/>
    <n v="669.548"/>
    <d v="2003-05-28T00:00:00"/>
    <s v="Shipped"/>
    <n v="2"/>
    <n v="5"/>
    <n v="2003"/>
    <s v="Classic Cars"/>
    <n v="147"/>
    <s v="S10_4962"/>
    <x v="25"/>
    <s v="(91) 555 22 82"/>
    <s v="C/ Araquil, 67"/>
    <m/>
    <s v="Madrid"/>
    <m/>
    <n v="28023"/>
    <x v="7"/>
    <x v="1"/>
    <s v="Sommer"/>
    <s v="Mart¡n"/>
    <x v="25"/>
    <s v="Medium"/>
  </r>
  <r>
    <n v="137"/>
    <n v="10140"/>
    <n v="26"/>
    <n v="100"/>
    <n v="4"/>
    <n v="3188.12"/>
    <n v="159.40600000000001"/>
    <n v="637.62400000000002"/>
    <d v="2003-07-24T00:00:00"/>
    <s v="Shipped"/>
    <n v="3"/>
    <n v="7"/>
    <n v="2003"/>
    <s v="Classic Cars"/>
    <n v="147"/>
    <s v="S10_4962"/>
    <x v="5"/>
    <n v="6505556809"/>
    <s v="9408 Furth Circle"/>
    <m/>
    <s v="Burlingame"/>
    <s v="CA"/>
    <n v="94217"/>
    <x v="0"/>
    <x v="0"/>
    <s v="Hirano"/>
    <s v="Juri"/>
    <x v="5"/>
    <s v="Medium"/>
  </r>
  <r>
    <n v="138"/>
    <n v="10150"/>
    <n v="20"/>
    <n v="100"/>
    <n v="1"/>
    <n v="3191.2"/>
    <n v="159.56"/>
    <n v="638.24"/>
    <d v="2003-09-19T00:00:00"/>
    <s v="Shipped"/>
    <n v="3"/>
    <n v="9"/>
    <n v="2003"/>
    <s v="Classic Cars"/>
    <n v="147"/>
    <s v="S10_4962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39"/>
    <n v="10164"/>
    <n v="21"/>
    <n v="100"/>
    <n v="2"/>
    <n v="3536.82"/>
    <n v="176.84100000000001"/>
    <n v="707.36400000000003"/>
    <d v="2003-10-21T00:00:00"/>
    <s v="Resolved"/>
    <n v="4"/>
    <n v="10"/>
    <n v="2003"/>
    <s v="Classic Cars"/>
    <n v="147"/>
    <s v="S10_4962"/>
    <x v="63"/>
    <s v="7675-3555"/>
    <s v="Kirchgasse 6"/>
    <m/>
    <s v="Graz"/>
    <m/>
    <n v="8010"/>
    <x v="5"/>
    <x v="1"/>
    <s v="Mendel"/>
    <s v="Roland"/>
    <x v="63"/>
    <s v="Medium"/>
  </r>
  <r>
    <n v="140"/>
    <n v="10175"/>
    <n v="33"/>
    <n v="100"/>
    <n v="9"/>
    <n v="5362.83"/>
    <n v="268.14150000000001"/>
    <n v="1072.566"/>
    <d v="2003-11-06T00:00:00"/>
    <s v="Shipped"/>
    <n v="4"/>
    <n v="11"/>
    <n v="2003"/>
    <s v="Classic Cars"/>
    <n v="147"/>
    <s v="S10_4962"/>
    <x v="49"/>
    <s v="(171) 555-0297"/>
    <s v="35 King George"/>
    <m/>
    <s v="London"/>
    <m/>
    <s v="WX3 6FW"/>
    <x v="6"/>
    <x v="1"/>
    <s v="Brown"/>
    <s v="Ann"/>
    <x v="49"/>
    <s v="Medium"/>
  </r>
  <r>
    <n v="141"/>
    <n v="10183"/>
    <n v="28"/>
    <n v="100"/>
    <n v="1"/>
    <n v="3433.36"/>
    <n v="171.66800000000001"/>
    <n v="686.67200000000003"/>
    <d v="2003-11-13T00:00:00"/>
    <s v="Shipped"/>
    <n v="4"/>
    <n v="11"/>
    <n v="2003"/>
    <s v="Classic Cars"/>
    <n v="147"/>
    <s v="S10_4962"/>
    <x v="29"/>
    <n v="2155554695"/>
    <s v="782 First Street"/>
    <m/>
    <s v="Philadelphia"/>
    <s v="PA"/>
    <n v="71270"/>
    <x v="0"/>
    <x v="0"/>
    <s v="Cervantes"/>
    <s v="Francisca"/>
    <x v="29"/>
    <s v="Medium"/>
  </r>
  <r>
    <n v="142"/>
    <n v="10194"/>
    <n v="26"/>
    <n v="100"/>
    <n v="4"/>
    <n v="4263.74"/>
    <n v="213.18700000000001"/>
    <n v="852.74800000000005"/>
    <d v="2003-11-25T00:00:00"/>
    <s v="Shipped"/>
    <n v="4"/>
    <n v="11"/>
    <n v="2003"/>
    <s v="Classic Cars"/>
    <n v="147"/>
    <s v="S10_4962"/>
    <x v="30"/>
    <s v="78.32.5555"/>
    <s v="2, rue du Commerce"/>
    <m/>
    <s v="Lyon"/>
    <m/>
    <n v="69004"/>
    <x v="1"/>
    <x v="1"/>
    <s v="Saveley"/>
    <s v="Mary"/>
    <x v="30"/>
    <s v="Medium"/>
  </r>
  <r>
    <n v="143"/>
    <n v="10207"/>
    <n v="31"/>
    <n v="100"/>
    <n v="15"/>
    <n v="4076.19"/>
    <n v="203.80950000000001"/>
    <n v="815.23800000000006"/>
    <d v="2003-12-09T00:00:00"/>
    <s v="Shipped"/>
    <n v="4"/>
    <n v="12"/>
    <n v="2003"/>
    <s v="Classic Cars"/>
    <n v="147"/>
    <s v="S10_4962"/>
    <x v="64"/>
    <n v="6175552555"/>
    <s v="6251 Ingle Ln."/>
    <m/>
    <s v="Boston"/>
    <s v="MA"/>
    <n v="51003"/>
    <x v="0"/>
    <x v="0"/>
    <s v="Franco"/>
    <s v="Valarie"/>
    <x v="64"/>
    <s v="Medium"/>
  </r>
  <r>
    <n v="144"/>
    <n v="10217"/>
    <n v="48"/>
    <n v="100"/>
    <n v="4"/>
    <n v="7020.48"/>
    <n v="351.024"/>
    <n v="1404.096"/>
    <d v="2004-02-04T00:00:00"/>
    <s v="Shipped"/>
    <n v="1"/>
    <n v="2"/>
    <n v="2004"/>
    <s v="Classic Cars"/>
    <n v="147"/>
    <s v="S10_4962"/>
    <x v="65"/>
    <s v="+65 224 1555"/>
    <s v="Village Close - 106 Linden Road Sandown"/>
    <s v="2nd Floor"/>
    <s v="Singapore"/>
    <m/>
    <n v="69045"/>
    <x v="9"/>
    <x v="2"/>
    <s v="Victorino"/>
    <s v="Wendy"/>
    <x v="65"/>
    <s v="Large"/>
  </r>
  <r>
    <n v="145"/>
    <n v="10229"/>
    <n v="50"/>
    <n v="100"/>
    <n v="9"/>
    <n v="6426.5"/>
    <n v="321.32500000000005"/>
    <n v="1285.3000000000002"/>
    <d v="2004-03-11T00:00:00"/>
    <s v="Shipped"/>
    <n v="1"/>
    <n v="3"/>
    <n v="2004"/>
    <s v="Classic Cars"/>
    <n v="147"/>
    <s v="S10_4962"/>
    <x v="39"/>
    <n v="4155551450"/>
    <s v="5677 Strong St."/>
    <m/>
    <s v="San Rafael"/>
    <s v="CA"/>
    <n v="97562"/>
    <x v="0"/>
    <x v="0"/>
    <s v="Nelson"/>
    <s v="Valarie"/>
    <x v="39"/>
    <s v="Medium"/>
  </r>
  <r>
    <n v="146"/>
    <n v="10245"/>
    <n v="28"/>
    <n v="100"/>
    <n v="2"/>
    <n v="4591.72"/>
    <n v="229.58600000000001"/>
    <n v="918.34400000000005"/>
    <d v="2004-05-04T00:00:00"/>
    <s v="Shipped"/>
    <n v="2"/>
    <n v="5"/>
    <n v="2004"/>
    <s v="Classic Cars"/>
    <n v="147"/>
    <s v="S10_4962"/>
    <x v="34"/>
    <n v="2035559545"/>
    <s v="567 North Pendale Street"/>
    <m/>
    <s v="New Haven"/>
    <s v="CT"/>
    <n v="97823"/>
    <x v="0"/>
    <x v="0"/>
    <s v="Murphy"/>
    <s v="Leslie"/>
    <x v="34"/>
    <s v="Medium"/>
  </r>
  <r>
    <n v="147"/>
    <n v="10259"/>
    <n v="26"/>
    <n v="100"/>
    <n v="12"/>
    <n v="4033.38"/>
    <n v="201.66900000000001"/>
    <n v="806.67600000000004"/>
    <d v="2004-06-15T00:00:00"/>
    <s v="Shipped"/>
    <n v="2"/>
    <n v="6"/>
    <n v="2004"/>
    <s v="Classic Cars"/>
    <n v="147"/>
    <s v="S10_4962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48"/>
    <n v="10270"/>
    <n v="32"/>
    <n v="100"/>
    <n v="2"/>
    <n v="4302.08"/>
    <n v="215.10400000000001"/>
    <n v="860.41600000000005"/>
    <d v="2004-07-19T00:00:00"/>
    <s v="Shipped"/>
    <n v="3"/>
    <n v="7"/>
    <n v="2004"/>
    <s v="Classic Cars"/>
    <n v="147"/>
    <s v="S10_4962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49"/>
    <n v="10281"/>
    <n v="44"/>
    <n v="100"/>
    <n v="9"/>
    <n v="7020.64"/>
    <n v="351.03200000000004"/>
    <n v="1404.1280000000002"/>
    <d v="2004-08-19T00:00:00"/>
    <s v="Shipped"/>
    <n v="3"/>
    <n v="8"/>
    <n v="2004"/>
    <s v="Classic Cars"/>
    <n v="147"/>
    <s v="S10_4962"/>
    <x v="18"/>
    <n v="2155551555"/>
    <s v="7586 Pompton St."/>
    <m/>
    <s v="Allentown"/>
    <s v="PA"/>
    <n v="70267"/>
    <x v="0"/>
    <x v="0"/>
    <s v="Yu"/>
    <s v="Kyung"/>
    <x v="18"/>
    <s v="Large"/>
  </r>
  <r>
    <n v="150"/>
    <n v="10291"/>
    <n v="30"/>
    <n v="100"/>
    <n v="4"/>
    <n v="3855.9"/>
    <n v="192.79500000000002"/>
    <n v="771.18000000000006"/>
    <d v="2004-09-08T00:00:00"/>
    <s v="Shipped"/>
    <n v="3"/>
    <n v="9"/>
    <n v="2004"/>
    <s v="Classic Cars"/>
    <n v="147"/>
    <s v="S10_4962"/>
    <x v="37"/>
    <s v="0695-34 6555"/>
    <s v="?kergatan 24"/>
    <m/>
    <s v="Boras"/>
    <m/>
    <s v="S-844 67"/>
    <x v="8"/>
    <x v="1"/>
    <s v="Larsson"/>
    <s v="Maria"/>
    <x v="37"/>
    <s v="Medium"/>
  </r>
  <r>
    <n v="151"/>
    <n v="10305"/>
    <n v="38"/>
    <n v="100"/>
    <n v="13"/>
    <n v="6680.78"/>
    <n v="334.03899999999999"/>
    <n v="1336.1559999999999"/>
    <d v="2004-10-13T00:00:00"/>
    <s v="Shipped"/>
    <n v="4"/>
    <n v="10"/>
    <n v="2004"/>
    <s v="Classic Cars"/>
    <n v="147"/>
    <s v="S10_4962"/>
    <x v="15"/>
    <n v="6175558555"/>
    <s v="39323 Spinnaker Dr."/>
    <m/>
    <s v="Cambridge"/>
    <s v="MA"/>
    <n v="51247"/>
    <x v="0"/>
    <x v="0"/>
    <s v="Hernandez"/>
    <s v="Marta"/>
    <x v="15"/>
    <s v="Medium"/>
  </r>
  <r>
    <n v="152"/>
    <n v="10313"/>
    <n v="40"/>
    <n v="100"/>
    <n v="7"/>
    <n v="6678"/>
    <n v="333.90000000000003"/>
    <n v="1335.6000000000001"/>
    <d v="2004-10-22T00:00:00"/>
    <s v="Shipped"/>
    <n v="4"/>
    <n v="10"/>
    <n v="2004"/>
    <s v="Classic Cars"/>
    <n v="147"/>
    <s v="S10_4962"/>
    <x v="31"/>
    <s v="(604) 555-3392"/>
    <s v="1900 Oak St."/>
    <m/>
    <s v="Vancouver"/>
    <s v="BC"/>
    <s v="V3F 2K1"/>
    <x v="10"/>
    <x v="0"/>
    <s v="Tannamuri"/>
    <s v="Yoshi"/>
    <x v="31"/>
    <s v="Medium"/>
  </r>
  <r>
    <n v="153"/>
    <n v="10322"/>
    <n v="46"/>
    <n v="61.99"/>
    <n v="8"/>
    <n v="2851.54"/>
    <n v="142.577"/>
    <n v="570.30799999999999"/>
    <d v="2004-11-04T00:00:00"/>
    <s v="Shipped"/>
    <n v="4"/>
    <n v="11"/>
    <n v="2004"/>
    <s v="Classic Cars"/>
    <n v="147"/>
    <s v="S10_4962"/>
    <x v="40"/>
    <n v="6035558647"/>
    <s v="2304 Long Airport Avenue"/>
    <m/>
    <s v="Nashua"/>
    <s v="NH"/>
    <n v="62005"/>
    <x v="0"/>
    <x v="0"/>
    <s v="Young"/>
    <s v="Valarie"/>
    <x v="40"/>
    <s v="Small"/>
  </r>
  <r>
    <n v="154"/>
    <n v="10334"/>
    <n v="26"/>
    <n v="100"/>
    <n v="2"/>
    <n v="3188.12"/>
    <n v="159.40600000000001"/>
    <n v="637.62400000000002"/>
    <d v="2004-11-19T00:00:00"/>
    <s v="On Hold"/>
    <n v="4"/>
    <n v="11"/>
    <n v="2004"/>
    <s v="Classic Cars"/>
    <n v="147"/>
    <s v="S10_4962"/>
    <x v="24"/>
    <s v="0921-12 3555"/>
    <s v="Berguvsv„gen  8"/>
    <m/>
    <s v="Lule"/>
    <m/>
    <s v="S-958 22"/>
    <x v="8"/>
    <x v="1"/>
    <s v="Berglund"/>
    <s v="Christina"/>
    <x v="24"/>
    <s v="Medium"/>
  </r>
  <r>
    <n v="155"/>
    <n v="10347"/>
    <n v="27"/>
    <n v="100"/>
    <n v="2"/>
    <n v="4428"/>
    <n v="221.4"/>
    <n v="885.6"/>
    <d v="2004-11-29T00:00:00"/>
    <s v="Shipped"/>
    <n v="4"/>
    <n v="11"/>
    <n v="2004"/>
    <s v="Classic Cars"/>
    <n v="147"/>
    <s v="S10_4962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56"/>
    <n v="10357"/>
    <n v="43"/>
    <n v="100"/>
    <n v="9"/>
    <n v="5780.92"/>
    <n v="289.04599999999999"/>
    <n v="1156.184"/>
    <d v="2004-12-10T00:00:00"/>
    <s v="Shipped"/>
    <n v="4"/>
    <n v="12"/>
    <n v="2004"/>
    <s v="Classic Cars"/>
    <n v="147"/>
    <s v="S10_4962"/>
    <x v="39"/>
    <n v="4155551450"/>
    <s v="5677 Strong St."/>
    <m/>
    <s v="San Rafael"/>
    <s v="CA"/>
    <n v="97562"/>
    <x v="0"/>
    <x v="0"/>
    <s v="Nelson"/>
    <s v="Valarie"/>
    <x v="39"/>
    <s v="Medium"/>
  </r>
  <r>
    <n v="157"/>
    <n v="10370"/>
    <n v="35"/>
    <n v="65.63"/>
    <n v="4"/>
    <n v="2297.0500000000002"/>
    <n v="114.85250000000002"/>
    <n v="459.41000000000008"/>
    <d v="2005-01-20T00:00:00"/>
    <s v="Shipped"/>
    <n v="1"/>
    <n v="1"/>
    <n v="2005"/>
    <s v="Classic Cars"/>
    <n v="147"/>
    <s v="S10_4962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58"/>
    <n v="10381"/>
    <n v="37"/>
    <n v="100"/>
    <n v="6"/>
    <n v="6231.54"/>
    <n v="311.577"/>
    <n v="1246.308"/>
    <d v="2005-02-17T00:00:00"/>
    <s v="Shipped"/>
    <n v="1"/>
    <n v="2"/>
    <n v="2005"/>
    <s v="Classic Cars"/>
    <n v="147"/>
    <s v="S10_4962"/>
    <x v="4"/>
    <n v="6505551386"/>
    <s v="7734 Strong St."/>
    <m/>
    <s v="San Francisco"/>
    <s v="CA"/>
    <m/>
    <x v="0"/>
    <x v="0"/>
    <s v="Brown"/>
    <s v="Julie"/>
    <x v="4"/>
    <s v="Medium"/>
  </r>
  <r>
    <n v="159"/>
    <n v="10391"/>
    <n v="37"/>
    <n v="46.9"/>
    <n v="7"/>
    <n v="1735.3"/>
    <n v="86.765000000000001"/>
    <n v="347.06"/>
    <d v="2005-03-09T00:00:00"/>
    <s v="Shipped"/>
    <n v="1"/>
    <n v="3"/>
    <n v="2005"/>
    <s v="Classic Cars"/>
    <n v="147"/>
    <s v="S10_4962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60"/>
    <n v="10411"/>
    <n v="27"/>
    <n v="100"/>
    <n v="2"/>
    <n v="4427.7299999999996"/>
    <n v="221.38649999999998"/>
    <n v="885.54599999999994"/>
    <d v="2005-05-01T00:00:00"/>
    <s v="Shipped"/>
    <n v="2"/>
    <n v="5"/>
    <n v="2005"/>
    <s v="Classic Cars"/>
    <n v="147"/>
    <s v="S10_4962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161"/>
    <n v="10425"/>
    <n v="38"/>
    <n v="100"/>
    <n v="12"/>
    <n v="5894.94"/>
    <n v="294.74700000000001"/>
    <n v="1178.9880000000001"/>
    <d v="2005-05-31T00:00:00"/>
    <s v="In Process"/>
    <n v="2"/>
    <n v="5"/>
    <n v="2005"/>
    <s v="Classic Cars"/>
    <n v="147"/>
    <s v="S10_4962"/>
    <x v="14"/>
    <s v="40.67.8555"/>
    <s v="67, rue des Cinquante Otages"/>
    <m/>
    <s v="Nantes"/>
    <m/>
    <n v="44000"/>
    <x v="1"/>
    <x v="1"/>
    <s v="Labrune"/>
    <s v="Janine"/>
    <x v="14"/>
    <s v="Medium"/>
  </r>
  <r>
    <n v="162"/>
    <n v="10108"/>
    <n v="33"/>
    <n v="100"/>
    <n v="6"/>
    <n v="5265.15"/>
    <n v="263.25749999999999"/>
    <n v="1053.03"/>
    <d v="2003-03-03T00:00:00"/>
    <s v="Shipped"/>
    <n v="1"/>
    <n v="3"/>
    <n v="2003"/>
    <s v="Classic Cars"/>
    <n v="194"/>
    <s v="S12_1099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63"/>
    <n v="10122"/>
    <n v="42"/>
    <n v="100"/>
    <n v="10"/>
    <n v="7599.9"/>
    <n v="379.995"/>
    <n v="1519.98"/>
    <d v="2003-05-08T00:00:00"/>
    <s v="Shipped"/>
    <n v="2"/>
    <n v="5"/>
    <n v="2003"/>
    <s v="Classic Cars"/>
    <n v="194"/>
    <s v="S12_1099"/>
    <x v="67"/>
    <s v="91.24.4555"/>
    <s v="12, rue des Bouchers"/>
    <m/>
    <s v="Marseille"/>
    <m/>
    <n v="13008"/>
    <x v="1"/>
    <x v="1"/>
    <s v="Lebihan"/>
    <s v="Laurence"/>
    <x v="67"/>
    <s v="Large"/>
  </r>
  <r>
    <n v="164"/>
    <n v="10135"/>
    <n v="42"/>
    <n v="100"/>
    <n v="7"/>
    <n v="8008.56"/>
    <n v="400.42800000000005"/>
    <n v="1601.7120000000002"/>
    <d v="2003-07-02T00:00:00"/>
    <s v="Shipped"/>
    <n v="3"/>
    <n v="7"/>
    <n v="2003"/>
    <s v="Classic Cars"/>
    <n v="194"/>
    <s v="S12_1099"/>
    <x v="39"/>
    <n v="4155551450"/>
    <s v="5677 Strong St."/>
    <m/>
    <s v="San Rafael"/>
    <s v="CA"/>
    <n v="97562"/>
    <x v="0"/>
    <x v="0"/>
    <s v="Nelson"/>
    <s v="Valarie"/>
    <x v="39"/>
    <s v="Large"/>
  </r>
  <r>
    <n v="165"/>
    <n v="10147"/>
    <n v="48"/>
    <n v="100"/>
    <n v="7"/>
    <n v="9245.76"/>
    <n v="462.28800000000001"/>
    <n v="1849.152"/>
    <d v="2003-09-05T00:00:00"/>
    <s v="Shipped"/>
    <n v="3"/>
    <n v="9"/>
    <n v="2003"/>
    <s v="Classic Cars"/>
    <n v="194"/>
    <s v="S12_1099"/>
    <x v="41"/>
    <n v="6175558555"/>
    <s v="7825 Douglas Av."/>
    <m/>
    <s v="Brickhaven"/>
    <s v="MA"/>
    <n v="58339"/>
    <x v="0"/>
    <x v="0"/>
    <s v="Nelson"/>
    <s v="Allen"/>
    <x v="41"/>
    <s v="Large"/>
  </r>
  <r>
    <n v="166"/>
    <n v="10159"/>
    <n v="41"/>
    <n v="100"/>
    <n v="2"/>
    <n v="8296.35"/>
    <n v="414.81750000000005"/>
    <n v="1659.2700000000002"/>
    <d v="2003-10-10T00:00:00"/>
    <s v="Shipped"/>
    <n v="4"/>
    <n v="10"/>
    <n v="2003"/>
    <s v="Classic Cars"/>
    <n v="194"/>
    <s v="S12_1099"/>
    <x v="4"/>
    <n v="6505551386"/>
    <s v="7734 Strong St."/>
    <m/>
    <s v="San Francisco"/>
    <s v="CA"/>
    <m/>
    <x v="0"/>
    <x v="0"/>
    <s v="Brown"/>
    <s v="Julie"/>
    <x v="4"/>
    <s v="Large"/>
  </r>
  <r>
    <n v="167"/>
    <n v="10169"/>
    <n v="30"/>
    <n v="100"/>
    <n v="2"/>
    <n v="5019.8999999999996"/>
    <n v="250.995"/>
    <n v="1003.98"/>
    <d v="2003-11-04T00:00:00"/>
    <s v="Shipped"/>
    <n v="4"/>
    <n v="11"/>
    <n v="2003"/>
    <s v="Classic Cars"/>
    <n v="194"/>
    <s v="S12_1099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68"/>
    <n v="10181"/>
    <n v="27"/>
    <n v="100"/>
    <n v="14"/>
    <n v="5411.07"/>
    <n v="270.55349999999999"/>
    <n v="1082.2139999999999"/>
    <d v="2003-11-12T00:00:00"/>
    <s v="Shipped"/>
    <n v="4"/>
    <n v="11"/>
    <n v="2003"/>
    <s v="Classic Cars"/>
    <n v="194"/>
    <s v="S12_1099"/>
    <x v="7"/>
    <s v="+47 2267 3215"/>
    <s v="Drammen 121, PR 744 Sentrum"/>
    <m/>
    <s v="Bergen"/>
    <m/>
    <s v="N 5804"/>
    <x v="2"/>
    <x v="1"/>
    <s v="Oeztan"/>
    <s v="Veysel"/>
    <x v="7"/>
    <s v="Medium"/>
  </r>
  <r>
    <n v="169"/>
    <n v="10191"/>
    <n v="21"/>
    <n v="100"/>
    <n v="3"/>
    <n v="3840.9"/>
    <n v="192.04500000000002"/>
    <n v="768.18000000000006"/>
    <d v="2003-11-20T00:00:00"/>
    <s v="Shipped"/>
    <n v="4"/>
    <n v="11"/>
    <n v="2003"/>
    <s v="Classic Cars"/>
    <n v="194"/>
    <s v="S12_1099"/>
    <x v="68"/>
    <s v="0221-5554327"/>
    <s v="Mehrheimerstr. 369"/>
    <m/>
    <s v="Koln"/>
    <m/>
    <n v="50739"/>
    <x v="16"/>
    <x v="1"/>
    <s v="Pfalzheim"/>
    <s v="Henriette"/>
    <x v="68"/>
    <s v="Medium"/>
  </r>
  <r>
    <n v="170"/>
    <n v="10203"/>
    <n v="20"/>
    <n v="100"/>
    <n v="8"/>
    <n v="3930.4"/>
    <n v="196.52"/>
    <n v="786.08"/>
    <d v="2003-12-02T00:00:00"/>
    <s v="Shipped"/>
    <n v="4"/>
    <n v="12"/>
    <n v="2003"/>
    <s v="Classic Cars"/>
    <n v="194"/>
    <s v="S12_1099"/>
    <x v="23"/>
    <s v="(91) 555 94 44"/>
    <s v="C/ Moralzarzal, 86"/>
    <m/>
    <s v="Madrid"/>
    <m/>
    <n v="28034"/>
    <x v="7"/>
    <x v="1"/>
    <s v="Freyre"/>
    <s v="Diego"/>
    <x v="23"/>
    <s v="Medium"/>
  </r>
  <r>
    <n v="171"/>
    <n v="10211"/>
    <n v="41"/>
    <n v="100"/>
    <n v="2"/>
    <n v="7498.9"/>
    <n v="374.94499999999999"/>
    <n v="1499.78"/>
    <d v="2004-01-15T00:00:00"/>
    <s v="Shipped"/>
    <n v="1"/>
    <n v="1"/>
    <n v="2004"/>
    <s v="Classic Cars"/>
    <n v="194"/>
    <s v="S12_1099"/>
    <x v="9"/>
    <s v="(1) 47.55.6555"/>
    <s v="25, rue Lauriston"/>
    <m/>
    <s v="Paris"/>
    <m/>
    <n v="75016"/>
    <x v="1"/>
    <x v="1"/>
    <s v="Perrier"/>
    <s v="Dominique"/>
    <x v="9"/>
    <s v="Large"/>
  </r>
  <r>
    <n v="172"/>
    <n v="10225"/>
    <n v="27"/>
    <n v="100"/>
    <n v="9"/>
    <n v="4517.91"/>
    <n v="225.8955"/>
    <n v="903.58199999999999"/>
    <d v="2004-02-22T00:00:00"/>
    <s v="Shipped"/>
    <n v="1"/>
    <n v="2"/>
    <n v="2004"/>
    <s v="Classic Cars"/>
    <n v="194"/>
    <s v="S12_1099"/>
    <x v="69"/>
    <s v="0897-034555"/>
    <s v="Grenzacherweg 237"/>
    <m/>
    <s v="Gensve"/>
    <m/>
    <n v="1203"/>
    <x v="17"/>
    <x v="1"/>
    <s v="Holz"/>
    <s v="Michael"/>
    <x v="69"/>
    <s v="Medium"/>
  </r>
  <r>
    <n v="173"/>
    <n v="10238"/>
    <n v="28"/>
    <n v="100"/>
    <n v="3"/>
    <n v="5774.72"/>
    <n v="288.73600000000005"/>
    <n v="1154.9440000000002"/>
    <d v="2004-04-09T00:00:00"/>
    <s v="Shipped"/>
    <n v="2"/>
    <n v="4"/>
    <n v="2004"/>
    <s v="Classic Cars"/>
    <n v="194"/>
    <s v="S12_1099"/>
    <x v="48"/>
    <s v="31 12 3555"/>
    <s v="Vinb'ltet 34"/>
    <m/>
    <s v="Kobenhavn"/>
    <m/>
    <n v="1734"/>
    <x v="13"/>
    <x v="1"/>
    <s v="Petersen"/>
    <s v="Jytte"/>
    <x v="48"/>
    <s v="Medium"/>
  </r>
  <r>
    <n v="174"/>
    <n v="10253"/>
    <n v="24"/>
    <n v="100"/>
    <n v="13"/>
    <n v="3922.56"/>
    <n v="196.12800000000001"/>
    <n v="784.51200000000006"/>
    <d v="2004-06-01T00:00:00"/>
    <s v="Cancelled"/>
    <n v="2"/>
    <n v="6"/>
    <n v="2004"/>
    <s v="Classic Cars"/>
    <n v="194"/>
    <s v="S12_1099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75"/>
    <n v="10266"/>
    <n v="44"/>
    <n v="100"/>
    <n v="14"/>
    <n v="9160.36"/>
    <n v="458.01800000000003"/>
    <n v="1832.0720000000001"/>
    <d v="2004-07-06T00:00:00"/>
    <s v="Shipped"/>
    <n v="3"/>
    <n v="7"/>
    <n v="2004"/>
    <s v="Classic Cars"/>
    <n v="194"/>
    <s v="S12_1099"/>
    <x v="70"/>
    <s v="0522-556555"/>
    <s v="Strada Provinciale 124"/>
    <m/>
    <s v="Reggio Emilia"/>
    <m/>
    <n v="42100"/>
    <x v="12"/>
    <x v="1"/>
    <s v="Moroni"/>
    <s v="Maurizio"/>
    <x v="70"/>
    <s v="Large"/>
  </r>
  <r>
    <n v="176"/>
    <n v="10276"/>
    <n v="50"/>
    <n v="100"/>
    <n v="3"/>
    <n v="9631"/>
    <n v="481.55"/>
    <n v="1926.2"/>
    <d v="2004-08-02T00:00:00"/>
    <s v="Shipped"/>
    <n v="3"/>
    <n v="8"/>
    <n v="2004"/>
    <s v="Classic Cars"/>
    <n v="194"/>
    <s v="S12_1099"/>
    <x v="71"/>
    <n v="6175557555"/>
    <s v="7635 Spinnaker Dr."/>
    <m/>
    <s v="Brickhaven"/>
    <s v="MA"/>
    <n v="58339"/>
    <x v="0"/>
    <x v="0"/>
    <s v="Barajas"/>
    <s v="Miguel"/>
    <x v="71"/>
    <s v="Large"/>
  </r>
  <r>
    <n v="177"/>
    <n v="10287"/>
    <n v="21"/>
    <n v="100"/>
    <n v="12"/>
    <n v="3432.24"/>
    <n v="171.61199999999999"/>
    <n v="686.44799999999998"/>
    <d v="2004-08-30T00:00:00"/>
    <s v="Shipped"/>
    <n v="3"/>
    <n v="8"/>
    <n v="2004"/>
    <s v="Classic Cars"/>
    <n v="194"/>
    <s v="S12_1099"/>
    <x v="69"/>
    <s v="0897-034555"/>
    <s v="Grenzacherweg 237"/>
    <m/>
    <s v="Gensve"/>
    <m/>
    <n v="1203"/>
    <x v="17"/>
    <x v="1"/>
    <s v="Holz"/>
    <s v="Michael"/>
    <x v="69"/>
    <s v="Medium"/>
  </r>
  <r>
    <n v="178"/>
    <n v="10300"/>
    <n v="33"/>
    <n v="100"/>
    <n v="5"/>
    <n v="5521.89"/>
    <n v="276.09450000000004"/>
    <n v="1104.3780000000002"/>
    <d v="2003-10-04T00:00:00"/>
    <s v="Shipped"/>
    <n v="4"/>
    <n v="10"/>
    <n v="2003"/>
    <s v="Classic Cars"/>
    <n v="194"/>
    <s v="S12_1099"/>
    <x v="72"/>
    <s v="+49 69 66 90 2555"/>
    <s v="Lyonerstr. 34"/>
    <m/>
    <s v="Frankfurt"/>
    <m/>
    <n v="60528"/>
    <x v="16"/>
    <x v="1"/>
    <s v="Keitel"/>
    <s v="Roland"/>
    <x v="72"/>
    <s v="Medium"/>
  </r>
  <r>
    <n v="179"/>
    <n v="10310"/>
    <n v="33"/>
    <n v="100"/>
    <n v="10"/>
    <n v="6934.62"/>
    <n v="346.73099999999999"/>
    <n v="1386.924"/>
    <d v="2004-10-16T00:00:00"/>
    <s v="Shipped"/>
    <n v="4"/>
    <n v="10"/>
    <n v="2004"/>
    <s v="Classic Cars"/>
    <n v="194"/>
    <s v="S12_1099"/>
    <x v="68"/>
    <s v="0221-5554327"/>
    <s v="Mehrheimerstr. 369"/>
    <m/>
    <s v="Koln"/>
    <m/>
    <n v="50739"/>
    <x v="16"/>
    <x v="1"/>
    <s v="Pfalzheim"/>
    <s v="Henriette"/>
    <x v="68"/>
    <s v="Medium"/>
  </r>
  <r>
    <n v="180"/>
    <n v="10320"/>
    <n v="31"/>
    <n v="100"/>
    <n v="3"/>
    <n v="6876.11"/>
    <n v="343.80549999999999"/>
    <n v="1375.222"/>
    <d v="2004-11-03T00:00:00"/>
    <s v="Shipped"/>
    <n v="4"/>
    <n v="11"/>
    <n v="2004"/>
    <s v="Classic Cars"/>
    <n v="194"/>
    <s v="S12_1099"/>
    <x v="24"/>
    <s v="0921-12 3555"/>
    <s v="Berguvsv„gen  8"/>
    <m/>
    <s v="Lule"/>
    <m/>
    <s v="S-958 22"/>
    <x v="8"/>
    <x v="1"/>
    <s v="Berglund"/>
    <s v="Christina"/>
    <x v="24"/>
    <s v="Medium"/>
  </r>
  <r>
    <n v="181"/>
    <n v="10329"/>
    <n v="41"/>
    <n v="71.47"/>
    <n v="5"/>
    <n v="2930.27"/>
    <n v="146.51349999999999"/>
    <n v="586.05399999999997"/>
    <d v="2004-11-15T00:00:00"/>
    <s v="Shipped"/>
    <n v="4"/>
    <n v="11"/>
    <n v="2004"/>
    <s v="Classic Cars"/>
    <n v="194"/>
    <s v="S12_1099"/>
    <x v="0"/>
    <n v="2125557818"/>
    <s v="897 Long Airport Avenue"/>
    <m/>
    <s v="NYC"/>
    <s v="NY"/>
    <n v="10022"/>
    <x v="0"/>
    <x v="0"/>
    <s v="Yu"/>
    <s v="Kwai"/>
    <x v="0"/>
    <s v="Small"/>
  </r>
  <r>
    <n v="182"/>
    <n v="10341"/>
    <n v="45"/>
    <n v="79.650000000000006"/>
    <n v="2"/>
    <n v="3584.25"/>
    <n v="179.21250000000001"/>
    <n v="716.85"/>
    <d v="2004-11-24T00:00:00"/>
    <s v="Shipped"/>
    <n v="4"/>
    <n v="11"/>
    <n v="2004"/>
    <s v="Classic Cars"/>
    <n v="194"/>
    <s v="S12_1099"/>
    <x v="19"/>
    <s v="6562-9555"/>
    <s v="Geislweg 14"/>
    <m/>
    <s v="Salzburg"/>
    <m/>
    <n v="5020"/>
    <x v="5"/>
    <x v="1"/>
    <s v="Pipps"/>
    <s v="Georg"/>
    <x v="19"/>
    <s v="Medium"/>
  </r>
  <r>
    <n v="183"/>
    <n v="10363"/>
    <n v="33"/>
    <n v="85.39"/>
    <n v="3"/>
    <n v="2817.87"/>
    <n v="140.89349999999999"/>
    <n v="563.57399999999996"/>
    <d v="2005-01-06T00:00:00"/>
    <s v="Shipped"/>
    <n v="1"/>
    <n v="1"/>
    <n v="2005"/>
    <s v="Classic Cars"/>
    <n v="194"/>
    <s v="S12_1099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84"/>
    <n v="10375"/>
    <n v="45"/>
    <n v="76"/>
    <n v="7"/>
    <n v="3420"/>
    <n v="171"/>
    <n v="684"/>
    <d v="2005-02-03T00:00:00"/>
    <s v="Shipped"/>
    <n v="1"/>
    <n v="2"/>
    <n v="2005"/>
    <s v="Classic Cars"/>
    <n v="194"/>
    <s v="S12_1099"/>
    <x v="14"/>
    <s v="40.67.8555"/>
    <s v="67, rue des Cinquante Otages"/>
    <m/>
    <s v="Nantes"/>
    <m/>
    <n v="44000"/>
    <x v="1"/>
    <x v="1"/>
    <s v="Labrune"/>
    <s v="Janine"/>
    <x v="14"/>
    <s v="Medium"/>
  </r>
  <r>
    <n v="185"/>
    <n v="10389"/>
    <n v="26"/>
    <n v="99.04"/>
    <n v="4"/>
    <n v="2575.04"/>
    <n v="128.75200000000001"/>
    <n v="515.00800000000004"/>
    <d v="2005-03-03T00:00:00"/>
    <s v="Shipped"/>
    <n v="1"/>
    <n v="3"/>
    <n v="2005"/>
    <s v="Classic Cars"/>
    <n v="194"/>
    <s v="S12_1099"/>
    <x v="37"/>
    <s v="0695-34 6555"/>
    <s v="?kergatan 24"/>
    <m/>
    <s v="Boras"/>
    <m/>
    <s v="S-844 67"/>
    <x v="8"/>
    <x v="1"/>
    <s v="Larsson"/>
    <s v="Maria"/>
    <x v="37"/>
    <s v="Small"/>
  </r>
  <r>
    <n v="186"/>
    <n v="10419"/>
    <n v="12"/>
    <n v="100"/>
    <n v="13"/>
    <n v="1961.28"/>
    <n v="98.064000000000007"/>
    <n v="392.25600000000003"/>
    <d v="2005-05-17T00:00:00"/>
    <s v="Shipped"/>
    <n v="2"/>
    <n v="5"/>
    <n v="2005"/>
    <s v="Classic Cars"/>
    <n v="194"/>
    <s v="S12_1099"/>
    <x v="19"/>
    <s v="6562-9555"/>
    <s v="Geislweg 14"/>
    <m/>
    <s v="Salzburg"/>
    <m/>
    <n v="5020"/>
    <x v="5"/>
    <x v="1"/>
    <s v="Pipps"/>
    <s v="Georg"/>
    <x v="19"/>
    <s v="Small"/>
  </r>
  <r>
    <n v="187"/>
    <n v="10105"/>
    <n v="41"/>
    <n v="100"/>
    <n v="15"/>
    <n v="8690.36"/>
    <n v="434.51800000000003"/>
    <n v="1738.0720000000001"/>
    <d v="2003-02-11T00:00:00"/>
    <s v="Shipped"/>
    <n v="1"/>
    <n v="2"/>
    <n v="2003"/>
    <s v="Classic Cars"/>
    <n v="207"/>
    <s v="S12_1108"/>
    <x v="48"/>
    <s v="31 12 3555"/>
    <s v="Vinb'ltet 34"/>
    <m/>
    <s v="Kobenhavn"/>
    <m/>
    <n v="1734"/>
    <x v="13"/>
    <x v="1"/>
    <s v="Petersen"/>
    <s v="Jytte"/>
    <x v="48"/>
    <s v="Large"/>
  </r>
  <r>
    <n v="188"/>
    <n v="10117"/>
    <n v="33"/>
    <n v="100"/>
    <n v="9"/>
    <n v="6034.38"/>
    <n v="301.71899999999999"/>
    <n v="1206.876"/>
    <d v="2003-04-16T00:00:00"/>
    <s v="Shipped"/>
    <n v="2"/>
    <n v="4"/>
    <n v="2003"/>
    <s v="Classic Cars"/>
    <n v="207"/>
    <s v="S12_1108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89"/>
    <n v="10127"/>
    <n v="46"/>
    <n v="100"/>
    <n v="2"/>
    <n v="11279.2"/>
    <n v="563.96"/>
    <n v="2255.84"/>
    <d v="2003-06-03T00:00:00"/>
    <s v="Shipped"/>
    <n v="2"/>
    <n v="6"/>
    <n v="2003"/>
    <s v="Classic Cars"/>
    <n v="207"/>
    <s v="S12_1108"/>
    <x v="74"/>
    <n v="2125557413"/>
    <s v="4092 Furth Circle"/>
    <s v="Suite 400"/>
    <s v="NYC"/>
    <s v="NY"/>
    <n v="10022"/>
    <x v="0"/>
    <x v="0"/>
    <s v="Young"/>
    <s v="Jeff"/>
    <x v="74"/>
    <s v="Large"/>
  </r>
  <r>
    <n v="190"/>
    <n v="10142"/>
    <n v="33"/>
    <n v="100"/>
    <n v="12"/>
    <n v="8023.29"/>
    <n v="401.16450000000003"/>
    <n v="1604.6580000000001"/>
    <d v="2003-08-08T00:00:00"/>
    <s v="Shipped"/>
    <n v="3"/>
    <n v="8"/>
    <n v="2003"/>
    <s v="Classic Cars"/>
    <n v="207"/>
    <s v="S12_1108"/>
    <x v="39"/>
    <n v="4155551450"/>
    <s v="5677 Strong St."/>
    <m/>
    <s v="San Rafael"/>
    <s v="CA"/>
    <n v="97562"/>
    <x v="0"/>
    <x v="0"/>
    <s v="Nelson"/>
    <s v="Valarie"/>
    <x v="39"/>
    <s v="Large"/>
  </r>
  <r>
    <n v="191"/>
    <n v="10153"/>
    <n v="20"/>
    <n v="100"/>
    <n v="11"/>
    <n v="4904"/>
    <n v="245.20000000000002"/>
    <n v="980.80000000000007"/>
    <d v="2003-09-28T00:00:00"/>
    <s v="Shipped"/>
    <n v="3"/>
    <n v="9"/>
    <n v="2003"/>
    <s v="Classic Cars"/>
    <n v="207"/>
    <s v="S12_1108"/>
    <x v="23"/>
    <s v="(91) 555 94 44"/>
    <s v="C/ Moralzarzal, 86"/>
    <m/>
    <s v="Madrid"/>
    <m/>
    <n v="28034"/>
    <x v="7"/>
    <x v="1"/>
    <s v="Freyre"/>
    <s v="Diego"/>
    <x v="23"/>
    <s v="Medium"/>
  </r>
  <r>
    <n v="192"/>
    <n v="10165"/>
    <n v="44"/>
    <n v="100"/>
    <n v="3"/>
    <n v="8594.52"/>
    <n v="429.72600000000006"/>
    <n v="1718.9040000000002"/>
    <d v="2003-10-22T00:00:00"/>
    <s v="Shipped"/>
    <n v="4"/>
    <n v="10"/>
    <n v="2003"/>
    <s v="Classic Cars"/>
    <n v="207"/>
    <s v="S12_1108"/>
    <x v="26"/>
    <s v="+65 221 7555"/>
    <s v="Bronz Sok., Bronz Apt. 3/6 Tesvikiye"/>
    <m/>
    <s v="Singapore"/>
    <m/>
    <n v="79903"/>
    <x v="9"/>
    <x v="3"/>
    <s v="Natividad"/>
    <s v="Eric"/>
    <x v="26"/>
    <s v="Large"/>
  </r>
  <r>
    <n v="193"/>
    <n v="10176"/>
    <n v="33"/>
    <n v="100"/>
    <n v="2"/>
    <n v="7474.5"/>
    <n v="373.72500000000002"/>
    <n v="1494.9"/>
    <d v="2003-11-06T00:00:00"/>
    <s v="Shipped"/>
    <n v="4"/>
    <n v="11"/>
    <n v="2003"/>
    <s v="Classic Cars"/>
    <n v="207"/>
    <s v="S12_1108"/>
    <x v="70"/>
    <s v="0522-556555"/>
    <s v="Strada Provinciale 124"/>
    <m/>
    <s v="Reggio Emilia"/>
    <m/>
    <n v="42100"/>
    <x v="12"/>
    <x v="1"/>
    <s v="Moroni"/>
    <s v="Maurizio"/>
    <x v="70"/>
    <s v="Large"/>
  </r>
  <r>
    <n v="194"/>
    <n v="10185"/>
    <n v="21"/>
    <n v="100"/>
    <n v="13"/>
    <n v="3883.74"/>
    <n v="194.18700000000001"/>
    <n v="776.74800000000005"/>
    <d v="2003-11-14T00:00:00"/>
    <s v="Shipped"/>
    <n v="4"/>
    <n v="11"/>
    <n v="2003"/>
    <s v="Classic Cars"/>
    <n v="207"/>
    <s v="S12_1108"/>
    <x v="50"/>
    <n v="5085559555"/>
    <s v="4575 Hillside Dr."/>
    <m/>
    <s v="New Bedford"/>
    <s v="MA"/>
    <n v="50553"/>
    <x v="0"/>
    <x v="0"/>
    <s v="Tam"/>
    <s v="Wing C"/>
    <x v="50"/>
    <s v="Medium"/>
  </r>
  <r>
    <n v="195"/>
    <n v="10196"/>
    <n v="47"/>
    <n v="100"/>
    <n v="5"/>
    <n v="8887.7000000000007"/>
    <n v="444.38500000000005"/>
    <n v="1777.5400000000002"/>
    <d v="2003-11-26T00:00:00"/>
    <s v="Shipped"/>
    <n v="4"/>
    <n v="11"/>
    <n v="2003"/>
    <s v="Classic Cars"/>
    <n v="207"/>
    <s v="S12_1108"/>
    <x v="34"/>
    <n v="2035559545"/>
    <s v="567 North Pendale Street"/>
    <m/>
    <s v="New Haven"/>
    <s v="CT"/>
    <n v="97823"/>
    <x v="0"/>
    <x v="0"/>
    <s v="Murphy"/>
    <s v="Leslie"/>
    <x v="34"/>
    <s v="Large"/>
  </r>
  <r>
    <n v="196"/>
    <n v="10208"/>
    <n v="46"/>
    <n v="100"/>
    <n v="13"/>
    <n v="8602.92"/>
    <n v="430.14600000000002"/>
    <n v="1720.5840000000001"/>
    <d v="2004-01-02T00:00:00"/>
    <s v="Shipped"/>
    <n v="1"/>
    <n v="1"/>
    <n v="2004"/>
    <s v="Classic Cars"/>
    <n v="207"/>
    <s v="S12_1108"/>
    <x v="30"/>
    <s v="78.32.5555"/>
    <s v="2, rue du Commerce"/>
    <m/>
    <s v="Lyon"/>
    <m/>
    <n v="69004"/>
    <x v="1"/>
    <x v="1"/>
    <s v="Saveley"/>
    <s v="Mary"/>
    <x v="30"/>
    <s v="Large"/>
  </r>
  <r>
    <n v="197"/>
    <n v="10220"/>
    <n v="32"/>
    <n v="100"/>
    <n v="2"/>
    <n v="7181.44"/>
    <n v="359.072"/>
    <n v="1436.288"/>
    <d v="2004-02-12T00:00:00"/>
    <s v="Shipped"/>
    <n v="1"/>
    <n v="2"/>
    <n v="2004"/>
    <s v="Classic Cars"/>
    <n v="207"/>
    <s v="S12_1108"/>
    <x v="75"/>
    <s v="+353 1862 1555"/>
    <s v="25 Maiden Lane"/>
    <s v="Floor No. 4"/>
    <s v="Dublin"/>
    <m/>
    <n v="2"/>
    <x v="18"/>
    <x v="1"/>
    <s v="Cassidy"/>
    <s v="Dean"/>
    <x v="75"/>
    <s v="Large"/>
  </r>
  <r>
    <n v="198"/>
    <n v="10231"/>
    <n v="42"/>
    <n v="100"/>
    <n v="2"/>
    <n v="8378.58"/>
    <n v="418.92900000000003"/>
    <n v="1675.7160000000001"/>
    <d v="2004-03-19T00:00:00"/>
    <s v="Shipped"/>
    <n v="1"/>
    <n v="3"/>
    <n v="2004"/>
    <s v="Classic Cars"/>
    <n v="207"/>
    <s v="S12_1108"/>
    <x v="76"/>
    <s v="+34 913 728 555"/>
    <s v="Merchants House, 27-30 Merchant's Quay"/>
    <m/>
    <s v="Madrid"/>
    <m/>
    <n v="28023"/>
    <x v="7"/>
    <x v="1"/>
    <s v="Fernandez"/>
    <s v="Jesus"/>
    <x v="76"/>
    <s v="Large"/>
  </r>
  <r>
    <n v="199"/>
    <n v="10247"/>
    <n v="44"/>
    <n v="100"/>
    <n v="2"/>
    <n v="10606.2"/>
    <n v="530.31000000000006"/>
    <n v="2121.2400000000002"/>
    <d v="2004-05-05T00:00:00"/>
    <s v="Shipped"/>
    <n v="2"/>
    <n v="5"/>
    <n v="2004"/>
    <s v="Classic Cars"/>
    <n v="207"/>
    <s v="S12_1108"/>
    <x v="73"/>
    <s v="+358 9 8045 555"/>
    <s v="Software Engineering Center, SEC Oy"/>
    <m/>
    <s v="Espoo"/>
    <m/>
    <s v="FIN-02271"/>
    <x v="4"/>
    <x v="1"/>
    <s v="Suominen"/>
    <s v="Kalle"/>
    <x v="73"/>
    <s v="Large"/>
  </r>
  <r>
    <n v="200"/>
    <n v="10272"/>
    <n v="35"/>
    <n v="100"/>
    <n v="2"/>
    <n v="5818.4"/>
    <n v="290.92"/>
    <n v="1163.68"/>
    <d v="2004-07-20T00:00:00"/>
    <s v="Shipped"/>
    <n v="3"/>
    <n v="7"/>
    <n v="2004"/>
    <s v="Classic Cars"/>
    <n v="207"/>
    <s v="S12_1108"/>
    <x v="18"/>
    <n v="2155551555"/>
    <s v="7586 Pompton St."/>
    <m/>
    <s v="Allentown"/>
    <s v="PA"/>
    <n v="70267"/>
    <x v="0"/>
    <x v="0"/>
    <s v="Yu"/>
    <s v="Kyung"/>
    <x v="18"/>
    <s v="Medium"/>
  </r>
  <r>
    <n v="201"/>
    <n v="10282"/>
    <n v="41"/>
    <n v="100"/>
    <n v="5"/>
    <n v="7071.27"/>
    <n v="353.56350000000003"/>
    <n v="1414.2540000000001"/>
    <d v="2004-08-20T00:00:00"/>
    <s v="Shipped"/>
    <n v="3"/>
    <n v="8"/>
    <n v="2004"/>
    <s v="Classic Cars"/>
    <n v="207"/>
    <s v="S12_1108"/>
    <x v="39"/>
    <n v="4155551450"/>
    <s v="5677 Strong St."/>
    <m/>
    <s v="San Rafael"/>
    <s v="CA"/>
    <n v="97562"/>
    <x v="0"/>
    <x v="0"/>
    <s v="Nelson"/>
    <s v="Valarie"/>
    <x v="39"/>
    <s v="Large"/>
  </r>
  <r>
    <n v="202"/>
    <n v="10293"/>
    <n v="46"/>
    <n v="100"/>
    <n v="8"/>
    <n v="8411.56"/>
    <n v="420.57799999999997"/>
    <n v="1682.3119999999999"/>
    <d v="2004-09-09T00:00:00"/>
    <s v="Shipped"/>
    <n v="3"/>
    <n v="9"/>
    <n v="2004"/>
    <s v="Classic Cars"/>
    <n v="207"/>
    <s v="S12_1108"/>
    <x v="36"/>
    <s v="011-4988555"/>
    <s v="Via Monte Bianco 34"/>
    <m/>
    <s v="Torino"/>
    <m/>
    <n v="10100"/>
    <x v="12"/>
    <x v="1"/>
    <s v="Accorti"/>
    <s v="Paolo"/>
    <x v="36"/>
    <s v="Large"/>
  </r>
  <r>
    <n v="203"/>
    <n v="10306"/>
    <n v="31"/>
    <n v="100"/>
    <n v="13"/>
    <n v="6570.76"/>
    <n v="328.53800000000001"/>
    <n v="1314.152"/>
    <d v="2004-10-14T00:00:00"/>
    <s v="Shipped"/>
    <n v="4"/>
    <n v="10"/>
    <n v="2004"/>
    <s v="Classic Cars"/>
    <n v="207"/>
    <s v="S12_1108"/>
    <x v="77"/>
    <s v="(171) 555-1555"/>
    <s v="Fauntleroy Circus"/>
    <m/>
    <s v="Manchester"/>
    <m/>
    <s v="EC2 5NT"/>
    <x v="6"/>
    <x v="1"/>
    <s v="Ashworth"/>
    <s v="Victoria"/>
    <x v="77"/>
    <s v="Medium"/>
  </r>
  <r>
    <n v="204"/>
    <n v="10314"/>
    <n v="38"/>
    <n v="100"/>
    <n v="5"/>
    <n v="7975.44"/>
    <n v="398.77199999999999"/>
    <n v="1595.088"/>
    <d v="2004-10-22T00:00:00"/>
    <s v="Shipped"/>
    <n v="4"/>
    <n v="10"/>
    <n v="2004"/>
    <s v="Classic Cars"/>
    <n v="207"/>
    <s v="S12_1108"/>
    <x v="78"/>
    <s v="86 21 3555"/>
    <s v="Smagsloget 45"/>
    <m/>
    <s v="Aaarhus"/>
    <m/>
    <n v="8200"/>
    <x v="13"/>
    <x v="1"/>
    <s v="Ibsen"/>
    <s v="Palle"/>
    <x v="78"/>
    <s v="Large"/>
  </r>
  <r>
    <n v="205"/>
    <n v="10325"/>
    <n v="42"/>
    <n v="64"/>
    <n v="8"/>
    <n v="2688"/>
    <n v="134.4"/>
    <n v="537.6"/>
    <d v="2004-11-05T00:00:00"/>
    <s v="Shipped"/>
    <n v="4"/>
    <n v="11"/>
    <n v="2004"/>
    <s v="Classic Cars"/>
    <n v="207"/>
    <s v="S12_1108"/>
    <x v="17"/>
    <s v="07-98 9555"/>
    <s v="Erling Skakkes gate 78"/>
    <m/>
    <s v="Stavern"/>
    <m/>
    <n v="4110"/>
    <x v="2"/>
    <x v="1"/>
    <s v="Bergulfsen"/>
    <s v="Jonas"/>
    <x v="17"/>
    <s v="Small"/>
  </r>
  <r>
    <n v="206"/>
    <n v="10336"/>
    <n v="33"/>
    <n v="57.22"/>
    <n v="10"/>
    <n v="1888.26"/>
    <n v="94.413000000000011"/>
    <n v="377.65200000000004"/>
    <d v="2004-11-20T00:00:00"/>
    <s v="Shipped"/>
    <n v="4"/>
    <n v="11"/>
    <n v="2004"/>
    <s v="Classic Cars"/>
    <n v="207"/>
    <s v="S12_1108"/>
    <x v="62"/>
    <s v="(1) 42.34.2555"/>
    <s v="265, boulevard Charonne"/>
    <m/>
    <s v="Paris"/>
    <m/>
    <n v="75012"/>
    <x v="1"/>
    <x v="1"/>
    <s v="Bertrand"/>
    <s v="Marie"/>
    <x v="62"/>
    <s v="Small"/>
  </r>
  <r>
    <n v="207"/>
    <n v="10348"/>
    <n v="48"/>
    <n v="52.36"/>
    <n v="8"/>
    <n v="2513.2800000000002"/>
    <n v="125.66400000000002"/>
    <n v="502.65600000000006"/>
    <d v="2004-11-01T00:00:00"/>
    <s v="Shipped"/>
    <n v="4"/>
    <n v="11"/>
    <n v="2004"/>
    <s v="Classic Cars"/>
    <n v="207"/>
    <s v="S12_1108"/>
    <x v="25"/>
    <s v="(91) 555 22 82"/>
    <s v="C/ Araquil, 67"/>
    <m/>
    <s v="Madrid"/>
    <m/>
    <n v="28023"/>
    <x v="7"/>
    <x v="1"/>
    <s v="Sommer"/>
    <s v="Mart¡n"/>
    <x v="25"/>
    <s v="Small"/>
  </r>
  <r>
    <n v="208"/>
    <n v="10359"/>
    <n v="42"/>
    <n v="100"/>
    <n v="8"/>
    <n v="4764.4799999999996"/>
    <n v="238.22399999999999"/>
    <n v="952.89599999999996"/>
    <d v="2004-12-15T00:00:00"/>
    <s v="Shipped"/>
    <n v="4"/>
    <n v="12"/>
    <n v="2004"/>
    <s v="Classic Cars"/>
    <n v="207"/>
    <s v="S12_1108"/>
    <x v="1"/>
    <s v="26.47.1555"/>
    <s v="59 rue de l'Abbaye"/>
    <m/>
    <s v="Reims"/>
    <m/>
    <n v="51100"/>
    <x v="1"/>
    <x v="1"/>
    <s v="Henriot"/>
    <s v="Paul"/>
    <x v="1"/>
    <s v="Medium"/>
  </r>
  <r>
    <n v="209"/>
    <n v="10371"/>
    <n v="32"/>
    <n v="100"/>
    <n v="6"/>
    <n v="3560.64"/>
    <n v="178.03200000000001"/>
    <n v="712.12800000000004"/>
    <d v="2005-01-23T00:00:00"/>
    <s v="Shipped"/>
    <n v="1"/>
    <n v="1"/>
    <n v="2005"/>
    <s v="Classic Cars"/>
    <n v="207"/>
    <s v="S12_1108"/>
    <x v="39"/>
    <n v="4155551450"/>
    <s v="5677 Strong St."/>
    <m/>
    <s v="San Rafael"/>
    <s v="CA"/>
    <n v="97562"/>
    <x v="0"/>
    <x v="0"/>
    <s v="Nelson"/>
    <s v="Valarie"/>
    <x v="39"/>
    <s v="Medium"/>
  </r>
  <r>
    <n v="210"/>
    <n v="10382"/>
    <n v="34"/>
    <n v="100"/>
    <n v="10"/>
    <n v="3823.64"/>
    <n v="191.18200000000002"/>
    <n v="764.72800000000007"/>
    <d v="2005-02-17T00:00:00"/>
    <s v="Shipped"/>
    <n v="1"/>
    <n v="2"/>
    <n v="2005"/>
    <s v="Classic Cars"/>
    <n v="207"/>
    <s v="S12_1108"/>
    <x v="39"/>
    <n v="4155551450"/>
    <s v="5677 Strong St."/>
    <m/>
    <s v="San Rafael"/>
    <s v="CA"/>
    <n v="97562"/>
    <x v="0"/>
    <x v="0"/>
    <s v="Nelson"/>
    <s v="Valarie"/>
    <x v="39"/>
    <s v="Medium"/>
  </r>
  <r>
    <n v="211"/>
    <n v="10395"/>
    <n v="33"/>
    <n v="69.12"/>
    <n v="1"/>
    <n v="2280.96"/>
    <n v="114.048"/>
    <n v="456.19200000000001"/>
    <d v="2005-03-17T00:00:00"/>
    <s v="Shipped"/>
    <n v="1"/>
    <n v="3"/>
    <n v="2005"/>
    <s v="Classic Cars"/>
    <n v="207"/>
    <s v="S12_1108"/>
    <x v="2"/>
    <s v="+33 1 46 62 7555"/>
    <s v="27 rue du Colonel Pierre Avia"/>
    <m/>
    <s v="Paris"/>
    <m/>
    <n v="75508"/>
    <x v="1"/>
    <x v="1"/>
    <s v="Da Cunha"/>
    <s v="Daniel"/>
    <x v="2"/>
    <s v="Small"/>
  </r>
  <r>
    <n v="212"/>
    <n v="10413"/>
    <n v="36"/>
    <n v="100"/>
    <n v="2"/>
    <n v="8677.7999999999993"/>
    <n v="433.89"/>
    <n v="1735.56"/>
    <d v="2005-05-05T00:00:00"/>
    <s v="Shipped"/>
    <n v="2"/>
    <n v="5"/>
    <n v="2005"/>
    <s v="Classic Cars"/>
    <n v="207"/>
    <s v="S12_1108"/>
    <x v="13"/>
    <n v="2035552570"/>
    <s v="25593 South Bay Ln."/>
    <m/>
    <s v="Bridgewater"/>
    <s v="CT"/>
    <n v="97562"/>
    <x v="0"/>
    <x v="0"/>
    <s v="King"/>
    <s v="Julie"/>
    <x v="13"/>
    <s v="Large"/>
  </r>
  <r>
    <n v="213"/>
    <n v="10103"/>
    <n v="27"/>
    <n v="100"/>
    <n v="8"/>
    <n v="3394.98"/>
    <n v="169.74900000000002"/>
    <n v="678.99600000000009"/>
    <d v="2003-01-29T00:00:00"/>
    <s v="Shipped"/>
    <n v="1"/>
    <n v="1"/>
    <n v="2003"/>
    <s v="Trucks and Buses"/>
    <n v="136"/>
    <s v="S12_1666"/>
    <x v="17"/>
    <s v="07-98 9555"/>
    <s v="Erling Skakkes gate 78"/>
    <m/>
    <s v="Stavern"/>
    <m/>
    <n v="4110"/>
    <x v="2"/>
    <x v="1"/>
    <s v="Bergulfsen"/>
    <s v="Jonas"/>
    <x v="17"/>
    <s v="Medium"/>
  </r>
  <r>
    <n v="214"/>
    <n v="10113"/>
    <n v="21"/>
    <n v="100"/>
    <n v="2"/>
    <n v="3415.44"/>
    <n v="170.77200000000002"/>
    <n v="683.08800000000008"/>
    <d v="2003-03-26T00:00:00"/>
    <s v="Shipped"/>
    <n v="1"/>
    <n v="3"/>
    <n v="2003"/>
    <s v="Trucks and Buses"/>
    <n v="136"/>
    <s v="S12_1666"/>
    <x v="39"/>
    <n v="4155551450"/>
    <s v="5677 Strong St."/>
    <m/>
    <s v="San Rafael"/>
    <s v="CA"/>
    <n v="97562"/>
    <x v="0"/>
    <x v="0"/>
    <s v="Nelson"/>
    <s v="Valarie"/>
    <x v="39"/>
    <s v="Medium"/>
  </r>
  <r>
    <n v="215"/>
    <n v="10126"/>
    <n v="21"/>
    <n v="100"/>
    <n v="8"/>
    <n v="2439.5700000000002"/>
    <n v="121.97850000000001"/>
    <n v="487.91400000000004"/>
    <d v="2003-05-28T00:00:00"/>
    <s v="Shipped"/>
    <n v="2"/>
    <n v="5"/>
    <n v="2003"/>
    <s v="Trucks and Buses"/>
    <n v="136"/>
    <s v="S12_1666"/>
    <x v="25"/>
    <s v="(91) 555 22 82"/>
    <s v="C/ Araquil, 67"/>
    <m/>
    <s v="Madrid"/>
    <m/>
    <n v="28023"/>
    <x v="7"/>
    <x v="1"/>
    <s v="Sommer"/>
    <s v="Mart¡n"/>
    <x v="25"/>
    <s v="Small"/>
  </r>
  <r>
    <n v="216"/>
    <n v="10140"/>
    <n v="38"/>
    <n v="100"/>
    <n v="8"/>
    <n v="4829.8"/>
    <n v="241.49"/>
    <n v="965.96"/>
    <d v="2003-07-24T00:00:00"/>
    <s v="Shipped"/>
    <n v="3"/>
    <n v="7"/>
    <n v="2003"/>
    <s v="Trucks and Buses"/>
    <n v="136"/>
    <s v="S12_1666"/>
    <x v="5"/>
    <n v="6505556809"/>
    <s v="9408 Furth Circle"/>
    <m/>
    <s v="Burlingame"/>
    <s v="CA"/>
    <n v="94217"/>
    <x v="0"/>
    <x v="0"/>
    <s v="Hirano"/>
    <s v="Juri"/>
    <x v="5"/>
    <s v="Medium"/>
  </r>
  <r>
    <n v="217"/>
    <n v="10150"/>
    <n v="30"/>
    <n v="100"/>
    <n v="5"/>
    <n v="4100.1000000000004"/>
    <n v="205.00500000000002"/>
    <n v="820.0200000000001"/>
    <d v="2003-09-19T00:00:00"/>
    <s v="Shipped"/>
    <n v="3"/>
    <n v="9"/>
    <n v="2003"/>
    <s v="Trucks and Buses"/>
    <n v="136"/>
    <s v="S12_1666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18"/>
    <n v="10164"/>
    <n v="49"/>
    <n v="100"/>
    <n v="6"/>
    <n v="6563.06"/>
    <n v="328.15300000000002"/>
    <n v="1312.6120000000001"/>
    <d v="2003-10-21T00:00:00"/>
    <s v="Resolved"/>
    <n v="4"/>
    <n v="10"/>
    <n v="2003"/>
    <s v="Trucks and Buses"/>
    <n v="136"/>
    <s v="S12_1666"/>
    <x v="63"/>
    <s v="7675-3555"/>
    <s v="Kirchgasse 6"/>
    <m/>
    <s v="Graz"/>
    <m/>
    <n v="8010"/>
    <x v="5"/>
    <x v="1"/>
    <s v="Mendel"/>
    <s v="Roland"/>
    <x v="63"/>
    <s v="Medium"/>
  </r>
  <r>
    <n v="219"/>
    <n v="10174"/>
    <n v="43"/>
    <n v="100"/>
    <n v="1"/>
    <n v="6817.22"/>
    <n v="340.86100000000005"/>
    <n v="1363.4440000000002"/>
    <d v="2003-11-06T00:00:00"/>
    <s v="Shipped"/>
    <n v="4"/>
    <n v="11"/>
    <n v="2003"/>
    <s v="Trucks and Buses"/>
    <n v="136"/>
    <s v="S12_1666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220"/>
    <n v="10183"/>
    <n v="41"/>
    <n v="100"/>
    <n v="5"/>
    <n v="6163.94"/>
    <n v="308.197"/>
    <n v="1232.788"/>
    <d v="2003-11-13T00:00:00"/>
    <s v="Shipped"/>
    <n v="4"/>
    <n v="11"/>
    <n v="2003"/>
    <s v="Trucks and Buses"/>
    <n v="136"/>
    <s v="S12_1666"/>
    <x v="29"/>
    <n v="2155554695"/>
    <s v="782 First Street"/>
    <m/>
    <s v="Philadelphia"/>
    <s v="PA"/>
    <n v="71270"/>
    <x v="0"/>
    <x v="0"/>
    <s v="Cervantes"/>
    <s v="Francisca"/>
    <x v="29"/>
    <s v="Medium"/>
  </r>
  <r>
    <n v="221"/>
    <n v="10194"/>
    <n v="38"/>
    <n v="100"/>
    <n v="8"/>
    <n v="4933.92"/>
    <n v="246.69600000000003"/>
    <n v="986.78400000000011"/>
    <d v="2003-11-25T00:00:00"/>
    <s v="Shipped"/>
    <n v="4"/>
    <n v="11"/>
    <n v="2003"/>
    <s v="Trucks and Buses"/>
    <n v="136"/>
    <s v="S12_1666"/>
    <x v="30"/>
    <s v="78.32.5555"/>
    <s v="2, rue du Commerce"/>
    <m/>
    <s v="Lyon"/>
    <m/>
    <n v="69004"/>
    <x v="1"/>
    <x v="1"/>
    <s v="Saveley"/>
    <s v="Mary"/>
    <x v="30"/>
    <s v="Medium"/>
  </r>
  <r>
    <n v="222"/>
    <n v="10206"/>
    <n v="28"/>
    <n v="100"/>
    <n v="3"/>
    <n v="4056.36"/>
    <n v="202.81800000000001"/>
    <n v="811.27200000000005"/>
    <d v="2003-12-05T00:00:00"/>
    <s v="Shipped"/>
    <n v="4"/>
    <n v="12"/>
    <n v="2003"/>
    <s v="Trucks and Buses"/>
    <n v="136"/>
    <s v="S12_1666"/>
    <x v="31"/>
    <s v="(604) 555-3392"/>
    <s v="1900 Oak St."/>
    <m/>
    <s v="Vancouver"/>
    <s v="BC"/>
    <s v="V3F 2K1"/>
    <x v="10"/>
    <x v="0"/>
    <s v="Tannamuri"/>
    <s v="Yoshi"/>
    <x v="31"/>
    <s v="Medium"/>
  </r>
  <r>
    <n v="223"/>
    <n v="10216"/>
    <n v="43"/>
    <n v="100"/>
    <n v="1"/>
    <n v="5759.42"/>
    <n v="287.971"/>
    <n v="1151.884"/>
    <d v="2004-02-02T00:00:00"/>
    <s v="Shipped"/>
    <n v="1"/>
    <n v="2"/>
    <n v="2004"/>
    <s v="Trucks and Buses"/>
    <n v="136"/>
    <s v="S12_1666"/>
    <x v="38"/>
    <s v="30.59.8555"/>
    <s v="67, avenue de l'Europe"/>
    <m/>
    <s v="Versailles"/>
    <m/>
    <n v="78000"/>
    <x v="1"/>
    <x v="1"/>
    <s v="Tonini"/>
    <s v="Daniel"/>
    <x v="38"/>
    <s v="Medium"/>
  </r>
  <r>
    <n v="224"/>
    <n v="10229"/>
    <n v="25"/>
    <n v="100"/>
    <n v="13"/>
    <n v="3451"/>
    <n v="172.55"/>
    <n v="690.2"/>
    <d v="2004-03-11T00:00:00"/>
    <s v="Shipped"/>
    <n v="1"/>
    <n v="3"/>
    <n v="2004"/>
    <s v="Trucks and Buses"/>
    <n v="136"/>
    <s v="S12_1666"/>
    <x v="39"/>
    <n v="4155551450"/>
    <s v="5677 Strong St."/>
    <m/>
    <s v="San Rafael"/>
    <s v="CA"/>
    <n v="97562"/>
    <x v="0"/>
    <x v="0"/>
    <s v="Nelson"/>
    <s v="Valarie"/>
    <x v="39"/>
    <s v="Medium"/>
  </r>
  <r>
    <n v="225"/>
    <n v="10245"/>
    <n v="38"/>
    <n v="100"/>
    <n v="6"/>
    <n v="5920.4"/>
    <n v="296.02"/>
    <n v="1184.08"/>
    <d v="2004-05-04T00:00:00"/>
    <s v="Shipped"/>
    <n v="2"/>
    <n v="5"/>
    <n v="2004"/>
    <s v="Trucks and Buses"/>
    <n v="136"/>
    <s v="S12_1666"/>
    <x v="34"/>
    <n v="2035559545"/>
    <s v="567 North Pendale Street"/>
    <m/>
    <s v="New Haven"/>
    <s v="CT"/>
    <n v="97823"/>
    <x v="0"/>
    <x v="0"/>
    <s v="Murphy"/>
    <s v="Leslie"/>
    <x v="34"/>
    <s v="Medium"/>
  </r>
  <r>
    <n v="226"/>
    <n v="10258"/>
    <n v="41"/>
    <n v="100"/>
    <n v="3"/>
    <n v="6668.24"/>
    <n v="333.41200000000003"/>
    <n v="1333.6480000000001"/>
    <d v="2004-06-15T00:00:00"/>
    <s v="Shipped"/>
    <n v="2"/>
    <n v="6"/>
    <n v="2004"/>
    <s v="Trucks and Buses"/>
    <n v="136"/>
    <s v="S12_1666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27"/>
    <n v="10270"/>
    <n v="28"/>
    <n v="100"/>
    <n v="6"/>
    <n v="4094.72"/>
    <n v="204.73599999999999"/>
    <n v="818.94399999999996"/>
    <d v="2004-07-19T00:00:00"/>
    <s v="Shipped"/>
    <n v="3"/>
    <n v="7"/>
    <n v="2004"/>
    <s v="Trucks and Buses"/>
    <n v="136"/>
    <s v="S12_1666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28"/>
    <n v="10281"/>
    <n v="25"/>
    <n v="100"/>
    <n v="13"/>
    <n v="2938.5"/>
    <n v="146.92500000000001"/>
    <n v="587.70000000000005"/>
    <d v="2004-08-19T00:00:00"/>
    <s v="Shipped"/>
    <n v="3"/>
    <n v="8"/>
    <n v="2004"/>
    <s v="Trucks and Buses"/>
    <n v="136"/>
    <s v="S12_1666"/>
    <x v="18"/>
    <n v="2155551555"/>
    <s v="7586 Pompton St."/>
    <m/>
    <s v="Allentown"/>
    <s v="PA"/>
    <n v="70267"/>
    <x v="0"/>
    <x v="0"/>
    <s v="Yu"/>
    <s v="Kyung"/>
    <x v="18"/>
    <s v="Small"/>
  </r>
  <r>
    <n v="229"/>
    <n v="10291"/>
    <n v="41"/>
    <n v="100"/>
    <n v="8"/>
    <n v="6387.8"/>
    <n v="319.39000000000004"/>
    <n v="1277.5600000000002"/>
    <d v="2004-09-08T00:00:00"/>
    <s v="Shipped"/>
    <n v="3"/>
    <n v="9"/>
    <n v="2004"/>
    <s v="Trucks and Buses"/>
    <n v="136"/>
    <s v="S12_1666"/>
    <x v="37"/>
    <s v="0695-34 6555"/>
    <s v="?kergatan 24"/>
    <m/>
    <s v="Boras"/>
    <m/>
    <s v="S-844 67"/>
    <x v="8"/>
    <x v="1"/>
    <s v="Larsson"/>
    <s v="Maria"/>
    <x v="37"/>
    <s v="Medium"/>
  </r>
  <r>
    <n v="230"/>
    <n v="10304"/>
    <n v="39"/>
    <n v="100"/>
    <n v="3"/>
    <n v="6396"/>
    <n v="319.8"/>
    <n v="1279.2"/>
    <d v="2004-10-11T00:00:00"/>
    <s v="Shipped"/>
    <n v="4"/>
    <n v="10"/>
    <n v="2004"/>
    <s v="Trucks and Buses"/>
    <n v="136"/>
    <s v="S12_1666"/>
    <x v="38"/>
    <s v="30.59.8555"/>
    <s v="67, avenue de l'Europe"/>
    <m/>
    <s v="Versailles"/>
    <m/>
    <n v="78000"/>
    <x v="1"/>
    <x v="1"/>
    <s v="Tonini"/>
    <s v="Daniel"/>
    <x v="38"/>
    <s v="Medium"/>
  </r>
  <r>
    <n v="231"/>
    <n v="10313"/>
    <n v="21"/>
    <n v="100"/>
    <n v="11"/>
    <n v="2669.1"/>
    <n v="133.45500000000001"/>
    <n v="533.82000000000005"/>
    <d v="2004-10-22T00:00:00"/>
    <s v="Shipped"/>
    <n v="4"/>
    <n v="10"/>
    <n v="2004"/>
    <s v="Trucks and Buses"/>
    <n v="136"/>
    <s v="S12_1666"/>
    <x v="31"/>
    <s v="(604) 555-3392"/>
    <s v="1900 Oak St."/>
    <m/>
    <s v="Vancouver"/>
    <s v="BC"/>
    <s v="V3F 2K1"/>
    <x v="10"/>
    <x v="0"/>
    <s v="Tannamuri"/>
    <s v="Yoshi"/>
    <x v="31"/>
    <s v="Small"/>
  </r>
  <r>
    <n v="232"/>
    <n v="10322"/>
    <n v="27"/>
    <n v="100"/>
    <n v="9"/>
    <n v="4784.13"/>
    <n v="239.20650000000001"/>
    <n v="956.82600000000002"/>
    <d v="2004-11-04T00:00:00"/>
    <s v="Shipped"/>
    <n v="4"/>
    <n v="11"/>
    <n v="2004"/>
    <s v="Trucks and Buses"/>
    <n v="136"/>
    <s v="S12_1666"/>
    <x v="40"/>
    <n v="6035558647"/>
    <s v="2304 Long Airport Avenue"/>
    <m/>
    <s v="Nashua"/>
    <s v="NH"/>
    <n v="62005"/>
    <x v="0"/>
    <x v="0"/>
    <s v="Young"/>
    <s v="Valarie"/>
    <x v="40"/>
    <s v="Medium"/>
  </r>
  <r>
    <n v="233"/>
    <n v="10333"/>
    <n v="33"/>
    <n v="99.21"/>
    <n v="6"/>
    <n v="3273.93"/>
    <n v="163.69650000000001"/>
    <n v="654.78600000000006"/>
    <d v="2004-11-18T00:00:00"/>
    <s v="Shipped"/>
    <n v="4"/>
    <n v="11"/>
    <n v="2004"/>
    <s v="Trucks and Buses"/>
    <n v="136"/>
    <s v="S12_1666"/>
    <x v="8"/>
    <n v="6505555787"/>
    <s v="5557 North Pendale Street"/>
    <m/>
    <s v="San Francisco"/>
    <s v="CA"/>
    <m/>
    <x v="0"/>
    <x v="0"/>
    <s v="Murphy"/>
    <s v="Julie"/>
    <x v="8"/>
    <s v="Medium"/>
  </r>
  <r>
    <n v="234"/>
    <n v="10347"/>
    <n v="29"/>
    <n v="100"/>
    <n v="3"/>
    <n v="3586.43"/>
    <n v="179.32150000000001"/>
    <n v="717.28600000000006"/>
    <d v="2004-11-29T00:00:00"/>
    <s v="Shipped"/>
    <n v="4"/>
    <n v="11"/>
    <n v="2004"/>
    <s v="Trucks and Buses"/>
    <n v="136"/>
    <s v="S12_1666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235"/>
    <n v="10357"/>
    <n v="49"/>
    <n v="100"/>
    <n v="8"/>
    <n v="5960.36"/>
    <n v="298.01799999999997"/>
    <n v="1192.0719999999999"/>
    <d v="2004-12-10T00:00:00"/>
    <s v="Shipped"/>
    <n v="4"/>
    <n v="12"/>
    <n v="2004"/>
    <s v="Trucks and Buses"/>
    <n v="136"/>
    <s v="S12_1666"/>
    <x v="39"/>
    <n v="4155551450"/>
    <s v="5677 Strong St."/>
    <m/>
    <s v="San Rafael"/>
    <s v="CA"/>
    <n v="97562"/>
    <x v="0"/>
    <x v="0"/>
    <s v="Nelson"/>
    <s v="Valarie"/>
    <x v="39"/>
    <s v="Medium"/>
  </r>
  <r>
    <n v="236"/>
    <n v="10370"/>
    <n v="49"/>
    <n v="100"/>
    <n v="8"/>
    <n v="8470.14"/>
    <n v="423.50700000000001"/>
    <n v="1694.028"/>
    <d v="2005-01-20T00:00:00"/>
    <s v="Shipped"/>
    <n v="1"/>
    <n v="1"/>
    <n v="2005"/>
    <s v="Trucks and Buses"/>
    <n v="136"/>
    <s v="S12_1666"/>
    <x v="42"/>
    <s v="02 9936 8555"/>
    <s v="201 Miller Street"/>
    <s v="Level 15"/>
    <s v="North Sydney"/>
    <s v="NSW"/>
    <n v="2060"/>
    <x v="3"/>
    <x v="2"/>
    <s v="O'Hara"/>
    <s v="Anna"/>
    <x v="42"/>
    <s v="Large"/>
  </r>
  <r>
    <n v="237"/>
    <n v="10381"/>
    <n v="20"/>
    <n v="100"/>
    <n v="1"/>
    <n v="2952"/>
    <n v="147.6"/>
    <n v="590.4"/>
    <d v="2005-02-17T00:00:00"/>
    <s v="Shipped"/>
    <n v="1"/>
    <n v="2"/>
    <n v="2005"/>
    <s v="Trucks and Buses"/>
    <n v="136"/>
    <s v="S12_1666"/>
    <x v="4"/>
    <n v="6505551386"/>
    <s v="7734 Strong St."/>
    <m/>
    <s v="San Francisco"/>
    <s v="CA"/>
    <m/>
    <x v="0"/>
    <x v="0"/>
    <s v="Brown"/>
    <s v="Julie"/>
    <x v="4"/>
    <s v="Small"/>
  </r>
  <r>
    <n v="238"/>
    <n v="10391"/>
    <n v="39"/>
    <n v="63.2"/>
    <n v="9"/>
    <n v="2464.8000000000002"/>
    <n v="123.24000000000001"/>
    <n v="492.96000000000004"/>
    <d v="2005-03-09T00:00:00"/>
    <s v="Shipped"/>
    <n v="1"/>
    <n v="3"/>
    <n v="2005"/>
    <s v="Trucks and Buses"/>
    <n v="136"/>
    <s v="S12_1666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239"/>
    <n v="10411"/>
    <n v="40"/>
    <n v="100"/>
    <n v="6"/>
    <n v="6232"/>
    <n v="311.60000000000002"/>
    <n v="1246.4000000000001"/>
    <d v="2005-05-01T00:00:00"/>
    <s v="Shipped"/>
    <n v="2"/>
    <n v="5"/>
    <n v="2005"/>
    <s v="Trucks and Buses"/>
    <n v="136"/>
    <s v="S12_1666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240"/>
    <n v="10424"/>
    <n v="49"/>
    <n v="100"/>
    <n v="3"/>
    <n v="7969.36"/>
    <n v="398.46800000000002"/>
    <n v="1593.8720000000001"/>
    <d v="2005-05-31T00:00:00"/>
    <s v="In Process"/>
    <n v="2"/>
    <n v="5"/>
    <n v="2005"/>
    <s v="Trucks and Buses"/>
    <n v="136"/>
    <s v="S12_1666"/>
    <x v="23"/>
    <s v="(91) 555 94 44"/>
    <s v="C/ Moralzarzal, 86"/>
    <m/>
    <s v="Madrid"/>
    <m/>
    <n v="28034"/>
    <x v="7"/>
    <x v="1"/>
    <s v="Freyre"/>
    <s v="Diego"/>
    <x v="23"/>
    <s v="Large"/>
  </r>
  <r>
    <n v="241"/>
    <n v="10107"/>
    <n v="21"/>
    <n v="100"/>
    <n v="1"/>
    <n v="3036.6"/>
    <n v="151.83000000000001"/>
    <n v="607.32000000000005"/>
    <d v="2003-02-24T00:00:00"/>
    <s v="Shipped"/>
    <n v="1"/>
    <n v="2"/>
    <n v="2003"/>
    <s v="Motorcycles"/>
    <n v="150"/>
    <s v="S12_2823"/>
    <x v="0"/>
    <n v="2125557818"/>
    <s v="897 Long Airport Avenue"/>
    <m/>
    <s v="NYC"/>
    <s v="NY"/>
    <n v="10022"/>
    <x v="0"/>
    <x v="0"/>
    <s v="Yu"/>
    <s v="Kwai"/>
    <x v="0"/>
    <s v="Medium"/>
  </r>
  <r>
    <n v="242"/>
    <n v="10121"/>
    <n v="50"/>
    <n v="100"/>
    <n v="4"/>
    <n v="8284"/>
    <n v="414.20000000000005"/>
    <n v="1656.8000000000002"/>
    <d v="2003-05-07T00:00:00"/>
    <s v="Shipped"/>
    <n v="2"/>
    <n v="5"/>
    <n v="2003"/>
    <s v="Motorcycles"/>
    <n v="150"/>
    <s v="S12_2823"/>
    <x v="1"/>
    <s v="26.47.1555"/>
    <s v="59 rue de l'Abbaye"/>
    <m/>
    <s v="Reims"/>
    <m/>
    <n v="51100"/>
    <x v="1"/>
    <x v="1"/>
    <s v="Henriot"/>
    <s v="Paul"/>
    <x v="1"/>
    <s v="Large"/>
  </r>
  <r>
    <n v="243"/>
    <n v="10134"/>
    <n v="20"/>
    <n v="100"/>
    <n v="1"/>
    <n v="2711.2"/>
    <n v="135.56"/>
    <n v="542.24"/>
    <d v="2003-07-01T00:00:00"/>
    <s v="Shipped"/>
    <n v="3"/>
    <n v="7"/>
    <n v="2003"/>
    <s v="Motorcycles"/>
    <n v="150"/>
    <s v="S12_2823"/>
    <x v="2"/>
    <s v="+33 1 46 62 7555"/>
    <s v="27 rue du Colonel Pierre Avia"/>
    <m/>
    <s v="Paris"/>
    <m/>
    <n v="75508"/>
    <x v="1"/>
    <x v="1"/>
    <s v="Da Cunha"/>
    <s v="Daniel"/>
    <x v="2"/>
    <s v="Small"/>
  </r>
  <r>
    <n v="244"/>
    <n v="10145"/>
    <n v="49"/>
    <n v="100"/>
    <n v="5"/>
    <n v="8339.7999999999993"/>
    <n v="416.99"/>
    <n v="1667.96"/>
    <d v="2003-08-25T00:00:00"/>
    <s v="Shipped"/>
    <n v="3"/>
    <n v="8"/>
    <n v="2003"/>
    <s v="Motorcycles"/>
    <n v="150"/>
    <s v="S12_2823"/>
    <x v="3"/>
    <n v="6265557265"/>
    <s v="78934 Hillside Dr."/>
    <m/>
    <s v="Pasadena"/>
    <s v="CA"/>
    <n v="90003"/>
    <x v="0"/>
    <x v="0"/>
    <s v="Young"/>
    <s v="Julie"/>
    <x v="3"/>
    <s v="Large"/>
  </r>
  <r>
    <n v="245"/>
    <n v="10159"/>
    <n v="38"/>
    <n v="100"/>
    <n v="13"/>
    <n v="6238.84"/>
    <n v="311.94200000000001"/>
    <n v="1247.768"/>
    <d v="2003-10-10T00:00:00"/>
    <s v="Shipped"/>
    <n v="4"/>
    <n v="10"/>
    <n v="2003"/>
    <s v="Motorcycles"/>
    <n v="150"/>
    <s v="S12_2823"/>
    <x v="4"/>
    <n v="6505551386"/>
    <s v="7734 Strong St."/>
    <m/>
    <s v="San Francisco"/>
    <s v="CA"/>
    <m/>
    <x v="0"/>
    <x v="0"/>
    <s v="Brown"/>
    <s v="Julie"/>
    <x v="4"/>
    <s v="Medium"/>
  </r>
  <r>
    <n v="246"/>
    <n v="10169"/>
    <n v="35"/>
    <n v="100"/>
    <n v="13"/>
    <n v="4639.25"/>
    <n v="231.96250000000001"/>
    <n v="927.85"/>
    <d v="2003-11-04T00:00:00"/>
    <s v="Shipped"/>
    <n v="4"/>
    <n v="11"/>
    <n v="2003"/>
    <s v="Motorcycles"/>
    <n v="150"/>
    <s v="S12_2823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247"/>
    <n v="10180"/>
    <n v="40"/>
    <n v="100"/>
    <n v="8"/>
    <n v="6747.6"/>
    <n v="337.38000000000005"/>
    <n v="1349.5200000000002"/>
    <d v="2003-11-11T00:00:00"/>
    <s v="Shipped"/>
    <n v="4"/>
    <n v="11"/>
    <n v="2003"/>
    <s v="Motorcycles"/>
    <n v="150"/>
    <s v="S12_2823"/>
    <x v="6"/>
    <s v="20.16.1555"/>
    <s v="184, chausse de Tournai"/>
    <m/>
    <s v="Lille"/>
    <m/>
    <n v="59000"/>
    <x v="1"/>
    <x v="1"/>
    <s v="Rance"/>
    <s v="Martine"/>
    <x v="6"/>
    <s v="Medium"/>
  </r>
  <r>
    <n v="248"/>
    <n v="10189"/>
    <n v="28"/>
    <n v="100"/>
    <n v="1"/>
    <n v="4512.4799999999996"/>
    <n v="225.624"/>
    <n v="902.49599999999998"/>
    <d v="2003-11-18T00:00:00"/>
    <s v="Shipped"/>
    <n v="4"/>
    <n v="11"/>
    <n v="2003"/>
    <s v="Motorcycles"/>
    <n v="150"/>
    <s v="S12_2823"/>
    <x v="3"/>
    <n v="6265557265"/>
    <s v="78934 Hillside Dr."/>
    <m/>
    <s v="Pasadena"/>
    <s v="CA"/>
    <n v="90003"/>
    <x v="0"/>
    <x v="0"/>
    <s v="Young"/>
    <s v="Julie"/>
    <x v="3"/>
    <s v="Medium"/>
  </r>
  <r>
    <n v="249"/>
    <n v="10201"/>
    <n v="25"/>
    <n v="100"/>
    <n v="1"/>
    <n v="4029"/>
    <n v="201.45000000000002"/>
    <n v="805.80000000000007"/>
    <d v="2003-12-01T00:00:00"/>
    <s v="Shipped"/>
    <n v="4"/>
    <n v="12"/>
    <n v="2003"/>
    <s v="Motorcycles"/>
    <n v="150"/>
    <s v="S12_2823"/>
    <x v="8"/>
    <n v="6505555787"/>
    <s v="5557 North Pendale Street"/>
    <m/>
    <s v="San Francisco"/>
    <s v="CA"/>
    <m/>
    <x v="0"/>
    <x v="0"/>
    <s v="Murphy"/>
    <s v="Julie"/>
    <x v="8"/>
    <s v="Medium"/>
  </r>
  <r>
    <n v="250"/>
    <n v="10211"/>
    <n v="36"/>
    <n v="100"/>
    <n v="13"/>
    <n v="4771.8"/>
    <n v="238.59000000000003"/>
    <n v="954.36000000000013"/>
    <d v="2004-01-15T00:00:00"/>
    <s v="Shipped"/>
    <n v="1"/>
    <n v="1"/>
    <n v="2004"/>
    <s v="Motorcycles"/>
    <n v="150"/>
    <s v="S12_2823"/>
    <x v="9"/>
    <s v="(1) 47.55.6555"/>
    <s v="25, rue Lauriston"/>
    <m/>
    <s v="Paris"/>
    <m/>
    <n v="75016"/>
    <x v="1"/>
    <x v="1"/>
    <s v="Perrier"/>
    <s v="Dominique"/>
    <x v="9"/>
    <s v="Medium"/>
  </r>
  <r>
    <n v="251"/>
    <n v="10224"/>
    <n v="43"/>
    <n v="100"/>
    <n v="6"/>
    <n v="6087.94"/>
    <n v="304.39699999999999"/>
    <n v="1217.588"/>
    <d v="2004-02-21T00:00:00"/>
    <s v="Shipped"/>
    <n v="1"/>
    <n v="2"/>
    <n v="2004"/>
    <s v="Motorcycles"/>
    <n v="150"/>
    <s v="S12_2823"/>
    <x v="6"/>
    <s v="20.16.1555"/>
    <s v="184, chausse de Tournai"/>
    <m/>
    <s v="Lille"/>
    <m/>
    <n v="59000"/>
    <x v="1"/>
    <x v="1"/>
    <s v="Rance"/>
    <s v="Martine"/>
    <x v="6"/>
    <s v="Medium"/>
  </r>
  <r>
    <n v="252"/>
    <n v="10237"/>
    <n v="32"/>
    <n v="100"/>
    <n v="6"/>
    <n v="4193.28"/>
    <n v="209.66399999999999"/>
    <n v="838.65599999999995"/>
    <d v="2004-04-05T00:00:00"/>
    <s v="Shipped"/>
    <n v="2"/>
    <n v="4"/>
    <n v="2004"/>
    <s v="Motorcycles"/>
    <n v="150"/>
    <s v="S12_2823"/>
    <x v="11"/>
    <n v="2125551500"/>
    <s v="2678 Kingston Rd."/>
    <s v="Suite 101"/>
    <s v="NYC"/>
    <s v="NY"/>
    <n v="10022"/>
    <x v="0"/>
    <x v="0"/>
    <s v="Frick"/>
    <s v="Michael"/>
    <x v="11"/>
    <s v="Medium"/>
  </r>
  <r>
    <n v="253"/>
    <n v="10251"/>
    <n v="46"/>
    <n v="100"/>
    <n v="1"/>
    <n v="7552.28"/>
    <n v="377.61400000000003"/>
    <n v="1510.4560000000001"/>
    <d v="2004-05-18T00:00:00"/>
    <s v="Shipped"/>
    <n v="2"/>
    <n v="5"/>
    <n v="2004"/>
    <s v="Motorcycles"/>
    <n v="150"/>
    <s v="S12_2823"/>
    <x v="12"/>
    <n v="2015559350"/>
    <s v="7476 Moss Rd."/>
    <m/>
    <s v="Newark"/>
    <s v="NJ"/>
    <n v="94019"/>
    <x v="0"/>
    <x v="0"/>
    <s v="Brown"/>
    <s v="William"/>
    <x v="12"/>
    <s v="Large"/>
  </r>
  <r>
    <n v="254"/>
    <n v="10263"/>
    <n v="48"/>
    <n v="100"/>
    <n v="1"/>
    <n v="6434.4"/>
    <n v="321.72000000000003"/>
    <n v="1286.8800000000001"/>
    <d v="2004-06-28T00:00:00"/>
    <s v="Shipped"/>
    <n v="2"/>
    <n v="6"/>
    <n v="2004"/>
    <s v="Motorcycles"/>
    <n v="150"/>
    <s v="S12_2823"/>
    <x v="13"/>
    <n v="2035552570"/>
    <s v="25593 South Bay Ln."/>
    <m/>
    <s v="Bridgewater"/>
    <s v="CT"/>
    <n v="97562"/>
    <x v="0"/>
    <x v="0"/>
    <s v="King"/>
    <s v="Julie"/>
    <x v="13"/>
    <s v="Medium"/>
  </r>
  <r>
    <n v="255"/>
    <n v="10276"/>
    <n v="43"/>
    <n v="100"/>
    <n v="14"/>
    <n v="5181.5"/>
    <n v="259.07499999999999"/>
    <n v="1036.3"/>
    <d v="2004-08-02T00:00:00"/>
    <s v="Shipped"/>
    <n v="3"/>
    <n v="8"/>
    <n v="2004"/>
    <s v="Motorcycles"/>
    <n v="150"/>
    <s v="S12_2823"/>
    <x v="71"/>
    <n v="6175557555"/>
    <s v="7635 Spinnaker Dr."/>
    <m/>
    <s v="Brickhaven"/>
    <s v="MA"/>
    <n v="58339"/>
    <x v="0"/>
    <x v="0"/>
    <s v="Barajas"/>
    <s v="Miguel"/>
    <x v="71"/>
    <s v="Medium"/>
  </r>
  <r>
    <n v="256"/>
    <n v="10285"/>
    <n v="49"/>
    <n v="100"/>
    <n v="5"/>
    <n v="6863.92"/>
    <n v="343.19600000000003"/>
    <n v="1372.7840000000001"/>
    <d v="2004-08-27T00:00:00"/>
    <s v="Shipped"/>
    <n v="3"/>
    <n v="8"/>
    <n v="2004"/>
    <s v="Motorcycles"/>
    <n v="150"/>
    <s v="S12_2823"/>
    <x v="15"/>
    <n v="6175558555"/>
    <s v="39323 Spinnaker Dr."/>
    <m/>
    <s v="Cambridge"/>
    <s v="MA"/>
    <n v="51247"/>
    <x v="0"/>
    <x v="0"/>
    <s v="Hernandez"/>
    <s v="Marta"/>
    <x v="15"/>
    <s v="Medium"/>
  </r>
  <r>
    <n v="257"/>
    <n v="10299"/>
    <n v="24"/>
    <n v="100"/>
    <n v="8"/>
    <n v="4157.04"/>
    <n v="207.852"/>
    <n v="831.40800000000002"/>
    <d v="2004-09-30T00:00:00"/>
    <s v="Shipped"/>
    <n v="3"/>
    <n v="9"/>
    <n v="2004"/>
    <s v="Motorcycles"/>
    <n v="150"/>
    <s v="S12_2823"/>
    <x v="16"/>
    <s v="90-224 8555"/>
    <s v="Keskuskatu 45"/>
    <m/>
    <s v="Helsinki"/>
    <m/>
    <n v="21240"/>
    <x v="4"/>
    <x v="1"/>
    <s v="Karttunen"/>
    <s v="Matti"/>
    <x v="16"/>
    <s v="Medium"/>
  </r>
  <r>
    <n v="258"/>
    <n v="10309"/>
    <n v="26"/>
    <n v="100"/>
    <n v="4"/>
    <n v="4660.24"/>
    <n v="233.012"/>
    <n v="932.048"/>
    <d v="2004-10-15T00:00:00"/>
    <s v="Shipped"/>
    <n v="4"/>
    <n v="10"/>
    <n v="2004"/>
    <s v="Motorcycles"/>
    <n v="150"/>
    <s v="S12_2823"/>
    <x v="17"/>
    <s v="07-98 9555"/>
    <s v="Erling Skakkes gate 78"/>
    <m/>
    <s v="Stavern"/>
    <m/>
    <n v="4110"/>
    <x v="2"/>
    <x v="1"/>
    <s v="Bergulfsen"/>
    <s v="Jonas"/>
    <x v="17"/>
    <s v="Medium"/>
  </r>
  <r>
    <n v="259"/>
    <n v="10319"/>
    <n v="30"/>
    <n v="100"/>
    <n v="9"/>
    <n v="4111.8"/>
    <n v="205.59000000000003"/>
    <n v="822.36000000000013"/>
    <d v="2004-11-03T00:00:00"/>
    <s v="Shipped"/>
    <n v="4"/>
    <n v="11"/>
    <n v="2004"/>
    <s v="Motorcycles"/>
    <n v="150"/>
    <s v="S12_2823"/>
    <x v="79"/>
    <n v="2125551957"/>
    <s v="5290 North Pendale Street"/>
    <s v="Suite 200"/>
    <s v="NYC"/>
    <s v="NY"/>
    <n v="10022"/>
    <x v="0"/>
    <x v="0"/>
    <s v="Kuo"/>
    <s v="Kee"/>
    <x v="79"/>
    <s v="Medium"/>
  </r>
  <r>
    <n v="260"/>
    <n v="10329"/>
    <n v="24"/>
    <n v="100"/>
    <n v="6"/>
    <n v="3542.64"/>
    <n v="177.13200000000001"/>
    <n v="708.52800000000002"/>
    <d v="2004-11-15T00:00:00"/>
    <s v="Shipped"/>
    <n v="4"/>
    <n v="11"/>
    <n v="2004"/>
    <s v="Motorcycles"/>
    <n v="150"/>
    <s v="S12_2823"/>
    <x v="0"/>
    <n v="2125557818"/>
    <s v="897 Long Airport Avenue"/>
    <m/>
    <s v="NYC"/>
    <s v="NY"/>
    <n v="10022"/>
    <x v="0"/>
    <x v="0"/>
    <s v="Yu"/>
    <s v="Kwai"/>
    <x v="0"/>
    <s v="Medium"/>
  </r>
  <r>
    <n v="261"/>
    <n v="10341"/>
    <n v="55"/>
    <n v="100"/>
    <n v="8"/>
    <n v="8118.55"/>
    <n v="405.92750000000001"/>
    <n v="1623.71"/>
    <d v="2004-11-24T00:00:00"/>
    <s v="Shipped"/>
    <n v="4"/>
    <n v="11"/>
    <n v="2004"/>
    <s v="Motorcycles"/>
    <n v="150"/>
    <s v="S12_2823"/>
    <x v="19"/>
    <s v="6562-9555"/>
    <s v="Geislweg 14"/>
    <m/>
    <s v="Salzburg"/>
    <m/>
    <n v="5020"/>
    <x v="5"/>
    <x v="1"/>
    <s v="Pipps"/>
    <s v="Georg"/>
    <x v="19"/>
    <s v="Large"/>
  </r>
  <r>
    <n v="262"/>
    <n v="10362"/>
    <n v="22"/>
    <n v="100"/>
    <n v="1"/>
    <n v="3877.06"/>
    <n v="193.85300000000001"/>
    <n v="775.41200000000003"/>
    <d v="2005-01-05T00:00:00"/>
    <s v="Shipped"/>
    <n v="1"/>
    <n v="1"/>
    <n v="2005"/>
    <s v="Motorcycles"/>
    <n v="150"/>
    <s v="S12_2823"/>
    <x v="5"/>
    <n v="6505556809"/>
    <s v="9408 Furth Circle"/>
    <m/>
    <s v="Burlingame"/>
    <s v="CA"/>
    <n v="94217"/>
    <x v="0"/>
    <x v="0"/>
    <s v="Hirano"/>
    <s v="Juri"/>
    <x v="5"/>
    <s v="Medium"/>
  </r>
  <r>
    <n v="263"/>
    <n v="10375"/>
    <n v="49"/>
    <n v="78.92"/>
    <n v="13"/>
    <n v="3867.08"/>
    <n v="193.35400000000001"/>
    <n v="773.41600000000005"/>
    <d v="2005-02-03T00:00:00"/>
    <s v="Shipped"/>
    <n v="1"/>
    <n v="2"/>
    <n v="2005"/>
    <s v="Motorcycles"/>
    <n v="150"/>
    <s v="S12_2823"/>
    <x v="14"/>
    <s v="40.67.8555"/>
    <s v="67, rue des Cinquante Otages"/>
    <m/>
    <s v="Nantes"/>
    <m/>
    <n v="44000"/>
    <x v="1"/>
    <x v="1"/>
    <s v="Labrune"/>
    <s v="Janine"/>
    <x v="14"/>
    <s v="Medium"/>
  </r>
  <r>
    <n v="264"/>
    <n v="10388"/>
    <n v="44"/>
    <n v="100"/>
    <n v="6"/>
    <n v="5951.44"/>
    <n v="297.572"/>
    <n v="1190.288"/>
    <d v="2005-03-03T00:00:00"/>
    <s v="Shipped"/>
    <n v="1"/>
    <n v="3"/>
    <n v="2005"/>
    <s v="Motorcycles"/>
    <n v="150"/>
    <s v="S12_2823"/>
    <x v="21"/>
    <n v="5085552555"/>
    <s v="1785 First Street"/>
    <m/>
    <s v="New Bedford"/>
    <s v="MA"/>
    <n v="50553"/>
    <x v="0"/>
    <x v="0"/>
    <s v="Benitez"/>
    <s v="Violeta"/>
    <x v="21"/>
    <s v="Medium"/>
  </r>
  <r>
    <n v="265"/>
    <n v="10403"/>
    <n v="66"/>
    <n v="100"/>
    <n v="6"/>
    <n v="8648.64"/>
    <n v="432.43200000000002"/>
    <n v="1729.7280000000001"/>
    <d v="2005-04-08T00:00:00"/>
    <s v="Shipped"/>
    <n v="2"/>
    <n v="4"/>
    <n v="2005"/>
    <s v="Motorcycles"/>
    <n v="150"/>
    <s v="S12_2823"/>
    <x v="22"/>
    <s v="(171) 555-2282"/>
    <s v="Berkeley Gardens 12  Brewery"/>
    <m/>
    <s v="Liverpool"/>
    <m/>
    <s v="WX1 6LT"/>
    <x v="6"/>
    <x v="1"/>
    <s v="Devon"/>
    <s v="Elizabeth"/>
    <x v="22"/>
    <s v="Large"/>
  </r>
  <r>
    <n v="266"/>
    <n v="10417"/>
    <n v="21"/>
    <n v="100"/>
    <n v="1"/>
    <n v="3447.78"/>
    <n v="172.38900000000001"/>
    <n v="689.55600000000004"/>
    <d v="2005-05-13T00:00:00"/>
    <s v="Disputed"/>
    <n v="2"/>
    <n v="5"/>
    <n v="2005"/>
    <s v="Motorcycles"/>
    <n v="150"/>
    <s v="S12_2823"/>
    <x v="23"/>
    <s v="(91) 555 94 44"/>
    <s v="C/ Moralzarzal, 86"/>
    <m/>
    <s v="Madrid"/>
    <m/>
    <n v="28034"/>
    <x v="7"/>
    <x v="1"/>
    <s v="Freyre"/>
    <s v="Diego"/>
    <x v="23"/>
    <s v="Medium"/>
  </r>
  <r>
    <n v="267"/>
    <n v="10104"/>
    <n v="34"/>
    <n v="100"/>
    <n v="1"/>
    <n v="5958.5"/>
    <n v="297.92500000000001"/>
    <n v="1191.7"/>
    <d v="2003-01-31T00:00:00"/>
    <s v="Shipped"/>
    <n v="1"/>
    <n v="1"/>
    <n v="2003"/>
    <s v="Classic Cars"/>
    <n v="151"/>
    <s v="S12_3148"/>
    <x v="23"/>
    <s v="(91) 555 94 44"/>
    <s v="C/ Moralzarzal, 86"/>
    <m/>
    <s v="Madrid"/>
    <m/>
    <n v="28034"/>
    <x v="7"/>
    <x v="1"/>
    <s v="Freyre"/>
    <s v="Diego"/>
    <x v="23"/>
    <s v="Medium"/>
  </r>
  <r>
    <n v="268"/>
    <n v="10117"/>
    <n v="43"/>
    <n v="100"/>
    <n v="10"/>
    <n v="5911.64"/>
    <n v="295.58200000000005"/>
    <n v="1182.3280000000002"/>
    <d v="2003-04-16T00:00:00"/>
    <s v="Shipped"/>
    <n v="2"/>
    <n v="4"/>
    <n v="2003"/>
    <s v="Classic Cars"/>
    <n v="151"/>
    <s v="S12_3148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69"/>
    <n v="10127"/>
    <n v="46"/>
    <n v="100"/>
    <n v="3"/>
    <n v="7366.44"/>
    <n v="368.322"/>
    <n v="1473.288"/>
    <d v="2003-06-03T00:00:00"/>
    <s v="Shipped"/>
    <n v="2"/>
    <n v="6"/>
    <n v="2003"/>
    <s v="Classic Cars"/>
    <n v="151"/>
    <s v="S12_3148"/>
    <x v="74"/>
    <n v="2125557413"/>
    <s v="4092 Furth Circle"/>
    <s v="Suite 400"/>
    <s v="NYC"/>
    <s v="NY"/>
    <n v="10022"/>
    <x v="0"/>
    <x v="0"/>
    <s v="Young"/>
    <s v="Jeff"/>
    <x v="74"/>
    <s v="Large"/>
  </r>
  <r>
    <n v="270"/>
    <n v="10142"/>
    <n v="33"/>
    <n v="100"/>
    <n v="13"/>
    <n v="4985.6400000000003"/>
    <n v="249.28200000000004"/>
    <n v="997.12800000000016"/>
    <d v="2003-08-08T00:00:00"/>
    <s v="Shipped"/>
    <n v="3"/>
    <n v="8"/>
    <n v="2003"/>
    <s v="Classic Cars"/>
    <n v="151"/>
    <s v="S12_3148"/>
    <x v="39"/>
    <n v="4155551450"/>
    <s v="5677 Strong St."/>
    <m/>
    <s v="San Rafael"/>
    <s v="CA"/>
    <n v="97562"/>
    <x v="0"/>
    <x v="0"/>
    <s v="Nelson"/>
    <s v="Valarie"/>
    <x v="39"/>
    <s v="Medium"/>
  </r>
  <r>
    <n v="271"/>
    <n v="10153"/>
    <n v="42"/>
    <n v="100"/>
    <n v="12"/>
    <n v="5393.64"/>
    <n v="269.68200000000002"/>
    <n v="1078.7280000000001"/>
    <d v="2003-09-28T00:00:00"/>
    <s v="Shipped"/>
    <n v="3"/>
    <n v="9"/>
    <n v="2003"/>
    <s v="Classic Cars"/>
    <n v="151"/>
    <s v="S12_3148"/>
    <x v="23"/>
    <s v="(91) 555 94 44"/>
    <s v="C/ Moralzarzal, 86"/>
    <m/>
    <s v="Madrid"/>
    <m/>
    <n v="28034"/>
    <x v="7"/>
    <x v="1"/>
    <s v="Freyre"/>
    <s v="Diego"/>
    <x v="23"/>
    <s v="Medium"/>
  </r>
  <r>
    <n v="272"/>
    <n v="10165"/>
    <n v="34"/>
    <n v="100"/>
    <n v="4"/>
    <n v="4880.0200000000004"/>
    <n v="244.00100000000003"/>
    <n v="976.00400000000013"/>
    <d v="2003-10-22T00:00:00"/>
    <s v="Shipped"/>
    <n v="4"/>
    <n v="10"/>
    <n v="2003"/>
    <s v="Classic Cars"/>
    <n v="151"/>
    <s v="S12_3148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73"/>
    <n v="10176"/>
    <n v="47"/>
    <n v="100"/>
    <n v="3"/>
    <n v="8378.69"/>
    <n v="418.93450000000007"/>
    <n v="1675.7380000000003"/>
    <d v="2003-11-06T00:00:00"/>
    <s v="Shipped"/>
    <n v="4"/>
    <n v="11"/>
    <n v="2003"/>
    <s v="Classic Cars"/>
    <n v="151"/>
    <s v="S12_3148"/>
    <x v="70"/>
    <s v="0522-556555"/>
    <s v="Strada Provinciale 124"/>
    <m/>
    <s v="Reggio Emilia"/>
    <m/>
    <n v="42100"/>
    <x v="12"/>
    <x v="1"/>
    <s v="Moroni"/>
    <s v="Maurizio"/>
    <x v="70"/>
    <s v="Large"/>
  </r>
  <r>
    <n v="274"/>
    <n v="10185"/>
    <n v="33"/>
    <n v="100"/>
    <n v="14"/>
    <n v="4038.21"/>
    <n v="201.91050000000001"/>
    <n v="807.64200000000005"/>
    <d v="2003-11-14T00:00:00"/>
    <s v="Shipped"/>
    <n v="4"/>
    <n v="11"/>
    <n v="2003"/>
    <s v="Classic Cars"/>
    <n v="151"/>
    <s v="S12_3148"/>
    <x v="50"/>
    <n v="5085559555"/>
    <s v="4575 Hillside Dr."/>
    <m/>
    <s v="New Bedford"/>
    <s v="MA"/>
    <n v="50553"/>
    <x v="0"/>
    <x v="0"/>
    <s v="Tam"/>
    <s v="Wing C"/>
    <x v="50"/>
    <s v="Medium"/>
  </r>
  <r>
    <n v="275"/>
    <n v="10196"/>
    <n v="24"/>
    <n v="100"/>
    <n v="6"/>
    <n v="3807.12"/>
    <n v="190.35599999999999"/>
    <n v="761.42399999999998"/>
    <d v="2003-11-26T00:00:00"/>
    <s v="Shipped"/>
    <n v="4"/>
    <n v="11"/>
    <n v="2003"/>
    <s v="Classic Cars"/>
    <n v="151"/>
    <s v="S12_3148"/>
    <x v="34"/>
    <n v="2035559545"/>
    <s v="567 North Pendale Street"/>
    <m/>
    <s v="New Haven"/>
    <s v="CT"/>
    <n v="97823"/>
    <x v="0"/>
    <x v="0"/>
    <s v="Murphy"/>
    <s v="Leslie"/>
    <x v="34"/>
    <s v="Medium"/>
  </r>
  <r>
    <n v="276"/>
    <n v="10208"/>
    <n v="26"/>
    <n v="100"/>
    <n v="14"/>
    <n v="3142.36"/>
    <n v="157.11800000000002"/>
    <n v="628.47200000000009"/>
    <d v="2004-01-02T00:00:00"/>
    <s v="Shipped"/>
    <n v="1"/>
    <n v="1"/>
    <n v="2004"/>
    <s v="Classic Cars"/>
    <n v="151"/>
    <s v="S12_3148"/>
    <x v="30"/>
    <s v="78.32.5555"/>
    <s v="2, rue du Commerce"/>
    <m/>
    <s v="Lyon"/>
    <m/>
    <n v="69004"/>
    <x v="1"/>
    <x v="1"/>
    <s v="Saveley"/>
    <s v="Mary"/>
    <x v="30"/>
    <s v="Medium"/>
  </r>
  <r>
    <n v="277"/>
    <n v="10220"/>
    <n v="30"/>
    <n v="100"/>
    <n v="3"/>
    <n v="4713.6000000000004"/>
    <n v="235.68000000000004"/>
    <n v="942.72000000000014"/>
    <d v="2004-02-12T00:00:00"/>
    <s v="Shipped"/>
    <n v="1"/>
    <n v="2"/>
    <n v="2004"/>
    <s v="Classic Cars"/>
    <n v="151"/>
    <s v="S12_3148"/>
    <x v="75"/>
    <s v="+353 1862 1555"/>
    <s v="25 Maiden Lane"/>
    <s v="Floor No. 4"/>
    <s v="Dublin"/>
    <m/>
    <n v="2"/>
    <x v="18"/>
    <x v="1"/>
    <s v="Cassidy"/>
    <s v="Dean"/>
    <x v="75"/>
    <s v="Medium"/>
  </r>
  <r>
    <n v="278"/>
    <n v="10230"/>
    <n v="43"/>
    <n v="100"/>
    <n v="1"/>
    <n v="7016.31"/>
    <n v="350.81550000000004"/>
    <n v="1403.2620000000002"/>
    <d v="2004-03-15T00:00:00"/>
    <s v="Shipped"/>
    <n v="1"/>
    <n v="3"/>
    <n v="2004"/>
    <s v="Classic Cars"/>
    <n v="151"/>
    <s v="S12_3148"/>
    <x v="72"/>
    <s v="+49 69 66 90 2555"/>
    <s v="Lyonerstr. 34"/>
    <m/>
    <s v="Frankfurt"/>
    <m/>
    <n v="60528"/>
    <x v="16"/>
    <x v="1"/>
    <s v="Keitel"/>
    <s v="Roland"/>
    <x v="72"/>
    <s v="Large"/>
  </r>
  <r>
    <n v="279"/>
    <n v="10247"/>
    <n v="25"/>
    <n v="100"/>
    <n v="3"/>
    <n v="4381.25"/>
    <n v="219.0625"/>
    <n v="876.25"/>
    <d v="2004-05-05T00:00:00"/>
    <s v="Shipped"/>
    <n v="2"/>
    <n v="5"/>
    <n v="2004"/>
    <s v="Classic Cars"/>
    <n v="151"/>
    <s v="S12_3148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280"/>
    <n v="10272"/>
    <n v="27"/>
    <n v="100"/>
    <n v="3"/>
    <n v="4283.01"/>
    <n v="214.15050000000002"/>
    <n v="856.60200000000009"/>
    <d v="2004-07-20T00:00:00"/>
    <s v="Shipped"/>
    <n v="3"/>
    <n v="7"/>
    <n v="2004"/>
    <s v="Classic Cars"/>
    <n v="151"/>
    <s v="S12_3148"/>
    <x v="18"/>
    <n v="2155551555"/>
    <s v="7586 Pompton St."/>
    <m/>
    <s v="Allentown"/>
    <s v="PA"/>
    <n v="70267"/>
    <x v="0"/>
    <x v="0"/>
    <s v="Yu"/>
    <s v="Kyung"/>
    <x v="18"/>
    <s v="Medium"/>
  </r>
  <r>
    <n v="281"/>
    <n v="10282"/>
    <n v="27"/>
    <n v="100"/>
    <n v="6"/>
    <n v="4364.82"/>
    <n v="218.24099999999999"/>
    <n v="872.96399999999994"/>
    <d v="2004-08-20T00:00:00"/>
    <s v="Shipped"/>
    <n v="3"/>
    <n v="8"/>
    <n v="2004"/>
    <s v="Classic Cars"/>
    <n v="151"/>
    <s v="S12_3148"/>
    <x v="39"/>
    <n v="4155551450"/>
    <s v="5677 Strong St."/>
    <m/>
    <s v="San Rafael"/>
    <s v="CA"/>
    <n v="97562"/>
    <x v="0"/>
    <x v="0"/>
    <s v="Nelson"/>
    <s v="Valarie"/>
    <x v="39"/>
    <s v="Medium"/>
  </r>
  <r>
    <n v="282"/>
    <n v="10293"/>
    <n v="24"/>
    <n v="100"/>
    <n v="9"/>
    <n v="4242.24"/>
    <n v="212.11199999999999"/>
    <n v="848.44799999999998"/>
    <d v="2004-09-09T00:00:00"/>
    <s v="Shipped"/>
    <n v="3"/>
    <n v="9"/>
    <n v="2004"/>
    <s v="Classic Cars"/>
    <n v="151"/>
    <s v="S12_3148"/>
    <x v="36"/>
    <s v="011-4988555"/>
    <s v="Via Monte Bianco 34"/>
    <m/>
    <s v="Torino"/>
    <m/>
    <n v="10100"/>
    <x v="12"/>
    <x v="1"/>
    <s v="Accorti"/>
    <s v="Paolo"/>
    <x v="36"/>
    <s v="Medium"/>
  </r>
  <r>
    <n v="283"/>
    <n v="10306"/>
    <n v="34"/>
    <n v="100"/>
    <n v="14"/>
    <n v="4982.7"/>
    <n v="249.13499999999999"/>
    <n v="996.54"/>
    <d v="2004-10-14T00:00:00"/>
    <s v="Shipped"/>
    <n v="4"/>
    <n v="10"/>
    <n v="2004"/>
    <s v="Classic Cars"/>
    <n v="151"/>
    <s v="S12_3148"/>
    <x v="77"/>
    <s v="(171) 555-1555"/>
    <s v="Fauntleroy Circus"/>
    <m/>
    <s v="Manchester"/>
    <m/>
    <s v="EC2 5NT"/>
    <x v="6"/>
    <x v="1"/>
    <s v="Ashworth"/>
    <s v="Victoria"/>
    <x v="77"/>
    <s v="Medium"/>
  </r>
  <r>
    <n v="284"/>
    <n v="10314"/>
    <n v="46"/>
    <n v="100"/>
    <n v="6"/>
    <n v="6393.54"/>
    <n v="319.67700000000002"/>
    <n v="1278.7080000000001"/>
    <d v="2004-10-22T00:00:00"/>
    <s v="Shipped"/>
    <n v="4"/>
    <n v="10"/>
    <n v="2004"/>
    <s v="Classic Cars"/>
    <n v="151"/>
    <s v="S12_3148"/>
    <x v="78"/>
    <s v="86 21 3555"/>
    <s v="Smagsloget 45"/>
    <m/>
    <s v="Aaarhus"/>
    <m/>
    <n v="8200"/>
    <x v="13"/>
    <x v="1"/>
    <s v="Ibsen"/>
    <s v="Palle"/>
    <x v="78"/>
    <s v="Medium"/>
  </r>
  <r>
    <n v="285"/>
    <n v="10324"/>
    <n v="27"/>
    <n v="54.33"/>
    <n v="1"/>
    <n v="1466.91"/>
    <n v="73.345500000000001"/>
    <n v="293.38200000000001"/>
    <d v="2004-11-05T00:00:00"/>
    <s v="Shipped"/>
    <n v="4"/>
    <n v="11"/>
    <n v="2004"/>
    <s v="Classic Cars"/>
    <n v="151"/>
    <s v="S12_3148"/>
    <x v="11"/>
    <n v="2125551500"/>
    <s v="2678 Kingston Rd."/>
    <s v="Suite 101"/>
    <s v="NYC"/>
    <s v="NY"/>
    <n v="10022"/>
    <x v="0"/>
    <x v="0"/>
    <s v="Frick"/>
    <s v="Michael"/>
    <x v="11"/>
    <s v="Small"/>
  </r>
  <r>
    <n v="286"/>
    <n v="10336"/>
    <n v="33"/>
    <n v="100"/>
    <n v="11"/>
    <n v="4059.33"/>
    <n v="202.9665"/>
    <n v="811.86599999999999"/>
    <d v="2004-11-20T00:00:00"/>
    <s v="Shipped"/>
    <n v="4"/>
    <n v="11"/>
    <n v="2004"/>
    <s v="Classic Cars"/>
    <n v="151"/>
    <s v="S12_3148"/>
    <x v="62"/>
    <s v="(1) 42.34.2555"/>
    <s v="265, boulevard Charonne"/>
    <m/>
    <s v="Paris"/>
    <m/>
    <n v="75012"/>
    <x v="1"/>
    <x v="1"/>
    <s v="Bertrand"/>
    <s v="Marie"/>
    <x v="62"/>
    <s v="Medium"/>
  </r>
  <r>
    <n v="287"/>
    <n v="10348"/>
    <n v="47"/>
    <n v="100"/>
    <n v="4"/>
    <n v="4801.5200000000004"/>
    <n v="240.07600000000002"/>
    <n v="960.30400000000009"/>
    <d v="2004-11-01T00:00:00"/>
    <s v="Shipped"/>
    <n v="4"/>
    <n v="11"/>
    <n v="2004"/>
    <s v="Classic Cars"/>
    <n v="151"/>
    <s v="S12_3148"/>
    <x v="25"/>
    <s v="(91) 555 22 82"/>
    <s v="C/ Araquil, 67"/>
    <m/>
    <s v="Madrid"/>
    <m/>
    <n v="28023"/>
    <x v="7"/>
    <x v="1"/>
    <s v="Sommer"/>
    <s v="Mart¡n"/>
    <x v="25"/>
    <s v="Medium"/>
  </r>
  <r>
    <n v="288"/>
    <n v="10358"/>
    <n v="49"/>
    <n v="55.34"/>
    <n v="5"/>
    <n v="2711.66"/>
    <n v="135.583"/>
    <n v="542.33199999999999"/>
    <d v="2004-12-10T00:00:00"/>
    <s v="Shipped"/>
    <n v="4"/>
    <n v="12"/>
    <n v="2004"/>
    <s v="Classic Cars"/>
    <n v="151"/>
    <s v="S12_3148"/>
    <x v="23"/>
    <s v="(91) 555 94 44"/>
    <s v="C/ Moralzarzal, 86"/>
    <m/>
    <s v="Madrid"/>
    <m/>
    <n v="28034"/>
    <x v="7"/>
    <x v="1"/>
    <s v="Freyre"/>
    <s v="Diego"/>
    <x v="23"/>
    <s v="Small"/>
  </r>
  <r>
    <n v="289"/>
    <n v="10372"/>
    <n v="40"/>
    <n v="100"/>
    <n v="4"/>
    <n v="5862"/>
    <n v="293.10000000000002"/>
    <n v="1172.4000000000001"/>
    <d v="2005-01-26T00:00:00"/>
    <s v="Shipped"/>
    <n v="1"/>
    <n v="1"/>
    <n v="2005"/>
    <s v="Classic Cars"/>
    <n v="151"/>
    <s v="S12_3148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90"/>
    <n v="10382"/>
    <n v="37"/>
    <n v="100"/>
    <n v="11"/>
    <n v="4071.85"/>
    <n v="203.5925"/>
    <n v="814.37"/>
    <d v="2005-02-17T00:00:00"/>
    <s v="Shipped"/>
    <n v="1"/>
    <n v="2"/>
    <n v="2005"/>
    <s v="Classic Cars"/>
    <n v="151"/>
    <s v="S12_3148"/>
    <x v="39"/>
    <n v="4155551450"/>
    <s v="5677 Strong St."/>
    <m/>
    <s v="San Rafael"/>
    <s v="CA"/>
    <n v="97562"/>
    <x v="0"/>
    <x v="0"/>
    <s v="Nelson"/>
    <s v="Valarie"/>
    <x v="39"/>
    <s v="Medium"/>
  </r>
  <r>
    <n v="291"/>
    <n v="10413"/>
    <n v="47"/>
    <n v="100"/>
    <n v="3"/>
    <n v="8236.75"/>
    <n v="411.83750000000003"/>
    <n v="1647.3500000000001"/>
    <d v="2005-05-05T00:00:00"/>
    <s v="Shipped"/>
    <n v="2"/>
    <n v="5"/>
    <n v="2005"/>
    <s v="Classic Cars"/>
    <n v="151"/>
    <s v="S12_3148"/>
    <x v="13"/>
    <n v="2035552570"/>
    <s v="25593 South Bay Ln."/>
    <m/>
    <s v="Bridgewater"/>
    <s v="CT"/>
    <n v="97562"/>
    <x v="0"/>
    <x v="0"/>
    <s v="King"/>
    <s v="Julie"/>
    <x v="13"/>
    <s v="Large"/>
  </r>
  <r>
    <n v="292"/>
    <n v="10108"/>
    <n v="45"/>
    <n v="100"/>
    <n v="4"/>
    <n v="6130.35"/>
    <n v="306.51750000000004"/>
    <n v="1226.0700000000002"/>
    <d v="2003-03-03T00:00:00"/>
    <s v="Shipped"/>
    <n v="1"/>
    <n v="3"/>
    <n v="2003"/>
    <s v="Classic Cars"/>
    <n v="117"/>
    <s v="S12_3380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293"/>
    <n v="10122"/>
    <n v="37"/>
    <n v="99.82"/>
    <n v="8"/>
    <n v="3693.34"/>
    <n v="184.66700000000003"/>
    <n v="738.66800000000012"/>
    <d v="2003-05-08T00:00:00"/>
    <s v="Shipped"/>
    <n v="2"/>
    <n v="5"/>
    <n v="2003"/>
    <s v="Classic Cars"/>
    <n v="117"/>
    <s v="S12_3380"/>
    <x v="67"/>
    <s v="91.24.4555"/>
    <s v="12, rue des Bouchers"/>
    <m/>
    <s v="Marseille"/>
    <m/>
    <n v="13008"/>
    <x v="1"/>
    <x v="1"/>
    <s v="Lebihan"/>
    <s v="Laurence"/>
    <x v="67"/>
    <s v="Medium"/>
  </r>
  <r>
    <n v="294"/>
    <n v="10135"/>
    <n v="48"/>
    <n v="100"/>
    <n v="5"/>
    <n v="6031.68"/>
    <n v="301.584"/>
    <n v="1206.336"/>
    <d v="2003-07-02T00:00:00"/>
    <s v="Shipped"/>
    <n v="3"/>
    <n v="7"/>
    <n v="2003"/>
    <s v="Classic Cars"/>
    <n v="117"/>
    <s v="S12_3380"/>
    <x v="39"/>
    <n v="4155551450"/>
    <s v="5677 Strong St."/>
    <m/>
    <s v="San Rafael"/>
    <s v="CA"/>
    <n v="97562"/>
    <x v="0"/>
    <x v="0"/>
    <s v="Nelson"/>
    <s v="Valarie"/>
    <x v="39"/>
    <s v="Medium"/>
  </r>
  <r>
    <n v="295"/>
    <n v="10147"/>
    <n v="31"/>
    <n v="100"/>
    <n v="5"/>
    <n v="3494.94"/>
    <n v="174.74700000000001"/>
    <n v="698.98800000000006"/>
    <d v="2003-09-05T00:00:00"/>
    <s v="Shipped"/>
    <n v="3"/>
    <n v="9"/>
    <n v="2003"/>
    <s v="Classic Cars"/>
    <n v="117"/>
    <s v="S12_3380"/>
    <x v="41"/>
    <n v="6175558555"/>
    <s v="7825 Douglas Av."/>
    <m/>
    <s v="Brickhaven"/>
    <s v="MA"/>
    <n v="58339"/>
    <x v="0"/>
    <x v="0"/>
    <s v="Nelson"/>
    <s v="Allen"/>
    <x v="41"/>
    <s v="Medium"/>
  </r>
  <r>
    <n v="296"/>
    <n v="10160"/>
    <n v="46"/>
    <n v="100"/>
    <n v="6"/>
    <n v="5294.14"/>
    <n v="264.70700000000005"/>
    <n v="1058.8280000000002"/>
    <d v="2003-10-11T00:00:00"/>
    <s v="Shipped"/>
    <n v="4"/>
    <n v="10"/>
    <n v="2003"/>
    <s v="Classic Cars"/>
    <n v="117"/>
    <s v="S12_3380"/>
    <x v="54"/>
    <n v="2155554369"/>
    <s v="6047 Douglas Av."/>
    <m/>
    <s v="Los Angeles"/>
    <s v="CA"/>
    <m/>
    <x v="0"/>
    <x v="0"/>
    <s v="Chandler"/>
    <s v="Michael"/>
    <x v="54"/>
    <s v="Medium"/>
  </r>
  <r>
    <n v="297"/>
    <n v="10170"/>
    <n v="47"/>
    <n v="100"/>
    <n v="4"/>
    <n v="5464.69"/>
    <n v="273.23449999999997"/>
    <n v="1092.9379999999999"/>
    <d v="2003-11-04T00:00:00"/>
    <s v="Shipped"/>
    <n v="4"/>
    <n v="11"/>
    <n v="2003"/>
    <s v="Classic Cars"/>
    <n v="117"/>
    <s v="S12_3380"/>
    <x v="63"/>
    <s v="7675-3555"/>
    <s v="Kirchgasse 6"/>
    <m/>
    <s v="Graz"/>
    <m/>
    <n v="8010"/>
    <x v="5"/>
    <x v="1"/>
    <s v="Mendel"/>
    <s v="Roland"/>
    <x v="63"/>
    <s v="Medium"/>
  </r>
  <r>
    <n v="298"/>
    <n v="10181"/>
    <n v="28"/>
    <n v="100"/>
    <n v="12"/>
    <n v="2860.76"/>
    <n v="143.03800000000001"/>
    <n v="572.15200000000004"/>
    <d v="2003-11-12T00:00:00"/>
    <s v="Shipped"/>
    <n v="4"/>
    <n v="11"/>
    <n v="2003"/>
    <s v="Classic Cars"/>
    <n v="117"/>
    <s v="S12_3380"/>
    <x v="7"/>
    <s v="+47 2267 3215"/>
    <s v="Drammen 121, PR 744 Sentrum"/>
    <m/>
    <s v="Bergen"/>
    <m/>
    <s v="N 5804"/>
    <x v="2"/>
    <x v="1"/>
    <s v="Oeztan"/>
    <s v="Veysel"/>
    <x v="7"/>
    <s v="Small"/>
  </r>
  <r>
    <n v="299"/>
    <n v="10191"/>
    <n v="40"/>
    <n v="100"/>
    <n v="1"/>
    <n v="5590"/>
    <n v="279.5"/>
    <n v="1118"/>
    <d v="2003-11-20T00:00:00"/>
    <s v="Shipped"/>
    <n v="4"/>
    <n v="11"/>
    <n v="2003"/>
    <s v="Classic Cars"/>
    <n v="117"/>
    <s v="S12_3380"/>
    <x v="68"/>
    <s v="0221-5554327"/>
    <s v="Mehrheimerstr. 369"/>
    <m/>
    <s v="Koln"/>
    <m/>
    <n v="50739"/>
    <x v="16"/>
    <x v="1"/>
    <s v="Pfalzheim"/>
    <s v="Henriette"/>
    <x v="68"/>
    <s v="Medium"/>
  </r>
  <r>
    <n v="300"/>
    <n v="10203"/>
    <n v="20"/>
    <n v="100"/>
    <n v="6"/>
    <n v="2254.8000000000002"/>
    <n v="112.74000000000001"/>
    <n v="450.96000000000004"/>
    <d v="2003-12-02T00:00:00"/>
    <s v="Shipped"/>
    <n v="4"/>
    <n v="12"/>
    <n v="2003"/>
    <s v="Classic Cars"/>
    <n v="117"/>
    <s v="S12_3380"/>
    <x v="23"/>
    <s v="(91) 555 94 44"/>
    <s v="C/ Moralzarzal, 86"/>
    <m/>
    <s v="Madrid"/>
    <m/>
    <n v="28034"/>
    <x v="7"/>
    <x v="1"/>
    <s v="Freyre"/>
    <s v="Diego"/>
    <x v="23"/>
    <s v="Small"/>
  </r>
  <r>
    <n v="301"/>
    <n v="10212"/>
    <n v="39"/>
    <n v="100"/>
    <n v="16"/>
    <n v="4946.76"/>
    <n v="247.33800000000002"/>
    <n v="989.35200000000009"/>
    <d v="2004-01-16T00:00:00"/>
    <s v="Shipped"/>
    <n v="1"/>
    <n v="1"/>
    <n v="2004"/>
    <s v="Classic Cars"/>
    <n v="117"/>
    <s v="S12_3380"/>
    <x v="23"/>
    <s v="(91) 555 94 44"/>
    <s v="C/ Moralzarzal, 86"/>
    <m/>
    <s v="Madrid"/>
    <m/>
    <n v="28034"/>
    <x v="7"/>
    <x v="1"/>
    <s v="Freyre"/>
    <s v="Diego"/>
    <x v="23"/>
    <s v="Medium"/>
  </r>
  <r>
    <n v="302"/>
    <n v="10225"/>
    <n v="25"/>
    <n v="99.82"/>
    <n v="7"/>
    <n v="2495.5"/>
    <n v="124.77500000000001"/>
    <n v="499.1"/>
    <d v="2004-02-22T00:00:00"/>
    <s v="Shipped"/>
    <n v="1"/>
    <n v="2"/>
    <n v="2004"/>
    <s v="Classic Cars"/>
    <n v="117"/>
    <s v="S12_3380"/>
    <x v="69"/>
    <s v="0897-034555"/>
    <s v="Grenzacherweg 237"/>
    <m/>
    <s v="Gensve"/>
    <m/>
    <n v="1203"/>
    <x v="17"/>
    <x v="1"/>
    <s v="Holz"/>
    <s v="Michael"/>
    <x v="69"/>
    <s v="Small"/>
  </r>
  <r>
    <n v="303"/>
    <n v="10238"/>
    <n v="29"/>
    <n v="100"/>
    <n v="1"/>
    <n v="3167.38"/>
    <n v="158.36900000000003"/>
    <n v="633.47600000000011"/>
    <d v="2004-04-09T00:00:00"/>
    <s v="Shipped"/>
    <n v="2"/>
    <n v="4"/>
    <n v="2004"/>
    <s v="Classic Cars"/>
    <n v="117"/>
    <s v="S12_3380"/>
    <x v="48"/>
    <s v="31 12 3555"/>
    <s v="Vinb'ltet 34"/>
    <m/>
    <s v="Kobenhavn"/>
    <m/>
    <n v="1734"/>
    <x v="13"/>
    <x v="1"/>
    <s v="Petersen"/>
    <s v="Jytte"/>
    <x v="48"/>
    <s v="Medium"/>
  </r>
  <r>
    <n v="304"/>
    <n v="10253"/>
    <n v="22"/>
    <n v="100"/>
    <n v="11"/>
    <n v="2402.84"/>
    <n v="120.14200000000001"/>
    <n v="480.56800000000004"/>
    <d v="2004-06-01T00:00:00"/>
    <s v="Cancelled"/>
    <n v="2"/>
    <n v="6"/>
    <n v="2004"/>
    <s v="Classic Cars"/>
    <n v="117"/>
    <s v="S12_3380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305"/>
    <n v="10266"/>
    <n v="22"/>
    <n v="100"/>
    <n v="12"/>
    <n v="2454.54"/>
    <n v="122.727"/>
    <n v="490.90800000000002"/>
    <d v="2004-07-06T00:00:00"/>
    <s v="Shipped"/>
    <n v="3"/>
    <n v="7"/>
    <n v="2004"/>
    <s v="Classic Cars"/>
    <n v="117"/>
    <s v="S12_3380"/>
    <x v="70"/>
    <s v="0522-556555"/>
    <s v="Strada Provinciale 124"/>
    <m/>
    <s v="Reggio Emilia"/>
    <m/>
    <n v="42100"/>
    <x v="12"/>
    <x v="1"/>
    <s v="Moroni"/>
    <s v="Maurizio"/>
    <x v="70"/>
    <s v="Small"/>
  </r>
  <r>
    <n v="306"/>
    <n v="10276"/>
    <n v="47"/>
    <n v="100"/>
    <n v="1"/>
    <n v="5464.69"/>
    <n v="273.23449999999997"/>
    <n v="1092.9379999999999"/>
    <d v="2004-08-02T00:00:00"/>
    <s v="Shipped"/>
    <n v="3"/>
    <n v="8"/>
    <n v="2004"/>
    <s v="Classic Cars"/>
    <n v="117"/>
    <s v="S12_3380"/>
    <x v="71"/>
    <n v="6175557555"/>
    <s v="7635 Spinnaker Dr."/>
    <m/>
    <s v="Brickhaven"/>
    <s v="MA"/>
    <n v="58339"/>
    <x v="0"/>
    <x v="0"/>
    <s v="Barajas"/>
    <s v="Miguel"/>
    <x v="71"/>
    <s v="Medium"/>
  </r>
  <r>
    <n v="307"/>
    <n v="10287"/>
    <n v="45"/>
    <n v="100"/>
    <n v="10"/>
    <n v="4756.5"/>
    <n v="237.82500000000002"/>
    <n v="951.30000000000007"/>
    <d v="2004-08-30T00:00:00"/>
    <s v="Shipped"/>
    <n v="3"/>
    <n v="8"/>
    <n v="2004"/>
    <s v="Classic Cars"/>
    <n v="117"/>
    <s v="S12_3380"/>
    <x v="69"/>
    <s v="0897-034555"/>
    <s v="Grenzacherweg 237"/>
    <m/>
    <s v="Gensve"/>
    <m/>
    <n v="1203"/>
    <x v="17"/>
    <x v="1"/>
    <s v="Holz"/>
    <s v="Michael"/>
    <x v="69"/>
    <s v="Medium"/>
  </r>
  <r>
    <n v="308"/>
    <n v="10300"/>
    <n v="29"/>
    <n v="100"/>
    <n v="3"/>
    <n v="3984.6"/>
    <n v="199.23000000000002"/>
    <n v="796.92000000000007"/>
    <d v="2003-10-04T00:00:00"/>
    <s v="Shipped"/>
    <n v="4"/>
    <n v="10"/>
    <n v="2003"/>
    <s v="Classic Cars"/>
    <n v="117"/>
    <s v="S12_3380"/>
    <x v="72"/>
    <s v="+49 69 66 90 2555"/>
    <s v="Lyonerstr. 34"/>
    <m/>
    <s v="Frankfurt"/>
    <m/>
    <n v="60528"/>
    <x v="16"/>
    <x v="1"/>
    <s v="Keitel"/>
    <s v="Roland"/>
    <x v="72"/>
    <s v="Medium"/>
  </r>
  <r>
    <n v="309"/>
    <n v="10310"/>
    <n v="24"/>
    <n v="100"/>
    <n v="8"/>
    <n v="3100.32"/>
    <n v="155.01600000000002"/>
    <n v="620.06400000000008"/>
    <d v="2004-10-16T00:00:00"/>
    <s v="Shipped"/>
    <n v="4"/>
    <n v="10"/>
    <n v="2004"/>
    <s v="Classic Cars"/>
    <n v="117"/>
    <s v="S12_3380"/>
    <x v="68"/>
    <s v="0221-5554327"/>
    <s v="Mehrheimerstr. 369"/>
    <m/>
    <s v="Koln"/>
    <m/>
    <n v="50739"/>
    <x v="16"/>
    <x v="1"/>
    <s v="Pfalzheim"/>
    <s v="Henriette"/>
    <x v="68"/>
    <s v="Medium"/>
  </r>
  <r>
    <n v="310"/>
    <n v="10320"/>
    <n v="35"/>
    <n v="100"/>
    <n v="1"/>
    <n v="4850.3"/>
    <n v="242.51500000000001"/>
    <n v="970.06000000000006"/>
    <d v="2004-11-03T00:00:00"/>
    <s v="Shipped"/>
    <n v="4"/>
    <n v="11"/>
    <n v="2004"/>
    <s v="Classic Cars"/>
    <n v="117"/>
    <s v="S12_3380"/>
    <x v="24"/>
    <s v="0921-12 3555"/>
    <s v="Berguvsv„gen  8"/>
    <m/>
    <s v="Lule"/>
    <m/>
    <s v="S-958 22"/>
    <x v="8"/>
    <x v="1"/>
    <s v="Berglund"/>
    <s v="Christina"/>
    <x v="24"/>
    <s v="Medium"/>
  </r>
  <r>
    <n v="311"/>
    <n v="10329"/>
    <n v="46"/>
    <n v="83.63"/>
    <n v="13"/>
    <n v="3846.98"/>
    <n v="192.34900000000002"/>
    <n v="769.39600000000007"/>
    <d v="2004-11-15T00:00:00"/>
    <s v="Shipped"/>
    <n v="4"/>
    <n v="11"/>
    <n v="2004"/>
    <s v="Classic Cars"/>
    <n v="117"/>
    <s v="S12_3380"/>
    <x v="0"/>
    <n v="2125557818"/>
    <s v="897 Long Airport Avenue"/>
    <m/>
    <s v="NYC"/>
    <s v="NY"/>
    <n v="10022"/>
    <x v="0"/>
    <x v="0"/>
    <s v="Yu"/>
    <s v="Kwai"/>
    <x v="0"/>
    <s v="Medium"/>
  </r>
  <r>
    <n v="312"/>
    <n v="10341"/>
    <n v="44"/>
    <n v="95.93"/>
    <n v="1"/>
    <n v="4220.92"/>
    <n v="211.04600000000002"/>
    <n v="844.18400000000008"/>
    <d v="2004-11-24T00:00:00"/>
    <s v="Shipped"/>
    <n v="4"/>
    <n v="11"/>
    <n v="2004"/>
    <s v="Classic Cars"/>
    <n v="117"/>
    <s v="S12_3380"/>
    <x v="19"/>
    <s v="6562-9555"/>
    <s v="Geislweg 14"/>
    <m/>
    <s v="Salzburg"/>
    <m/>
    <n v="5020"/>
    <x v="5"/>
    <x v="1"/>
    <s v="Pipps"/>
    <s v="Georg"/>
    <x v="19"/>
    <s v="Medium"/>
  </r>
  <r>
    <n v="313"/>
    <n v="10363"/>
    <n v="34"/>
    <n v="96.73"/>
    <n v="4"/>
    <n v="3288.82"/>
    <n v="164.44100000000003"/>
    <n v="657.76400000000012"/>
    <d v="2005-01-06T00:00:00"/>
    <s v="Shipped"/>
    <n v="1"/>
    <n v="1"/>
    <n v="2005"/>
    <s v="Classic Cars"/>
    <n v="117"/>
    <s v="S12_3380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314"/>
    <n v="10376"/>
    <n v="35"/>
    <n v="100"/>
    <n v="1"/>
    <n v="3987.2"/>
    <n v="199.36"/>
    <n v="797.44"/>
    <d v="2005-02-08T00:00:00"/>
    <s v="Shipped"/>
    <n v="1"/>
    <n v="2"/>
    <n v="2005"/>
    <s v="Classic Cars"/>
    <n v="117"/>
    <s v="S12_3380"/>
    <x v="80"/>
    <n v="3105552373"/>
    <s v="4097 Douglas Av."/>
    <m/>
    <s v="Glendale"/>
    <s v="CA"/>
    <n v="92561"/>
    <x v="0"/>
    <x v="0"/>
    <s v="Young"/>
    <s v="Leslie"/>
    <x v="80"/>
    <s v="Medium"/>
  </r>
  <r>
    <n v="315"/>
    <n v="10389"/>
    <n v="25"/>
    <n v="72.38"/>
    <n v="6"/>
    <n v="1809.5"/>
    <n v="90.475000000000009"/>
    <n v="361.90000000000003"/>
    <d v="2005-03-03T00:00:00"/>
    <s v="Shipped"/>
    <n v="1"/>
    <n v="3"/>
    <n v="2005"/>
    <s v="Classic Cars"/>
    <n v="117"/>
    <s v="S12_3380"/>
    <x v="37"/>
    <s v="0695-34 6555"/>
    <s v="?kergatan 24"/>
    <m/>
    <s v="Boras"/>
    <m/>
    <s v="S-844 67"/>
    <x v="8"/>
    <x v="1"/>
    <s v="Larsson"/>
    <s v="Maria"/>
    <x v="37"/>
    <s v="Small"/>
  </r>
  <r>
    <n v="316"/>
    <n v="10419"/>
    <n v="10"/>
    <n v="100"/>
    <n v="11"/>
    <n v="1092.2"/>
    <n v="54.610000000000007"/>
    <n v="218.44000000000003"/>
    <d v="2005-05-17T00:00:00"/>
    <s v="Shipped"/>
    <n v="2"/>
    <n v="5"/>
    <n v="2005"/>
    <s v="Classic Cars"/>
    <n v="117"/>
    <s v="S12_3380"/>
    <x v="19"/>
    <s v="6562-9555"/>
    <s v="Geislweg 14"/>
    <m/>
    <s v="Salzburg"/>
    <m/>
    <n v="5020"/>
    <x v="5"/>
    <x v="1"/>
    <s v="Pipps"/>
    <s v="Georg"/>
    <x v="19"/>
    <s v="Small"/>
  </r>
  <r>
    <n v="317"/>
    <n v="10105"/>
    <n v="29"/>
    <n v="100"/>
    <n v="14"/>
    <n v="4566.05"/>
    <n v="228.30250000000001"/>
    <n v="913.21"/>
    <d v="2003-02-11T00:00:00"/>
    <s v="Shipped"/>
    <n v="1"/>
    <n v="2"/>
    <n v="2003"/>
    <s v="Classic Cars"/>
    <n v="173"/>
    <s v="S12_3891"/>
    <x v="48"/>
    <s v="31 12 3555"/>
    <s v="Vinb'ltet 34"/>
    <m/>
    <s v="Kobenhavn"/>
    <m/>
    <n v="1734"/>
    <x v="13"/>
    <x v="1"/>
    <s v="Petersen"/>
    <s v="Jytte"/>
    <x v="48"/>
    <s v="Medium"/>
  </r>
  <r>
    <n v="318"/>
    <n v="10117"/>
    <n v="39"/>
    <n v="100"/>
    <n v="8"/>
    <n v="5938.14"/>
    <n v="296.90700000000004"/>
    <n v="1187.6280000000002"/>
    <d v="2003-04-16T00:00:00"/>
    <s v="Shipped"/>
    <n v="2"/>
    <n v="4"/>
    <n v="2003"/>
    <s v="Classic Cars"/>
    <n v="173"/>
    <s v="S12_3891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319"/>
    <n v="10127"/>
    <n v="42"/>
    <n v="100"/>
    <n v="1"/>
    <n v="8138.76"/>
    <n v="406.93800000000005"/>
    <n v="1627.7520000000002"/>
    <d v="2003-06-03T00:00:00"/>
    <s v="Shipped"/>
    <n v="2"/>
    <n v="6"/>
    <n v="2003"/>
    <s v="Classic Cars"/>
    <n v="173"/>
    <s v="S12_3891"/>
    <x v="74"/>
    <n v="2125557413"/>
    <s v="4092 Furth Circle"/>
    <s v="Suite 400"/>
    <s v="NYC"/>
    <s v="NY"/>
    <n v="10022"/>
    <x v="0"/>
    <x v="0"/>
    <s v="Young"/>
    <s v="Jeff"/>
    <x v="74"/>
    <s v="Large"/>
  </r>
  <r>
    <n v="320"/>
    <n v="10142"/>
    <n v="46"/>
    <n v="100"/>
    <n v="11"/>
    <n v="9470.94"/>
    <n v="473.54700000000003"/>
    <n v="1894.1880000000001"/>
    <d v="2003-08-08T00:00:00"/>
    <s v="Shipped"/>
    <n v="3"/>
    <n v="8"/>
    <n v="2003"/>
    <s v="Classic Cars"/>
    <n v="173"/>
    <s v="S12_3891"/>
    <x v="39"/>
    <n v="4155551450"/>
    <s v="5677 Strong St."/>
    <m/>
    <s v="San Rafael"/>
    <s v="CA"/>
    <n v="97562"/>
    <x v="0"/>
    <x v="0"/>
    <s v="Nelson"/>
    <s v="Valarie"/>
    <x v="39"/>
    <s v="Large"/>
  </r>
  <r>
    <n v="321"/>
    <n v="10153"/>
    <n v="49"/>
    <n v="100"/>
    <n v="10"/>
    <n v="7036.89"/>
    <n v="351.84450000000004"/>
    <n v="1407.3780000000002"/>
    <d v="2003-09-28T00:00:00"/>
    <s v="Shipped"/>
    <n v="3"/>
    <n v="9"/>
    <n v="2003"/>
    <s v="Classic Cars"/>
    <n v="173"/>
    <s v="S12_3891"/>
    <x v="23"/>
    <s v="(91) 555 94 44"/>
    <s v="C/ Moralzarzal, 86"/>
    <m/>
    <s v="Madrid"/>
    <m/>
    <n v="28034"/>
    <x v="7"/>
    <x v="1"/>
    <s v="Freyre"/>
    <s v="Diego"/>
    <x v="23"/>
    <s v="Large"/>
  </r>
  <r>
    <n v="322"/>
    <n v="10165"/>
    <n v="27"/>
    <n v="100"/>
    <n v="2"/>
    <n v="5559.03"/>
    <n v="277.95150000000001"/>
    <n v="1111.806"/>
    <d v="2003-10-22T00:00:00"/>
    <s v="Shipped"/>
    <n v="4"/>
    <n v="10"/>
    <n v="2003"/>
    <s v="Classic Cars"/>
    <n v="173"/>
    <s v="S12_3891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323"/>
    <n v="10176"/>
    <n v="50"/>
    <n v="100"/>
    <n v="1"/>
    <n v="7872.5"/>
    <n v="393.625"/>
    <n v="1574.5"/>
    <d v="2003-11-06T00:00:00"/>
    <s v="Shipped"/>
    <n v="4"/>
    <n v="11"/>
    <n v="2003"/>
    <s v="Classic Cars"/>
    <n v="173"/>
    <s v="S12_3891"/>
    <x v="70"/>
    <s v="0522-556555"/>
    <s v="Strada Provinciale 124"/>
    <m/>
    <s v="Reggio Emilia"/>
    <m/>
    <n v="42100"/>
    <x v="12"/>
    <x v="1"/>
    <s v="Moroni"/>
    <s v="Maurizio"/>
    <x v="70"/>
    <s v="Large"/>
  </r>
  <r>
    <n v="324"/>
    <n v="10185"/>
    <n v="43"/>
    <n v="100"/>
    <n v="12"/>
    <n v="7886.2"/>
    <n v="394.31"/>
    <n v="1577.24"/>
    <d v="2003-11-14T00:00:00"/>
    <s v="Shipped"/>
    <n v="4"/>
    <n v="11"/>
    <n v="2003"/>
    <s v="Classic Cars"/>
    <n v="173"/>
    <s v="S12_3891"/>
    <x v="50"/>
    <n v="5085559555"/>
    <s v="4575 Hillside Dr."/>
    <m/>
    <s v="New Bedford"/>
    <s v="MA"/>
    <n v="50553"/>
    <x v="0"/>
    <x v="0"/>
    <s v="Tam"/>
    <s v="Wing C"/>
    <x v="50"/>
    <s v="Large"/>
  </r>
  <r>
    <n v="325"/>
    <n v="10196"/>
    <n v="38"/>
    <n v="100"/>
    <n v="4"/>
    <n v="7232.16"/>
    <n v="361.608"/>
    <n v="1446.432"/>
    <d v="2003-11-26T00:00:00"/>
    <s v="Shipped"/>
    <n v="4"/>
    <n v="11"/>
    <n v="2003"/>
    <s v="Classic Cars"/>
    <n v="173"/>
    <s v="S12_3891"/>
    <x v="34"/>
    <n v="2035559545"/>
    <s v="567 North Pendale Street"/>
    <m/>
    <s v="New Haven"/>
    <s v="CT"/>
    <n v="97823"/>
    <x v="0"/>
    <x v="0"/>
    <s v="Murphy"/>
    <s v="Leslie"/>
    <x v="34"/>
    <s v="Large"/>
  </r>
  <r>
    <n v="326"/>
    <n v="10208"/>
    <n v="20"/>
    <n v="100"/>
    <n v="12"/>
    <n v="3114.4"/>
    <n v="155.72000000000003"/>
    <n v="622.88000000000011"/>
    <d v="2004-01-02T00:00:00"/>
    <s v="Shipped"/>
    <n v="1"/>
    <n v="1"/>
    <n v="2004"/>
    <s v="Classic Cars"/>
    <n v="173"/>
    <s v="S12_3891"/>
    <x v="30"/>
    <s v="78.32.5555"/>
    <s v="2, rue du Commerce"/>
    <m/>
    <s v="Lyon"/>
    <m/>
    <n v="69004"/>
    <x v="1"/>
    <x v="1"/>
    <s v="Saveley"/>
    <s v="Mary"/>
    <x v="30"/>
    <s v="Medium"/>
  </r>
  <r>
    <n v="327"/>
    <n v="10220"/>
    <n v="27"/>
    <n v="100"/>
    <n v="1"/>
    <n v="5045.22"/>
    <n v="252.26100000000002"/>
    <n v="1009.0440000000001"/>
    <d v="2004-02-12T00:00:00"/>
    <s v="Shipped"/>
    <n v="1"/>
    <n v="2"/>
    <n v="2004"/>
    <s v="Classic Cars"/>
    <n v="173"/>
    <s v="S12_3891"/>
    <x v="75"/>
    <s v="+353 1862 1555"/>
    <s v="25 Maiden Lane"/>
    <s v="Floor No. 4"/>
    <s v="Dublin"/>
    <m/>
    <n v="2"/>
    <x v="18"/>
    <x v="1"/>
    <s v="Cassidy"/>
    <s v="Dean"/>
    <x v="75"/>
    <s v="Medium"/>
  </r>
  <r>
    <n v="328"/>
    <n v="10231"/>
    <n v="49"/>
    <n v="100"/>
    <n v="1"/>
    <n v="6952.12"/>
    <n v="347.60599999999999"/>
    <n v="1390.424"/>
    <d v="2004-03-19T00:00:00"/>
    <s v="Shipped"/>
    <n v="1"/>
    <n v="3"/>
    <n v="2004"/>
    <s v="Classic Cars"/>
    <n v="173"/>
    <s v="S12_3891"/>
    <x v="76"/>
    <s v="+34 913 728 555"/>
    <s v="Merchants House, 27-30 Merchant's Quay"/>
    <m/>
    <s v="Madrid"/>
    <m/>
    <n v="28023"/>
    <x v="7"/>
    <x v="1"/>
    <s v="Fernandez"/>
    <s v="Jesus"/>
    <x v="76"/>
    <s v="Medium"/>
  </r>
  <r>
    <n v="329"/>
    <n v="10247"/>
    <n v="27"/>
    <n v="100"/>
    <n v="1"/>
    <n v="4157.7299999999996"/>
    <n v="207.88649999999998"/>
    <n v="831.54599999999994"/>
    <d v="2004-05-05T00:00:00"/>
    <s v="Shipped"/>
    <n v="2"/>
    <n v="5"/>
    <n v="2004"/>
    <s v="Classic Cars"/>
    <n v="173"/>
    <s v="S12_3891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330"/>
    <n v="10272"/>
    <n v="39"/>
    <n v="100"/>
    <n v="1"/>
    <n v="7962.24"/>
    <n v="398.11200000000002"/>
    <n v="1592.4480000000001"/>
    <d v="2004-07-20T00:00:00"/>
    <s v="Shipped"/>
    <n v="3"/>
    <n v="7"/>
    <n v="2004"/>
    <s v="Classic Cars"/>
    <n v="173"/>
    <s v="S12_3891"/>
    <x v="18"/>
    <n v="2155551555"/>
    <s v="7586 Pompton St."/>
    <m/>
    <s v="Allentown"/>
    <s v="PA"/>
    <n v="70267"/>
    <x v="0"/>
    <x v="0"/>
    <s v="Yu"/>
    <s v="Kyung"/>
    <x v="18"/>
    <s v="Large"/>
  </r>
  <r>
    <n v="331"/>
    <n v="10282"/>
    <n v="24"/>
    <n v="100"/>
    <n v="4"/>
    <n v="3778.8"/>
    <n v="188.94000000000003"/>
    <n v="755.7600000000001"/>
    <d v="2004-08-20T00:00:00"/>
    <s v="Shipped"/>
    <n v="3"/>
    <n v="8"/>
    <n v="2004"/>
    <s v="Classic Cars"/>
    <n v="173"/>
    <s v="S12_3891"/>
    <x v="39"/>
    <n v="4155551450"/>
    <s v="5677 Strong St."/>
    <m/>
    <s v="San Rafael"/>
    <s v="CA"/>
    <n v="97562"/>
    <x v="0"/>
    <x v="0"/>
    <s v="Nelson"/>
    <s v="Valarie"/>
    <x v="39"/>
    <s v="Medium"/>
  </r>
  <r>
    <n v="332"/>
    <n v="10293"/>
    <n v="45"/>
    <n v="100"/>
    <n v="7"/>
    <n v="8253"/>
    <n v="412.65000000000003"/>
    <n v="1650.6000000000001"/>
    <d v="2004-09-09T00:00:00"/>
    <s v="Shipped"/>
    <n v="3"/>
    <n v="9"/>
    <n v="2004"/>
    <s v="Classic Cars"/>
    <n v="173"/>
    <s v="S12_3891"/>
    <x v="36"/>
    <s v="011-4988555"/>
    <s v="Via Monte Bianco 34"/>
    <m/>
    <s v="Torino"/>
    <m/>
    <n v="10100"/>
    <x v="12"/>
    <x v="1"/>
    <s v="Accorti"/>
    <s v="Paolo"/>
    <x v="36"/>
    <s v="Large"/>
  </r>
  <r>
    <n v="333"/>
    <n v="10306"/>
    <n v="20"/>
    <n v="100"/>
    <n v="12"/>
    <n v="3633.4"/>
    <n v="181.67000000000002"/>
    <n v="726.68000000000006"/>
    <d v="2004-10-14T00:00:00"/>
    <s v="Shipped"/>
    <n v="4"/>
    <n v="10"/>
    <n v="2004"/>
    <s v="Classic Cars"/>
    <n v="173"/>
    <s v="S12_3891"/>
    <x v="77"/>
    <s v="(171) 555-1555"/>
    <s v="Fauntleroy Circus"/>
    <m/>
    <s v="Manchester"/>
    <m/>
    <s v="EC2 5NT"/>
    <x v="6"/>
    <x v="1"/>
    <s v="Ashworth"/>
    <s v="Victoria"/>
    <x v="77"/>
    <s v="Medium"/>
  </r>
  <r>
    <n v="334"/>
    <n v="10314"/>
    <n v="36"/>
    <n v="100"/>
    <n v="4"/>
    <n v="6913.8"/>
    <n v="345.69000000000005"/>
    <n v="1382.7600000000002"/>
    <d v="2004-10-22T00:00:00"/>
    <s v="Shipped"/>
    <n v="4"/>
    <n v="10"/>
    <n v="2004"/>
    <s v="Classic Cars"/>
    <n v="173"/>
    <s v="S12_3891"/>
    <x v="78"/>
    <s v="86 21 3555"/>
    <s v="Smagsloget 45"/>
    <m/>
    <s v="Aaarhus"/>
    <m/>
    <n v="8200"/>
    <x v="13"/>
    <x v="1"/>
    <s v="Ibsen"/>
    <s v="Palle"/>
    <x v="78"/>
    <s v="Medium"/>
  </r>
  <r>
    <n v="335"/>
    <n v="10325"/>
    <n v="24"/>
    <n v="100"/>
    <n v="1"/>
    <n v="2583.6"/>
    <n v="129.18"/>
    <n v="516.72"/>
    <d v="2004-11-05T00:00:00"/>
    <s v="Shipped"/>
    <n v="4"/>
    <n v="11"/>
    <n v="2004"/>
    <s v="Classic Cars"/>
    <n v="173"/>
    <s v="S12_3891"/>
    <x v="17"/>
    <s v="07-98 9555"/>
    <s v="Erling Skakkes gate 78"/>
    <m/>
    <s v="Stavern"/>
    <m/>
    <n v="4110"/>
    <x v="2"/>
    <x v="1"/>
    <s v="Bergulfsen"/>
    <s v="Jonas"/>
    <x v="17"/>
    <s v="Small"/>
  </r>
  <r>
    <n v="336"/>
    <n v="10336"/>
    <n v="49"/>
    <n v="63.38"/>
    <n v="1"/>
    <n v="3105.62"/>
    <n v="155.28100000000001"/>
    <n v="621.12400000000002"/>
    <d v="2004-11-20T00:00:00"/>
    <s v="Shipped"/>
    <n v="4"/>
    <n v="11"/>
    <n v="2004"/>
    <s v="Classic Cars"/>
    <n v="173"/>
    <s v="S12_3891"/>
    <x v="62"/>
    <s v="(1) 42.34.2555"/>
    <s v="265, boulevard Charonne"/>
    <m/>
    <s v="Paris"/>
    <m/>
    <n v="75012"/>
    <x v="1"/>
    <x v="1"/>
    <s v="Bertrand"/>
    <s v="Marie"/>
    <x v="62"/>
    <s v="Medium"/>
  </r>
  <r>
    <n v="337"/>
    <n v="10349"/>
    <n v="26"/>
    <n v="100"/>
    <n v="10"/>
    <n v="4408.5600000000004"/>
    <n v="220.42800000000003"/>
    <n v="881.7120000000001"/>
    <d v="2004-12-01T00:00:00"/>
    <s v="Shipped"/>
    <n v="4"/>
    <n v="12"/>
    <n v="2004"/>
    <s v="Classic Cars"/>
    <n v="173"/>
    <s v="S12_3891"/>
    <x v="74"/>
    <n v="2125557413"/>
    <s v="4092 Furth Circle"/>
    <s v="Suite 400"/>
    <s v="NYC"/>
    <s v="NY"/>
    <n v="10022"/>
    <x v="0"/>
    <x v="0"/>
    <s v="Young"/>
    <s v="Jeff"/>
    <x v="74"/>
    <s v="Medium"/>
  </r>
  <r>
    <n v="338"/>
    <n v="10359"/>
    <n v="49"/>
    <n v="62.09"/>
    <n v="5"/>
    <n v="3042.41"/>
    <n v="152.12049999999999"/>
    <n v="608.48199999999997"/>
    <d v="2004-12-15T00:00:00"/>
    <s v="Shipped"/>
    <n v="4"/>
    <n v="12"/>
    <n v="2004"/>
    <s v="Classic Cars"/>
    <n v="173"/>
    <s v="S12_3891"/>
    <x v="1"/>
    <s v="26.47.1555"/>
    <s v="59 rue de l'Abbaye"/>
    <m/>
    <s v="Reims"/>
    <m/>
    <n v="51100"/>
    <x v="1"/>
    <x v="1"/>
    <s v="Henriot"/>
    <s v="Paul"/>
    <x v="1"/>
    <s v="Medium"/>
  </r>
  <r>
    <n v="339"/>
    <n v="10372"/>
    <n v="34"/>
    <n v="100"/>
    <n v="1"/>
    <n v="5941.5"/>
    <n v="297.07499999999999"/>
    <n v="1188.3"/>
    <d v="2005-01-26T00:00:00"/>
    <s v="Shipped"/>
    <n v="1"/>
    <n v="1"/>
    <n v="2005"/>
    <s v="Classic Cars"/>
    <n v="173"/>
    <s v="S12_3891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340"/>
    <n v="10382"/>
    <n v="34"/>
    <n v="95.35"/>
    <n v="12"/>
    <n v="3241.9"/>
    <n v="162.09500000000003"/>
    <n v="648.38000000000011"/>
    <d v="2005-02-17T00:00:00"/>
    <s v="Shipped"/>
    <n v="1"/>
    <n v="2"/>
    <n v="2005"/>
    <s v="Classic Cars"/>
    <n v="173"/>
    <s v="S12_3891"/>
    <x v="39"/>
    <n v="4155551450"/>
    <s v="5677 Strong St."/>
    <m/>
    <s v="San Rafael"/>
    <s v="CA"/>
    <n v="97562"/>
    <x v="0"/>
    <x v="0"/>
    <s v="Nelson"/>
    <s v="Valarie"/>
    <x v="39"/>
    <s v="Medium"/>
  </r>
  <r>
    <n v="341"/>
    <n v="10396"/>
    <n v="33"/>
    <n v="100"/>
    <n v="3"/>
    <n v="6109.29"/>
    <n v="305.46449999999999"/>
    <n v="1221.8579999999999"/>
    <d v="2005-03-23T00:00:00"/>
    <s v="Shipped"/>
    <n v="1"/>
    <n v="3"/>
    <n v="2005"/>
    <s v="Classic Cars"/>
    <n v="173"/>
    <s v="S12_3891"/>
    <x v="39"/>
    <n v="4155551450"/>
    <s v="5677 Strong St."/>
    <m/>
    <s v="San Rafael"/>
    <s v="CA"/>
    <n v="97562"/>
    <x v="0"/>
    <x v="0"/>
    <s v="Nelson"/>
    <s v="Valarie"/>
    <x v="39"/>
    <s v="Medium"/>
  </r>
  <r>
    <n v="342"/>
    <n v="10413"/>
    <n v="22"/>
    <n v="100"/>
    <n v="1"/>
    <n v="3387.78"/>
    <n v="169.38900000000001"/>
    <n v="677.55600000000004"/>
    <d v="2005-05-05T00:00:00"/>
    <s v="Shipped"/>
    <n v="2"/>
    <n v="5"/>
    <n v="2005"/>
    <s v="Classic Cars"/>
    <n v="173"/>
    <s v="S12_3891"/>
    <x v="13"/>
    <n v="2035552570"/>
    <s v="25593 South Bay Ln."/>
    <m/>
    <s v="Bridgewater"/>
    <s v="CT"/>
    <n v="97562"/>
    <x v="0"/>
    <x v="0"/>
    <s v="King"/>
    <s v="Julie"/>
    <x v="13"/>
    <s v="Medium"/>
  </r>
  <r>
    <n v="343"/>
    <n v="10108"/>
    <n v="39"/>
    <n v="89.38"/>
    <n v="7"/>
    <n v="3485.82"/>
    <n v="174.29100000000003"/>
    <n v="697.1640000000001"/>
    <d v="2003-03-03T00:00:00"/>
    <s v="Shipped"/>
    <n v="1"/>
    <n v="3"/>
    <n v="2003"/>
    <s v="Classic Cars"/>
    <n v="79"/>
    <s v="S12_3990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344"/>
    <n v="10122"/>
    <n v="32"/>
    <n v="63.84"/>
    <n v="11"/>
    <n v="2042.88"/>
    <n v="102.14400000000001"/>
    <n v="408.57600000000002"/>
    <d v="2003-05-08T00:00:00"/>
    <s v="Shipped"/>
    <n v="2"/>
    <n v="5"/>
    <n v="2003"/>
    <s v="Classic Cars"/>
    <n v="79"/>
    <s v="S12_3990"/>
    <x v="67"/>
    <s v="91.24.4555"/>
    <s v="12, rue des Bouchers"/>
    <m/>
    <s v="Marseille"/>
    <m/>
    <n v="13008"/>
    <x v="1"/>
    <x v="1"/>
    <s v="Lebihan"/>
    <s v="Laurence"/>
    <x v="67"/>
    <s v="Small"/>
  </r>
  <r>
    <n v="345"/>
    <n v="10135"/>
    <n v="24"/>
    <n v="75.010000000000005"/>
    <n v="8"/>
    <n v="1800.24"/>
    <n v="90.012"/>
    <n v="360.048"/>
    <d v="2003-07-02T00:00:00"/>
    <s v="Shipped"/>
    <n v="3"/>
    <n v="7"/>
    <n v="2003"/>
    <s v="Classic Cars"/>
    <n v="79"/>
    <s v="S12_3990"/>
    <x v="39"/>
    <n v="4155551450"/>
    <s v="5677 Strong St."/>
    <m/>
    <s v="San Rafael"/>
    <s v="CA"/>
    <n v="97562"/>
    <x v="0"/>
    <x v="0"/>
    <s v="Nelson"/>
    <s v="Valarie"/>
    <x v="39"/>
    <s v="Small"/>
  </r>
  <r>
    <n v="346"/>
    <n v="10147"/>
    <n v="21"/>
    <n v="63.84"/>
    <n v="8"/>
    <n v="1340.64"/>
    <n v="67.032000000000011"/>
    <n v="268.12800000000004"/>
    <d v="2003-09-05T00:00:00"/>
    <s v="Shipped"/>
    <n v="3"/>
    <n v="9"/>
    <n v="2003"/>
    <s v="Classic Cars"/>
    <n v="79"/>
    <s v="S12_3990"/>
    <x v="41"/>
    <n v="6175558555"/>
    <s v="7825 Douglas Av."/>
    <m/>
    <s v="Brickhaven"/>
    <s v="MA"/>
    <n v="58339"/>
    <x v="0"/>
    <x v="0"/>
    <s v="Nelson"/>
    <s v="Allen"/>
    <x v="41"/>
    <s v="Small"/>
  </r>
  <r>
    <n v="347"/>
    <n v="10159"/>
    <n v="24"/>
    <n v="73.42"/>
    <n v="3"/>
    <n v="1762.08"/>
    <n v="88.103999999999999"/>
    <n v="352.416"/>
    <d v="2003-10-10T00:00:00"/>
    <s v="Shipped"/>
    <n v="4"/>
    <n v="10"/>
    <n v="2003"/>
    <s v="Classic Cars"/>
    <n v="79"/>
    <s v="S12_3990"/>
    <x v="4"/>
    <n v="6505551386"/>
    <s v="7734 Strong St."/>
    <m/>
    <s v="San Francisco"/>
    <s v="CA"/>
    <m/>
    <x v="0"/>
    <x v="0"/>
    <s v="Brown"/>
    <s v="Julie"/>
    <x v="4"/>
    <s v="Small"/>
  </r>
  <r>
    <n v="348"/>
    <n v="10169"/>
    <n v="36"/>
    <n v="63.84"/>
    <n v="3"/>
    <n v="2298.2399999999998"/>
    <n v="114.91199999999999"/>
    <n v="459.64799999999997"/>
    <d v="2003-11-04T00:00:00"/>
    <s v="Shipped"/>
    <n v="4"/>
    <n v="11"/>
    <n v="2003"/>
    <s v="Classic Cars"/>
    <n v="79"/>
    <s v="S12_3990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349"/>
    <n v="10181"/>
    <n v="20"/>
    <n v="81.400000000000006"/>
    <n v="15"/>
    <n v="1628"/>
    <n v="81.400000000000006"/>
    <n v="325.60000000000002"/>
    <d v="2003-11-12T00:00:00"/>
    <s v="Shipped"/>
    <n v="4"/>
    <n v="11"/>
    <n v="2003"/>
    <s v="Classic Cars"/>
    <n v="79"/>
    <s v="S12_3990"/>
    <x v="7"/>
    <s v="+47 2267 3215"/>
    <s v="Drammen 121, PR 744 Sentrum"/>
    <m/>
    <s v="Bergen"/>
    <m/>
    <s v="N 5804"/>
    <x v="2"/>
    <x v="1"/>
    <s v="Oeztan"/>
    <s v="Veysel"/>
    <x v="7"/>
    <s v="Small"/>
  </r>
  <r>
    <n v="350"/>
    <n v="10191"/>
    <n v="30"/>
    <n v="64.64"/>
    <n v="4"/>
    <n v="1939.2"/>
    <n v="96.960000000000008"/>
    <n v="387.84000000000003"/>
    <d v="2003-11-20T00:00:00"/>
    <s v="Shipped"/>
    <n v="4"/>
    <n v="11"/>
    <n v="2003"/>
    <s v="Classic Cars"/>
    <n v="79"/>
    <s v="S12_3990"/>
    <x v="68"/>
    <s v="0221-5554327"/>
    <s v="Mehrheimerstr. 369"/>
    <m/>
    <s v="Koln"/>
    <m/>
    <n v="50739"/>
    <x v="16"/>
    <x v="1"/>
    <s v="Pfalzheim"/>
    <s v="Henriette"/>
    <x v="68"/>
    <s v="Small"/>
  </r>
  <r>
    <n v="351"/>
    <n v="10203"/>
    <n v="44"/>
    <n v="82.99"/>
    <n v="9"/>
    <n v="3651.56"/>
    <n v="182.578"/>
    <n v="730.31200000000001"/>
    <d v="2003-12-02T00:00:00"/>
    <s v="Shipped"/>
    <n v="4"/>
    <n v="12"/>
    <n v="2003"/>
    <s v="Classic Cars"/>
    <n v="79"/>
    <s v="S12_3990"/>
    <x v="23"/>
    <s v="(91) 555 94 44"/>
    <s v="C/ Moralzarzal, 86"/>
    <m/>
    <s v="Madrid"/>
    <m/>
    <n v="28034"/>
    <x v="7"/>
    <x v="1"/>
    <s v="Freyre"/>
    <s v="Diego"/>
    <x v="23"/>
    <s v="Medium"/>
  </r>
  <r>
    <n v="352"/>
    <n v="10211"/>
    <n v="28"/>
    <n v="92.57"/>
    <n v="3"/>
    <n v="2591.96"/>
    <n v="129.59800000000001"/>
    <n v="518.39200000000005"/>
    <d v="2004-01-15T00:00:00"/>
    <s v="Shipped"/>
    <n v="1"/>
    <n v="1"/>
    <n v="2004"/>
    <s v="Classic Cars"/>
    <n v="79"/>
    <s v="S12_3990"/>
    <x v="9"/>
    <s v="(1) 47.55.6555"/>
    <s v="25, rue Lauriston"/>
    <m/>
    <s v="Paris"/>
    <m/>
    <n v="75016"/>
    <x v="1"/>
    <x v="1"/>
    <s v="Perrier"/>
    <s v="Dominique"/>
    <x v="9"/>
    <s v="Small"/>
  </r>
  <r>
    <n v="353"/>
    <n v="10225"/>
    <n v="37"/>
    <n v="77.41"/>
    <n v="10"/>
    <n v="2864.17"/>
    <n v="143.20850000000002"/>
    <n v="572.83400000000006"/>
    <d v="2004-02-22T00:00:00"/>
    <s v="Shipped"/>
    <n v="1"/>
    <n v="2"/>
    <n v="2004"/>
    <s v="Classic Cars"/>
    <n v="79"/>
    <s v="S12_3990"/>
    <x v="69"/>
    <s v="0897-034555"/>
    <s v="Grenzacherweg 237"/>
    <m/>
    <s v="Gensve"/>
    <m/>
    <n v="1203"/>
    <x v="17"/>
    <x v="1"/>
    <s v="Holz"/>
    <s v="Michael"/>
    <x v="69"/>
    <s v="Small"/>
  </r>
  <r>
    <n v="354"/>
    <n v="10238"/>
    <n v="20"/>
    <n v="74.209999999999994"/>
    <n v="4"/>
    <n v="1484.2"/>
    <n v="74.210000000000008"/>
    <n v="296.84000000000003"/>
    <d v="2004-04-09T00:00:00"/>
    <s v="Shipped"/>
    <n v="2"/>
    <n v="4"/>
    <n v="2004"/>
    <s v="Classic Cars"/>
    <n v="79"/>
    <s v="S12_3990"/>
    <x v="48"/>
    <s v="31 12 3555"/>
    <s v="Vinb'ltet 34"/>
    <m/>
    <s v="Kobenhavn"/>
    <m/>
    <n v="1734"/>
    <x v="13"/>
    <x v="1"/>
    <s v="Petersen"/>
    <s v="Jytte"/>
    <x v="48"/>
    <s v="Small"/>
  </r>
  <r>
    <n v="355"/>
    <n v="10253"/>
    <n v="25"/>
    <n v="90.17"/>
    <n v="14"/>
    <n v="2254.25"/>
    <n v="112.71250000000001"/>
    <n v="450.85"/>
    <d v="2004-06-01T00:00:00"/>
    <s v="Cancelled"/>
    <n v="2"/>
    <n v="6"/>
    <n v="2004"/>
    <s v="Classic Cars"/>
    <n v="79"/>
    <s v="S12_3990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356"/>
    <n v="10266"/>
    <n v="35"/>
    <n v="76.61"/>
    <n v="15"/>
    <n v="2681.35"/>
    <n v="134.0675"/>
    <n v="536.27"/>
    <d v="2004-07-06T00:00:00"/>
    <s v="Shipped"/>
    <n v="3"/>
    <n v="7"/>
    <n v="2004"/>
    <s v="Classic Cars"/>
    <n v="79"/>
    <s v="S12_3990"/>
    <x v="70"/>
    <s v="0522-556555"/>
    <s v="Strada Provinciale 124"/>
    <m/>
    <s v="Reggio Emilia"/>
    <m/>
    <n v="42100"/>
    <x v="12"/>
    <x v="1"/>
    <s v="Moroni"/>
    <s v="Maurizio"/>
    <x v="70"/>
    <s v="Small"/>
  </r>
  <r>
    <n v="357"/>
    <n v="10276"/>
    <n v="38"/>
    <n v="83.79"/>
    <n v="4"/>
    <n v="3184.02"/>
    <n v="159.20100000000002"/>
    <n v="636.80400000000009"/>
    <d v="2004-08-02T00:00:00"/>
    <s v="Shipped"/>
    <n v="3"/>
    <n v="8"/>
    <n v="2004"/>
    <s v="Classic Cars"/>
    <n v="79"/>
    <s v="S12_3990"/>
    <x v="71"/>
    <n v="6175557555"/>
    <s v="7635 Spinnaker Dr."/>
    <m/>
    <s v="Brickhaven"/>
    <s v="MA"/>
    <n v="58339"/>
    <x v="0"/>
    <x v="0"/>
    <s v="Barajas"/>
    <s v="Miguel"/>
    <x v="71"/>
    <s v="Medium"/>
  </r>
  <r>
    <n v="358"/>
    <n v="10287"/>
    <n v="41"/>
    <n v="69.430000000000007"/>
    <n v="13"/>
    <n v="2846.63"/>
    <n v="142.33150000000001"/>
    <n v="569.32600000000002"/>
    <d v="2004-08-30T00:00:00"/>
    <s v="Shipped"/>
    <n v="3"/>
    <n v="8"/>
    <n v="2004"/>
    <s v="Classic Cars"/>
    <n v="79"/>
    <s v="S12_3990"/>
    <x v="69"/>
    <s v="0897-034555"/>
    <s v="Grenzacherweg 237"/>
    <m/>
    <s v="Gensve"/>
    <m/>
    <n v="1203"/>
    <x v="17"/>
    <x v="1"/>
    <s v="Holz"/>
    <s v="Michael"/>
    <x v="69"/>
    <s v="Small"/>
  </r>
  <r>
    <n v="359"/>
    <n v="10300"/>
    <n v="22"/>
    <n v="76.61"/>
    <n v="6"/>
    <n v="1685.42"/>
    <n v="84.271000000000015"/>
    <n v="337.08400000000006"/>
    <d v="2003-10-04T00:00:00"/>
    <s v="Shipped"/>
    <n v="4"/>
    <n v="10"/>
    <n v="2003"/>
    <s v="Classic Cars"/>
    <n v="79"/>
    <s v="S12_3990"/>
    <x v="72"/>
    <s v="+49 69 66 90 2555"/>
    <s v="Lyonerstr. 34"/>
    <m/>
    <s v="Frankfurt"/>
    <m/>
    <n v="60528"/>
    <x v="16"/>
    <x v="1"/>
    <s v="Keitel"/>
    <s v="Roland"/>
    <x v="72"/>
    <s v="Small"/>
  </r>
  <r>
    <n v="360"/>
    <n v="10310"/>
    <n v="49"/>
    <n v="81.400000000000006"/>
    <n v="11"/>
    <n v="3988.6"/>
    <n v="199.43"/>
    <n v="797.72"/>
    <d v="2004-10-16T00:00:00"/>
    <s v="Shipped"/>
    <n v="4"/>
    <n v="10"/>
    <n v="2004"/>
    <s v="Classic Cars"/>
    <n v="79"/>
    <s v="S12_3990"/>
    <x v="68"/>
    <s v="0221-5554327"/>
    <s v="Mehrheimerstr. 369"/>
    <m/>
    <s v="Koln"/>
    <m/>
    <n v="50739"/>
    <x v="16"/>
    <x v="1"/>
    <s v="Pfalzheim"/>
    <s v="Henriette"/>
    <x v="68"/>
    <s v="Medium"/>
  </r>
  <r>
    <n v="361"/>
    <n v="10320"/>
    <n v="38"/>
    <n v="73.42"/>
    <n v="4"/>
    <n v="2789.96"/>
    <n v="139.49800000000002"/>
    <n v="557.99200000000008"/>
    <d v="2004-11-03T00:00:00"/>
    <s v="Shipped"/>
    <n v="4"/>
    <n v="11"/>
    <n v="2004"/>
    <s v="Classic Cars"/>
    <n v="79"/>
    <s v="S12_3990"/>
    <x v="24"/>
    <s v="0921-12 3555"/>
    <s v="Berguvsv„gen  8"/>
    <m/>
    <s v="Lule"/>
    <m/>
    <s v="S-958 22"/>
    <x v="8"/>
    <x v="1"/>
    <s v="Berglund"/>
    <s v="Christina"/>
    <x v="24"/>
    <s v="Small"/>
  </r>
  <r>
    <n v="362"/>
    <n v="10329"/>
    <n v="33"/>
    <n v="100"/>
    <n v="14"/>
    <n v="3607.56"/>
    <n v="180.37800000000001"/>
    <n v="721.51200000000006"/>
    <d v="2004-11-15T00:00:00"/>
    <s v="Shipped"/>
    <n v="4"/>
    <n v="11"/>
    <n v="2004"/>
    <s v="Classic Cars"/>
    <n v="79"/>
    <s v="S12_3990"/>
    <x v="0"/>
    <n v="2125557818"/>
    <s v="897 Long Airport Avenue"/>
    <m/>
    <s v="NYC"/>
    <s v="NY"/>
    <n v="10022"/>
    <x v="0"/>
    <x v="0"/>
    <s v="Yu"/>
    <s v="Kwai"/>
    <x v="0"/>
    <s v="Medium"/>
  </r>
  <r>
    <n v="363"/>
    <n v="10341"/>
    <n v="36"/>
    <n v="93.56"/>
    <n v="10"/>
    <n v="3368.16"/>
    <n v="168.40800000000002"/>
    <n v="673.63200000000006"/>
    <d v="2004-11-24T00:00:00"/>
    <s v="Shipped"/>
    <n v="4"/>
    <n v="11"/>
    <n v="2004"/>
    <s v="Classic Cars"/>
    <n v="79"/>
    <s v="S12_3990"/>
    <x v="19"/>
    <s v="6562-9555"/>
    <s v="Geislweg 14"/>
    <m/>
    <s v="Salzburg"/>
    <m/>
    <n v="5020"/>
    <x v="5"/>
    <x v="1"/>
    <s v="Pipps"/>
    <s v="Georg"/>
    <x v="19"/>
    <s v="Medium"/>
  </r>
  <r>
    <n v="364"/>
    <n v="10363"/>
    <n v="34"/>
    <n v="81.62"/>
    <n v="5"/>
    <n v="2775.08"/>
    <n v="138.75399999999999"/>
    <n v="555.01599999999996"/>
    <d v="2005-01-06T00:00:00"/>
    <s v="Shipped"/>
    <n v="1"/>
    <n v="1"/>
    <n v="2005"/>
    <s v="Classic Cars"/>
    <n v="79"/>
    <s v="S12_3990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365"/>
    <n v="10377"/>
    <n v="24"/>
    <n v="67.83"/>
    <n v="5"/>
    <n v="1627.92"/>
    <n v="81.396000000000015"/>
    <n v="325.58400000000006"/>
    <d v="2005-02-09T00:00:00"/>
    <s v="Shipped"/>
    <n v="1"/>
    <n v="2"/>
    <n v="2005"/>
    <s v="Classic Cars"/>
    <n v="79"/>
    <s v="S12_3990"/>
    <x v="16"/>
    <s v="90-224 8555"/>
    <s v="Keskuskatu 45"/>
    <m/>
    <s v="Helsinki"/>
    <m/>
    <n v="21240"/>
    <x v="4"/>
    <x v="1"/>
    <s v="Karttunen"/>
    <s v="Matti"/>
    <x v="16"/>
    <s v="Small"/>
  </r>
  <r>
    <n v="366"/>
    <n v="10389"/>
    <n v="36"/>
    <n v="70.260000000000005"/>
    <n v="7"/>
    <n v="2529.36"/>
    <n v="126.46800000000002"/>
    <n v="505.87200000000007"/>
    <d v="2005-03-03T00:00:00"/>
    <s v="Shipped"/>
    <n v="1"/>
    <n v="3"/>
    <n v="2005"/>
    <s v="Classic Cars"/>
    <n v="79"/>
    <s v="S12_3990"/>
    <x v="37"/>
    <s v="0695-34 6555"/>
    <s v="?kergatan 24"/>
    <m/>
    <s v="Boras"/>
    <m/>
    <s v="S-844 67"/>
    <x v="8"/>
    <x v="1"/>
    <s v="Larsson"/>
    <s v="Maria"/>
    <x v="37"/>
    <s v="Small"/>
  </r>
  <r>
    <n v="367"/>
    <n v="10419"/>
    <n v="34"/>
    <n v="90.17"/>
    <n v="14"/>
    <n v="3065.78"/>
    <n v="153.28900000000002"/>
    <n v="613.15600000000006"/>
    <d v="2005-05-17T00:00:00"/>
    <s v="Shipped"/>
    <n v="2"/>
    <n v="5"/>
    <n v="2005"/>
    <s v="Classic Cars"/>
    <n v="79"/>
    <s v="S12_3990"/>
    <x v="19"/>
    <s v="6562-9555"/>
    <s v="Geislweg 14"/>
    <m/>
    <s v="Salzburg"/>
    <m/>
    <n v="5020"/>
    <x v="5"/>
    <x v="1"/>
    <s v="Pipps"/>
    <s v="Georg"/>
    <x v="19"/>
    <s v="Medium"/>
  </r>
  <r>
    <n v="368"/>
    <n v="10104"/>
    <n v="41"/>
    <n v="100"/>
    <n v="9"/>
    <n v="4615.78"/>
    <n v="230.78899999999999"/>
    <n v="923.15599999999995"/>
    <d v="2003-01-31T00:00:00"/>
    <s v="Shipped"/>
    <n v="1"/>
    <n v="1"/>
    <n v="2003"/>
    <s v="Trucks and Buses"/>
    <n v="118"/>
    <s v="S12_4473"/>
    <x v="23"/>
    <s v="(91) 555 94 44"/>
    <s v="C/ Moralzarzal, 86"/>
    <m/>
    <s v="Madrid"/>
    <m/>
    <n v="28034"/>
    <x v="7"/>
    <x v="1"/>
    <s v="Freyre"/>
    <s v="Diego"/>
    <x v="23"/>
    <s v="Medium"/>
  </r>
  <r>
    <n v="369"/>
    <n v="10115"/>
    <n v="46"/>
    <n v="100"/>
    <n v="5"/>
    <n v="5723.78"/>
    <n v="286.18900000000002"/>
    <n v="1144.7560000000001"/>
    <d v="2003-04-04T00:00:00"/>
    <s v="Shipped"/>
    <n v="2"/>
    <n v="4"/>
    <n v="2003"/>
    <s v="Trucks and Buses"/>
    <n v="118"/>
    <s v="S12_4473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370"/>
    <n v="10127"/>
    <n v="24"/>
    <n v="100"/>
    <n v="11"/>
    <n v="2559.6"/>
    <n v="127.98"/>
    <n v="511.92"/>
    <d v="2003-06-03T00:00:00"/>
    <s v="Shipped"/>
    <n v="2"/>
    <n v="6"/>
    <n v="2003"/>
    <s v="Trucks and Buses"/>
    <n v="118"/>
    <s v="S12_4473"/>
    <x v="74"/>
    <n v="2125557413"/>
    <s v="4092 Furth Circle"/>
    <s v="Suite 400"/>
    <s v="NYC"/>
    <s v="NY"/>
    <n v="10022"/>
    <x v="0"/>
    <x v="0"/>
    <s v="Young"/>
    <s v="Jeff"/>
    <x v="74"/>
    <s v="Small"/>
  </r>
  <r>
    <n v="371"/>
    <n v="10141"/>
    <n v="21"/>
    <n v="100"/>
    <n v="5"/>
    <n v="2140.11"/>
    <n v="107.00550000000001"/>
    <n v="428.02200000000005"/>
    <d v="2003-08-01T00:00:00"/>
    <s v="Shipped"/>
    <n v="3"/>
    <n v="8"/>
    <n v="2003"/>
    <s v="Trucks and Buses"/>
    <n v="118"/>
    <s v="S12_4473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372"/>
    <n v="10151"/>
    <n v="24"/>
    <n v="100"/>
    <n v="3"/>
    <n v="3327.6"/>
    <n v="166.38"/>
    <n v="665.52"/>
    <d v="2003-09-21T00:00:00"/>
    <s v="Shipped"/>
    <n v="3"/>
    <n v="9"/>
    <n v="2003"/>
    <s v="Trucks and Buses"/>
    <n v="118"/>
    <s v="S12_4473"/>
    <x v="60"/>
    <s v="981-443655"/>
    <s v="Torikatu 38"/>
    <m/>
    <s v="Oulu"/>
    <m/>
    <n v="90110"/>
    <x v="4"/>
    <x v="1"/>
    <s v="Koskitalo"/>
    <s v="Pirkko"/>
    <x v="60"/>
    <s v="Medium"/>
  </r>
  <r>
    <n v="373"/>
    <n v="10165"/>
    <n v="48"/>
    <n v="100"/>
    <n v="12"/>
    <n v="6825.6"/>
    <n v="341.28000000000003"/>
    <n v="1365.1200000000001"/>
    <d v="2003-10-22T00:00:00"/>
    <s v="Shipped"/>
    <n v="4"/>
    <n v="10"/>
    <n v="2003"/>
    <s v="Trucks and Buses"/>
    <n v="118"/>
    <s v="S12_4473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374"/>
    <n v="10175"/>
    <n v="26"/>
    <n v="100"/>
    <n v="1"/>
    <n v="3543.28"/>
    <n v="177.16400000000002"/>
    <n v="708.65600000000006"/>
    <d v="2003-11-06T00:00:00"/>
    <s v="Shipped"/>
    <n v="4"/>
    <n v="11"/>
    <n v="2003"/>
    <s v="Trucks and Buses"/>
    <n v="118"/>
    <s v="S12_4473"/>
    <x v="49"/>
    <s v="(171) 555-0297"/>
    <s v="35 King George"/>
    <m/>
    <s v="London"/>
    <m/>
    <s v="WX3 6FW"/>
    <x v="6"/>
    <x v="1"/>
    <s v="Brown"/>
    <s v="Ann"/>
    <x v="49"/>
    <s v="Medium"/>
  </r>
  <r>
    <n v="375"/>
    <n v="10184"/>
    <n v="37"/>
    <n v="100"/>
    <n v="6"/>
    <n v="4516.22"/>
    <n v="225.81100000000004"/>
    <n v="903.24400000000014"/>
    <d v="2003-11-14T00:00:00"/>
    <s v="Shipped"/>
    <n v="4"/>
    <n v="11"/>
    <n v="2003"/>
    <s v="Trucks and Buses"/>
    <n v="118"/>
    <s v="S12_4473"/>
    <x v="81"/>
    <s v="(95) 555 82 82"/>
    <s v="C/ Romero, 33"/>
    <m/>
    <s v="Sevilla"/>
    <m/>
    <n v="41101"/>
    <x v="7"/>
    <x v="1"/>
    <s v="Roel"/>
    <s v="Jose Pedro"/>
    <x v="81"/>
    <s v="Medium"/>
  </r>
  <r>
    <n v="376"/>
    <n v="10195"/>
    <n v="49"/>
    <n v="100"/>
    <n v="6"/>
    <n v="6445.46"/>
    <n v="322.27300000000002"/>
    <n v="1289.0920000000001"/>
    <d v="2003-11-25T00:00:00"/>
    <s v="Shipped"/>
    <n v="4"/>
    <n v="11"/>
    <n v="2003"/>
    <s v="Trucks and Buses"/>
    <n v="118"/>
    <s v="S12_4473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377"/>
    <n v="10207"/>
    <n v="34"/>
    <n v="99.54"/>
    <n v="7"/>
    <n v="3384.36"/>
    <n v="169.21800000000002"/>
    <n v="676.87200000000007"/>
    <d v="2003-12-09T00:00:00"/>
    <s v="Shipped"/>
    <n v="4"/>
    <n v="12"/>
    <n v="2003"/>
    <s v="Trucks and Buses"/>
    <n v="118"/>
    <s v="S12_4473"/>
    <x v="64"/>
    <n v="6175552555"/>
    <s v="6251 Ingle Ln."/>
    <m/>
    <s v="Boston"/>
    <s v="MA"/>
    <n v="51003"/>
    <x v="0"/>
    <x v="0"/>
    <s v="Franco"/>
    <s v="Valarie"/>
    <x v="64"/>
    <s v="Medium"/>
  </r>
  <r>
    <n v="378"/>
    <n v="10219"/>
    <n v="48"/>
    <n v="100"/>
    <n v="2"/>
    <n v="4891.68"/>
    <n v="244.58400000000003"/>
    <n v="978.33600000000013"/>
    <d v="2004-02-10T00:00:00"/>
    <s v="Shipped"/>
    <n v="1"/>
    <n v="2"/>
    <n v="2004"/>
    <s v="Trucks and Buses"/>
    <n v="118"/>
    <s v="S12_4473"/>
    <x v="82"/>
    <n v="4155554312"/>
    <s v="2793 Furth Circle"/>
    <m/>
    <s v="Brisbane"/>
    <s v="CA"/>
    <n v="94217"/>
    <x v="0"/>
    <x v="0"/>
    <s v="Taylor"/>
    <s v="Sue"/>
    <x v="82"/>
    <s v="Medium"/>
  </r>
  <r>
    <n v="379"/>
    <n v="10229"/>
    <n v="36"/>
    <n v="100"/>
    <n v="1"/>
    <n v="4521.96"/>
    <n v="226.09800000000001"/>
    <n v="904.39200000000005"/>
    <d v="2004-03-11T00:00:00"/>
    <s v="Shipped"/>
    <n v="1"/>
    <n v="3"/>
    <n v="2004"/>
    <s v="Trucks and Buses"/>
    <n v="118"/>
    <s v="S12_4473"/>
    <x v="39"/>
    <n v="4155551450"/>
    <s v="5677 Strong St."/>
    <m/>
    <s v="San Rafael"/>
    <s v="CA"/>
    <n v="97562"/>
    <x v="0"/>
    <x v="0"/>
    <s v="Nelson"/>
    <s v="Valarie"/>
    <x v="39"/>
    <s v="Medium"/>
  </r>
  <r>
    <n v="380"/>
    <n v="10246"/>
    <n v="46"/>
    <n v="100"/>
    <n v="5"/>
    <n v="5069.66"/>
    <n v="253.483"/>
    <n v="1013.932"/>
    <d v="2004-05-05T00:00:00"/>
    <s v="Shipped"/>
    <n v="2"/>
    <n v="5"/>
    <n v="2004"/>
    <s v="Trucks and Buses"/>
    <n v="118"/>
    <s v="S12_4473"/>
    <x v="23"/>
    <s v="(91) 555 94 44"/>
    <s v="C/ Moralzarzal, 86"/>
    <m/>
    <s v="Madrid"/>
    <m/>
    <n v="28034"/>
    <x v="7"/>
    <x v="1"/>
    <s v="Freyre"/>
    <s v="Diego"/>
    <x v="23"/>
    <s v="Medium"/>
  </r>
  <r>
    <n v="381"/>
    <n v="10259"/>
    <n v="46"/>
    <n v="100"/>
    <n v="4"/>
    <n v="6541.2"/>
    <n v="327.06"/>
    <n v="1308.24"/>
    <d v="2004-06-15T00:00:00"/>
    <s v="Shipped"/>
    <n v="2"/>
    <n v="6"/>
    <n v="2004"/>
    <s v="Trucks and Buses"/>
    <n v="118"/>
    <s v="S12_4473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382"/>
    <n v="10271"/>
    <n v="31"/>
    <n v="97.17"/>
    <n v="5"/>
    <n v="3012.27"/>
    <n v="150.61350000000002"/>
    <n v="602.45400000000006"/>
    <d v="2004-07-20T00:00:00"/>
    <s v="Shipped"/>
    <n v="3"/>
    <n v="7"/>
    <n v="2004"/>
    <s v="Trucks and Buses"/>
    <n v="118"/>
    <s v="S12_4473"/>
    <x v="39"/>
    <n v="4155551450"/>
    <s v="5677 Strong St."/>
    <m/>
    <s v="San Rafael"/>
    <s v="CA"/>
    <n v="97562"/>
    <x v="0"/>
    <x v="0"/>
    <s v="Nelson"/>
    <s v="Valarie"/>
    <x v="39"/>
    <s v="Medium"/>
  </r>
  <r>
    <n v="383"/>
    <n v="10281"/>
    <n v="41"/>
    <n v="100"/>
    <n v="1"/>
    <n v="5247.18"/>
    <n v="262.35900000000004"/>
    <n v="1049.4360000000001"/>
    <d v="2004-08-19T00:00:00"/>
    <s v="Shipped"/>
    <n v="3"/>
    <n v="8"/>
    <n v="2004"/>
    <s v="Trucks and Buses"/>
    <n v="118"/>
    <s v="S12_4473"/>
    <x v="18"/>
    <n v="2155551555"/>
    <s v="7586 Pompton St."/>
    <m/>
    <s v="Allentown"/>
    <s v="PA"/>
    <n v="70267"/>
    <x v="0"/>
    <x v="0"/>
    <s v="Yu"/>
    <s v="Kyung"/>
    <x v="18"/>
    <s v="Medium"/>
  </r>
  <r>
    <n v="384"/>
    <n v="10292"/>
    <n v="21"/>
    <n v="100"/>
    <n v="8"/>
    <n v="2214.87"/>
    <n v="110.7435"/>
    <n v="442.97399999999999"/>
    <d v="2004-09-08T00:00:00"/>
    <s v="Shipped"/>
    <n v="3"/>
    <n v="9"/>
    <n v="2004"/>
    <s v="Trucks and Buses"/>
    <n v="118"/>
    <s v="S12_4473"/>
    <x v="0"/>
    <n v="2125557818"/>
    <s v="897 Long Airport Avenue"/>
    <m/>
    <s v="NYC"/>
    <s v="NY"/>
    <n v="10022"/>
    <x v="0"/>
    <x v="0"/>
    <s v="Yu"/>
    <s v="Kwai"/>
    <x v="0"/>
    <s v="Small"/>
  </r>
  <r>
    <n v="385"/>
    <n v="10305"/>
    <n v="38"/>
    <n v="100"/>
    <n v="5"/>
    <n v="4773.18"/>
    <n v="238.65900000000002"/>
    <n v="954.63600000000008"/>
    <d v="2004-10-13T00:00:00"/>
    <s v="Shipped"/>
    <n v="4"/>
    <n v="10"/>
    <n v="2004"/>
    <s v="Trucks and Buses"/>
    <n v="118"/>
    <s v="S12_4473"/>
    <x v="15"/>
    <n v="6175558555"/>
    <s v="39323 Spinnaker Dr."/>
    <m/>
    <s v="Cambridge"/>
    <s v="MA"/>
    <n v="51247"/>
    <x v="0"/>
    <x v="0"/>
    <s v="Hernandez"/>
    <s v="Marta"/>
    <x v="15"/>
    <s v="Medium"/>
  </r>
  <r>
    <n v="386"/>
    <n v="10314"/>
    <n v="45"/>
    <n v="100"/>
    <n v="14"/>
    <n v="6185.7"/>
    <n v="309.28500000000003"/>
    <n v="1237.1400000000001"/>
    <d v="2004-10-22T00:00:00"/>
    <s v="Shipped"/>
    <n v="4"/>
    <n v="10"/>
    <n v="2004"/>
    <s v="Trucks and Buses"/>
    <n v="118"/>
    <s v="S12_4473"/>
    <x v="78"/>
    <s v="86 21 3555"/>
    <s v="Smagsloget 45"/>
    <m/>
    <s v="Aaarhus"/>
    <m/>
    <n v="8200"/>
    <x v="13"/>
    <x v="1"/>
    <s v="Ibsen"/>
    <s v="Palle"/>
    <x v="78"/>
    <s v="Medium"/>
  </r>
  <r>
    <n v="387"/>
    <n v="10324"/>
    <n v="26"/>
    <n v="58.38"/>
    <n v="7"/>
    <n v="1517.88"/>
    <n v="75.894000000000005"/>
    <n v="303.57600000000002"/>
    <d v="2004-11-05T00:00:00"/>
    <s v="Shipped"/>
    <n v="4"/>
    <n v="11"/>
    <n v="2004"/>
    <s v="Trucks and Buses"/>
    <n v="118"/>
    <s v="S12_4473"/>
    <x v="11"/>
    <n v="2125551500"/>
    <s v="2678 Kingston Rd."/>
    <s v="Suite 101"/>
    <s v="NYC"/>
    <s v="NY"/>
    <n v="10022"/>
    <x v="0"/>
    <x v="0"/>
    <s v="Frick"/>
    <s v="Michael"/>
    <x v="11"/>
    <s v="Small"/>
  </r>
  <r>
    <n v="388"/>
    <n v="10336"/>
    <n v="38"/>
    <n v="100"/>
    <n v="3"/>
    <n v="6372.6"/>
    <n v="318.63000000000005"/>
    <n v="1274.5200000000002"/>
    <d v="2004-11-20T00:00:00"/>
    <s v="Shipped"/>
    <n v="4"/>
    <n v="11"/>
    <n v="2004"/>
    <s v="Trucks and Buses"/>
    <n v="118"/>
    <s v="S12_4473"/>
    <x v="62"/>
    <s v="(1) 42.34.2555"/>
    <s v="265, boulevard Charonne"/>
    <m/>
    <s v="Paris"/>
    <m/>
    <n v="75012"/>
    <x v="1"/>
    <x v="1"/>
    <s v="Bertrand"/>
    <s v="Marie"/>
    <x v="62"/>
    <s v="Medium"/>
  </r>
  <r>
    <n v="389"/>
    <n v="10349"/>
    <n v="48"/>
    <n v="100"/>
    <n v="9"/>
    <n v="5232.96"/>
    <n v="261.64800000000002"/>
    <n v="1046.5920000000001"/>
    <d v="2004-12-01T00:00:00"/>
    <s v="Shipped"/>
    <n v="4"/>
    <n v="12"/>
    <n v="2004"/>
    <s v="Trucks and Buses"/>
    <n v="118"/>
    <s v="S12_4473"/>
    <x v="74"/>
    <n v="2125557413"/>
    <s v="4092 Furth Circle"/>
    <s v="Suite 400"/>
    <s v="NYC"/>
    <s v="NY"/>
    <n v="10022"/>
    <x v="0"/>
    <x v="0"/>
    <s v="Young"/>
    <s v="Jeff"/>
    <x v="74"/>
    <s v="Medium"/>
  </r>
  <r>
    <n v="390"/>
    <n v="10358"/>
    <n v="42"/>
    <n v="64.16"/>
    <n v="9"/>
    <n v="2694.72"/>
    <n v="134.73599999999999"/>
    <n v="538.94399999999996"/>
    <d v="2004-12-10T00:00:00"/>
    <s v="Shipped"/>
    <n v="4"/>
    <n v="12"/>
    <n v="2004"/>
    <s v="Trucks and Buses"/>
    <n v="118"/>
    <s v="S12_4473"/>
    <x v="23"/>
    <s v="(91) 555 94 44"/>
    <s v="C/ Moralzarzal, 86"/>
    <m/>
    <s v="Madrid"/>
    <m/>
    <n v="28034"/>
    <x v="7"/>
    <x v="1"/>
    <s v="Freyre"/>
    <s v="Diego"/>
    <x v="23"/>
    <s v="Small"/>
  </r>
  <r>
    <n v="391"/>
    <n v="10371"/>
    <n v="49"/>
    <n v="35.71"/>
    <n v="4"/>
    <n v="1749.79"/>
    <n v="87.489500000000007"/>
    <n v="349.95800000000003"/>
    <d v="2005-01-23T00:00:00"/>
    <s v="Shipped"/>
    <n v="1"/>
    <n v="1"/>
    <n v="2005"/>
    <s v="Trucks and Buses"/>
    <n v="118"/>
    <s v="S12_4473"/>
    <x v="39"/>
    <n v="4155551450"/>
    <s v="5677 Strong St."/>
    <m/>
    <s v="San Rafael"/>
    <s v="CA"/>
    <n v="97562"/>
    <x v="0"/>
    <x v="0"/>
    <s v="Nelson"/>
    <s v="Valarie"/>
    <x v="39"/>
    <s v="Small"/>
  </r>
  <r>
    <n v="392"/>
    <n v="10382"/>
    <n v="32"/>
    <n v="66.58"/>
    <n v="13"/>
    <n v="2130.56"/>
    <n v="106.52800000000001"/>
    <n v="426.11200000000002"/>
    <d v="2005-02-17T00:00:00"/>
    <s v="Shipped"/>
    <n v="1"/>
    <n v="2"/>
    <n v="2005"/>
    <s v="Trucks and Buses"/>
    <n v="118"/>
    <s v="S12_4473"/>
    <x v="39"/>
    <n v="4155551450"/>
    <s v="5677 Strong St."/>
    <m/>
    <s v="San Rafael"/>
    <s v="CA"/>
    <n v="97562"/>
    <x v="0"/>
    <x v="0"/>
    <s v="Nelson"/>
    <s v="Valarie"/>
    <x v="39"/>
    <s v="Small"/>
  </r>
  <r>
    <n v="393"/>
    <n v="10412"/>
    <n v="54"/>
    <n v="100"/>
    <n v="5"/>
    <n v="5951.34"/>
    <n v="297.56700000000001"/>
    <n v="1190.268"/>
    <d v="2005-05-03T00:00:00"/>
    <s v="Shipped"/>
    <n v="2"/>
    <n v="5"/>
    <n v="2005"/>
    <s v="Trucks and Buses"/>
    <n v="118"/>
    <s v="S12_4473"/>
    <x v="23"/>
    <s v="(91) 555 94 44"/>
    <s v="C/ Moralzarzal, 86"/>
    <m/>
    <s v="Madrid"/>
    <m/>
    <n v="28034"/>
    <x v="7"/>
    <x v="1"/>
    <s v="Freyre"/>
    <s v="Diego"/>
    <x v="23"/>
    <s v="Medium"/>
  </r>
  <r>
    <n v="394"/>
    <n v="10425"/>
    <n v="33"/>
    <n v="100"/>
    <n v="4"/>
    <n v="4692.6000000000004"/>
    <n v="234.63000000000002"/>
    <n v="938.5200000000001"/>
    <d v="2005-05-31T00:00:00"/>
    <s v="In Process"/>
    <n v="2"/>
    <n v="5"/>
    <n v="2005"/>
    <s v="Trucks and Buses"/>
    <n v="118"/>
    <s v="S12_4473"/>
    <x v="14"/>
    <s v="40.67.8555"/>
    <s v="67, rue des Cinquante Otages"/>
    <m/>
    <s v="Nantes"/>
    <m/>
    <n v="44000"/>
    <x v="1"/>
    <x v="1"/>
    <s v="Labrune"/>
    <s v="Janine"/>
    <x v="14"/>
    <s v="Medium"/>
  </r>
  <r>
    <n v="395"/>
    <n v="10108"/>
    <n v="36"/>
    <n v="100"/>
    <n v="3"/>
    <n v="3731.04"/>
    <n v="186.55200000000002"/>
    <n v="746.20800000000008"/>
    <d v="2003-03-03T00:00:00"/>
    <s v="Shipped"/>
    <n v="1"/>
    <n v="3"/>
    <n v="2003"/>
    <s v="Classic Cars"/>
    <n v="115"/>
    <s v="S12_4675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396"/>
    <n v="10122"/>
    <n v="20"/>
    <n v="100"/>
    <n v="7"/>
    <n v="2142"/>
    <n v="107.10000000000001"/>
    <n v="428.40000000000003"/>
    <d v="2003-05-08T00:00:00"/>
    <s v="Shipped"/>
    <n v="2"/>
    <n v="5"/>
    <n v="2003"/>
    <s v="Classic Cars"/>
    <n v="115"/>
    <s v="S12_4675"/>
    <x v="67"/>
    <s v="91.24.4555"/>
    <s v="12, rue des Bouchers"/>
    <m/>
    <s v="Marseille"/>
    <m/>
    <n v="13008"/>
    <x v="1"/>
    <x v="1"/>
    <s v="Lebihan"/>
    <s v="Laurence"/>
    <x v="67"/>
    <s v="Small"/>
  </r>
  <r>
    <n v="397"/>
    <n v="10135"/>
    <n v="29"/>
    <n v="97.89"/>
    <n v="4"/>
    <n v="2838.81"/>
    <n v="141.94050000000001"/>
    <n v="567.76200000000006"/>
    <d v="2003-07-02T00:00:00"/>
    <s v="Shipped"/>
    <n v="3"/>
    <n v="7"/>
    <n v="2003"/>
    <s v="Classic Cars"/>
    <n v="115"/>
    <s v="S12_4675"/>
    <x v="39"/>
    <n v="4155551450"/>
    <s v="5677 Strong St."/>
    <m/>
    <s v="San Rafael"/>
    <s v="CA"/>
    <n v="97562"/>
    <x v="0"/>
    <x v="0"/>
    <s v="Nelson"/>
    <s v="Valarie"/>
    <x v="39"/>
    <s v="Small"/>
  </r>
  <r>
    <n v="398"/>
    <n v="10147"/>
    <n v="33"/>
    <n v="97.89"/>
    <n v="4"/>
    <n v="3230.37"/>
    <n v="161.51850000000002"/>
    <n v="646.07400000000007"/>
    <d v="2003-09-05T00:00:00"/>
    <s v="Shipped"/>
    <n v="3"/>
    <n v="9"/>
    <n v="2003"/>
    <s v="Classic Cars"/>
    <n v="115"/>
    <s v="S12_4675"/>
    <x v="41"/>
    <n v="6175558555"/>
    <s v="7825 Douglas Av."/>
    <m/>
    <s v="Brickhaven"/>
    <s v="MA"/>
    <n v="58339"/>
    <x v="0"/>
    <x v="0"/>
    <s v="Nelson"/>
    <s v="Allen"/>
    <x v="41"/>
    <s v="Medium"/>
  </r>
  <r>
    <n v="399"/>
    <n v="10160"/>
    <n v="50"/>
    <n v="100"/>
    <n v="5"/>
    <n v="5182"/>
    <n v="259.10000000000002"/>
    <n v="1036.4000000000001"/>
    <d v="2003-10-11T00:00:00"/>
    <s v="Shipped"/>
    <n v="4"/>
    <n v="10"/>
    <n v="2003"/>
    <s v="Classic Cars"/>
    <n v="115"/>
    <s v="S12_4675"/>
    <x v="54"/>
    <n v="2155554369"/>
    <s v="6047 Douglas Av."/>
    <m/>
    <s v="Los Angeles"/>
    <s v="CA"/>
    <m/>
    <x v="0"/>
    <x v="0"/>
    <s v="Chandler"/>
    <s v="Michael"/>
    <x v="54"/>
    <s v="Medium"/>
  </r>
  <r>
    <n v="400"/>
    <n v="10170"/>
    <n v="41"/>
    <n v="100"/>
    <n v="3"/>
    <n v="4391.1000000000004"/>
    <n v="219.55500000000004"/>
    <n v="878.22000000000014"/>
    <d v="2003-11-04T00:00:00"/>
    <s v="Shipped"/>
    <n v="4"/>
    <n v="11"/>
    <n v="2003"/>
    <s v="Classic Cars"/>
    <n v="115"/>
    <s v="S12_4675"/>
    <x v="63"/>
    <s v="7675-3555"/>
    <s v="Kirchgasse 6"/>
    <m/>
    <s v="Graz"/>
    <m/>
    <n v="8010"/>
    <x v="5"/>
    <x v="1"/>
    <s v="Mendel"/>
    <s v="Roland"/>
    <x v="63"/>
    <s v="Medium"/>
  </r>
  <r>
    <n v="401"/>
    <n v="10181"/>
    <n v="36"/>
    <n v="100"/>
    <n v="11"/>
    <n v="4477.32"/>
    <n v="223.86599999999999"/>
    <n v="895.46399999999994"/>
    <d v="2003-11-12T00:00:00"/>
    <s v="Shipped"/>
    <n v="4"/>
    <n v="11"/>
    <n v="2003"/>
    <s v="Classic Cars"/>
    <n v="115"/>
    <s v="S12_4675"/>
    <x v="7"/>
    <s v="+47 2267 3215"/>
    <s v="Drammen 121, PR 744 Sentrum"/>
    <m/>
    <s v="Bergen"/>
    <m/>
    <s v="N 5804"/>
    <x v="2"/>
    <x v="1"/>
    <s v="Oeztan"/>
    <s v="Veysel"/>
    <x v="7"/>
    <s v="Medium"/>
  </r>
  <r>
    <n v="402"/>
    <n v="10192"/>
    <n v="27"/>
    <n v="100"/>
    <n v="16"/>
    <n v="3544.56"/>
    <n v="177.22800000000001"/>
    <n v="708.91200000000003"/>
    <d v="2003-11-20T00:00:00"/>
    <s v="Shipped"/>
    <n v="4"/>
    <n v="11"/>
    <n v="2003"/>
    <s v="Classic Cars"/>
    <n v="115"/>
    <s v="S12_4675"/>
    <x v="40"/>
    <n v="6035558647"/>
    <s v="2304 Long Airport Avenue"/>
    <m/>
    <s v="Nashua"/>
    <s v="NH"/>
    <n v="62005"/>
    <x v="0"/>
    <x v="0"/>
    <s v="Young"/>
    <s v="Valarie"/>
    <x v="40"/>
    <s v="Medium"/>
  </r>
  <r>
    <n v="403"/>
    <n v="10203"/>
    <n v="47"/>
    <n v="100"/>
    <n v="5"/>
    <n v="5195.8500000000004"/>
    <n v="259.79250000000002"/>
    <n v="1039.17"/>
    <d v="2003-12-02T00:00:00"/>
    <s v="Shipped"/>
    <n v="4"/>
    <n v="12"/>
    <n v="2003"/>
    <s v="Classic Cars"/>
    <n v="115"/>
    <s v="S12_4675"/>
    <x v="23"/>
    <s v="(91) 555 94 44"/>
    <s v="C/ Moralzarzal, 86"/>
    <m/>
    <s v="Madrid"/>
    <m/>
    <n v="28034"/>
    <x v="7"/>
    <x v="1"/>
    <s v="Freyre"/>
    <s v="Diego"/>
    <x v="23"/>
    <s v="Medium"/>
  </r>
  <r>
    <n v="404"/>
    <n v="10212"/>
    <n v="33"/>
    <n v="100"/>
    <n v="15"/>
    <n v="4180.4399999999996"/>
    <n v="209.02199999999999"/>
    <n v="836.08799999999997"/>
    <d v="2004-01-16T00:00:00"/>
    <s v="Shipped"/>
    <n v="1"/>
    <n v="1"/>
    <n v="2004"/>
    <s v="Classic Cars"/>
    <n v="115"/>
    <s v="S12_4675"/>
    <x v="23"/>
    <s v="(91) 555 94 44"/>
    <s v="C/ Moralzarzal, 86"/>
    <m/>
    <s v="Madrid"/>
    <m/>
    <n v="28034"/>
    <x v="7"/>
    <x v="1"/>
    <s v="Freyre"/>
    <s v="Diego"/>
    <x v="23"/>
    <s v="Medium"/>
  </r>
  <r>
    <n v="405"/>
    <n v="10225"/>
    <n v="21"/>
    <n v="100"/>
    <n v="6"/>
    <n v="2684.43"/>
    <n v="134.22149999999999"/>
    <n v="536.88599999999997"/>
    <d v="2004-02-22T00:00:00"/>
    <s v="Shipped"/>
    <n v="1"/>
    <n v="2"/>
    <n v="2004"/>
    <s v="Classic Cars"/>
    <n v="115"/>
    <s v="S12_4675"/>
    <x v="69"/>
    <s v="0897-034555"/>
    <s v="Grenzacherweg 237"/>
    <m/>
    <s v="Gensve"/>
    <m/>
    <n v="1203"/>
    <x v="17"/>
    <x v="1"/>
    <s v="Holz"/>
    <s v="Michael"/>
    <x v="69"/>
    <s v="Small"/>
  </r>
  <r>
    <n v="406"/>
    <n v="10239"/>
    <n v="21"/>
    <n v="93.28"/>
    <n v="5"/>
    <n v="1958.88"/>
    <n v="97.944000000000017"/>
    <n v="391.77600000000007"/>
    <d v="2004-04-12T00:00:00"/>
    <s v="Shipped"/>
    <n v="2"/>
    <n v="4"/>
    <n v="2004"/>
    <s v="Classic Cars"/>
    <n v="115"/>
    <s v="S12_4675"/>
    <x v="60"/>
    <s v="981-443655"/>
    <s v="Torikatu 38"/>
    <m/>
    <s v="Oulu"/>
    <m/>
    <n v="90110"/>
    <x v="4"/>
    <x v="1"/>
    <s v="Koskitalo"/>
    <s v="Pirkko"/>
    <x v="60"/>
    <s v="Small"/>
  </r>
  <r>
    <n v="407"/>
    <n v="10253"/>
    <n v="41"/>
    <n v="100"/>
    <n v="10"/>
    <n v="4910.57"/>
    <n v="245.52850000000001"/>
    <n v="982.11400000000003"/>
    <d v="2004-06-01T00:00:00"/>
    <s v="Cancelled"/>
    <n v="2"/>
    <n v="6"/>
    <n v="2004"/>
    <s v="Classic Cars"/>
    <n v="115"/>
    <s v="S12_4675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408"/>
    <n v="10266"/>
    <n v="40"/>
    <n v="100"/>
    <n v="11"/>
    <n v="4468.3999999999996"/>
    <n v="223.42"/>
    <n v="893.68"/>
    <d v="2004-07-06T00:00:00"/>
    <s v="Shipped"/>
    <n v="3"/>
    <n v="7"/>
    <n v="2004"/>
    <s v="Classic Cars"/>
    <n v="115"/>
    <s v="S12_4675"/>
    <x v="70"/>
    <s v="0522-556555"/>
    <s v="Strada Provinciale 124"/>
    <m/>
    <s v="Reggio Emilia"/>
    <m/>
    <n v="42100"/>
    <x v="12"/>
    <x v="1"/>
    <s v="Moroni"/>
    <s v="Maurizio"/>
    <x v="70"/>
    <s v="Medium"/>
  </r>
  <r>
    <n v="409"/>
    <n v="10277"/>
    <n v="28"/>
    <n v="100"/>
    <n v="1"/>
    <n v="3127.88"/>
    <n v="156.39400000000001"/>
    <n v="625.57600000000002"/>
    <d v="2004-08-04T00:00:00"/>
    <s v="Shipped"/>
    <n v="3"/>
    <n v="8"/>
    <n v="2004"/>
    <s v="Classic Cars"/>
    <n v="115"/>
    <s v="S12_4675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410"/>
    <n v="10287"/>
    <n v="23"/>
    <n v="100"/>
    <n v="9"/>
    <n v="2675.13"/>
    <n v="133.75650000000002"/>
    <n v="535.02600000000007"/>
    <d v="2004-08-30T00:00:00"/>
    <s v="Shipped"/>
    <n v="3"/>
    <n v="8"/>
    <n v="2004"/>
    <s v="Classic Cars"/>
    <n v="115"/>
    <s v="S12_4675"/>
    <x v="69"/>
    <s v="0897-034555"/>
    <s v="Grenzacherweg 237"/>
    <m/>
    <s v="Gensve"/>
    <m/>
    <n v="1203"/>
    <x v="17"/>
    <x v="1"/>
    <s v="Holz"/>
    <s v="Michael"/>
    <x v="69"/>
    <s v="Small"/>
  </r>
  <r>
    <n v="411"/>
    <n v="10300"/>
    <n v="23"/>
    <n v="100"/>
    <n v="2"/>
    <n v="2807.61"/>
    <n v="140.38050000000001"/>
    <n v="561.52200000000005"/>
    <d v="2003-10-04T00:00:00"/>
    <s v="Shipped"/>
    <n v="4"/>
    <n v="10"/>
    <n v="2003"/>
    <s v="Classic Cars"/>
    <n v="115"/>
    <s v="S12_4675"/>
    <x v="72"/>
    <s v="+49 69 66 90 2555"/>
    <s v="Lyonerstr. 34"/>
    <m/>
    <s v="Frankfurt"/>
    <m/>
    <n v="60528"/>
    <x v="16"/>
    <x v="1"/>
    <s v="Keitel"/>
    <s v="Roland"/>
    <x v="72"/>
    <s v="Small"/>
  </r>
  <r>
    <n v="412"/>
    <n v="10310"/>
    <n v="25"/>
    <n v="100"/>
    <n v="7"/>
    <n v="2504.75"/>
    <n v="125.23750000000001"/>
    <n v="500.95000000000005"/>
    <d v="2004-10-16T00:00:00"/>
    <s v="Shipped"/>
    <n v="4"/>
    <n v="10"/>
    <n v="2004"/>
    <s v="Classic Cars"/>
    <n v="115"/>
    <s v="S12_4675"/>
    <x v="68"/>
    <s v="0221-5554327"/>
    <s v="Mehrheimerstr. 369"/>
    <m/>
    <s v="Koln"/>
    <m/>
    <n v="50739"/>
    <x v="16"/>
    <x v="1"/>
    <s v="Pfalzheim"/>
    <s v="Henriette"/>
    <x v="68"/>
    <s v="Small"/>
  </r>
  <r>
    <n v="413"/>
    <n v="10321"/>
    <n v="24"/>
    <n v="100"/>
    <n v="15"/>
    <n v="2984.88"/>
    <n v="149.244"/>
    <n v="596.976"/>
    <d v="2004-11-04T00:00:00"/>
    <s v="Shipped"/>
    <n v="4"/>
    <n v="11"/>
    <n v="2004"/>
    <s v="Classic Cars"/>
    <n v="115"/>
    <s v="S12_4675"/>
    <x v="21"/>
    <n v="5085552555"/>
    <s v="1785 First Street"/>
    <m/>
    <s v="New Bedford"/>
    <s v="MA"/>
    <n v="50553"/>
    <x v="0"/>
    <x v="0"/>
    <s v="Benitez"/>
    <s v="Violeta"/>
    <x v="21"/>
    <s v="Small"/>
  </r>
  <r>
    <n v="414"/>
    <n v="10329"/>
    <n v="39"/>
    <n v="64.739999999999995"/>
    <n v="15"/>
    <n v="2524.86"/>
    <n v="126.24300000000001"/>
    <n v="504.97200000000004"/>
    <d v="2004-11-15T00:00:00"/>
    <s v="Shipped"/>
    <n v="4"/>
    <n v="11"/>
    <n v="2004"/>
    <s v="Classic Cars"/>
    <n v="115"/>
    <s v="S12_4675"/>
    <x v="0"/>
    <n v="2125557818"/>
    <s v="897 Long Airport Avenue"/>
    <m/>
    <s v="NYC"/>
    <s v="NY"/>
    <n v="10022"/>
    <x v="0"/>
    <x v="0"/>
    <s v="Yu"/>
    <s v="Kwai"/>
    <x v="0"/>
    <s v="Small"/>
  </r>
  <r>
    <n v="415"/>
    <n v="10341"/>
    <n v="55"/>
    <n v="75.2"/>
    <n v="7"/>
    <n v="4136"/>
    <n v="206.8"/>
    <n v="827.2"/>
    <d v="2004-11-24T00:00:00"/>
    <s v="Shipped"/>
    <n v="4"/>
    <n v="11"/>
    <n v="2004"/>
    <s v="Classic Cars"/>
    <n v="115"/>
    <s v="S12_4675"/>
    <x v="19"/>
    <s v="6562-9555"/>
    <s v="Geislweg 14"/>
    <m/>
    <s v="Salzburg"/>
    <m/>
    <n v="5020"/>
    <x v="5"/>
    <x v="1"/>
    <s v="Pipps"/>
    <s v="Georg"/>
    <x v="19"/>
    <s v="Medium"/>
  </r>
  <r>
    <n v="416"/>
    <n v="10363"/>
    <n v="46"/>
    <n v="88.45"/>
    <n v="6"/>
    <n v="4068.7"/>
    <n v="203.435"/>
    <n v="813.74"/>
    <d v="2005-01-06T00:00:00"/>
    <s v="Shipped"/>
    <n v="1"/>
    <n v="1"/>
    <n v="2005"/>
    <s v="Classic Cars"/>
    <n v="115"/>
    <s v="S12_4675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417"/>
    <n v="10377"/>
    <n v="50"/>
    <n v="100"/>
    <n v="1"/>
    <n v="5182"/>
    <n v="259.10000000000002"/>
    <n v="1036.4000000000001"/>
    <d v="2005-02-09T00:00:00"/>
    <s v="Shipped"/>
    <n v="1"/>
    <n v="2"/>
    <n v="2005"/>
    <s v="Classic Cars"/>
    <n v="115"/>
    <s v="S12_4675"/>
    <x v="16"/>
    <s v="90-224 8555"/>
    <s v="Keskuskatu 45"/>
    <m/>
    <s v="Helsinki"/>
    <m/>
    <n v="21240"/>
    <x v="4"/>
    <x v="1"/>
    <s v="Karttunen"/>
    <s v="Matti"/>
    <x v="16"/>
    <s v="Medium"/>
  </r>
  <r>
    <n v="418"/>
    <n v="10389"/>
    <n v="47"/>
    <n v="100"/>
    <n v="8"/>
    <n v="5243.79"/>
    <n v="262.18950000000001"/>
    <n v="1048.758"/>
    <d v="2005-03-03T00:00:00"/>
    <s v="Shipped"/>
    <n v="1"/>
    <n v="3"/>
    <n v="2005"/>
    <s v="Classic Cars"/>
    <n v="115"/>
    <s v="S12_4675"/>
    <x v="37"/>
    <s v="0695-34 6555"/>
    <s v="?kergatan 24"/>
    <m/>
    <s v="Boras"/>
    <m/>
    <s v="S-844 67"/>
    <x v="8"/>
    <x v="1"/>
    <s v="Larsson"/>
    <s v="Maria"/>
    <x v="37"/>
    <s v="Medium"/>
  </r>
  <r>
    <n v="419"/>
    <n v="10405"/>
    <n v="97"/>
    <n v="93.28"/>
    <n v="5"/>
    <n v="9048.16"/>
    <n v="452.40800000000002"/>
    <n v="1809.6320000000001"/>
    <d v="2005-04-14T00:00:00"/>
    <s v="Shipped"/>
    <n v="2"/>
    <n v="4"/>
    <n v="2005"/>
    <s v="Classic Cars"/>
    <n v="115"/>
    <s v="S12_4675"/>
    <x v="83"/>
    <s v="88.60.1555"/>
    <s v="24, place Kluber"/>
    <m/>
    <s v="Strasbourg"/>
    <m/>
    <n v="67000"/>
    <x v="1"/>
    <x v="1"/>
    <s v="Citeaux"/>
    <s v="Frederique"/>
    <x v="83"/>
    <s v="Large"/>
  </r>
  <r>
    <n v="420"/>
    <n v="10419"/>
    <n v="32"/>
    <n v="100"/>
    <n v="10"/>
    <n v="3832.64"/>
    <n v="191.63200000000001"/>
    <n v="766.52800000000002"/>
    <d v="2005-05-17T00:00:00"/>
    <s v="Shipped"/>
    <n v="2"/>
    <n v="5"/>
    <n v="2005"/>
    <s v="Classic Cars"/>
    <n v="115"/>
    <s v="S12_4675"/>
    <x v="19"/>
    <s v="6562-9555"/>
    <s v="Geislweg 14"/>
    <m/>
    <s v="Salzburg"/>
    <m/>
    <n v="5020"/>
    <x v="5"/>
    <x v="1"/>
    <s v="Pipps"/>
    <s v="Georg"/>
    <x v="19"/>
    <s v="Medium"/>
  </r>
  <r>
    <n v="421"/>
    <n v="10103"/>
    <n v="35"/>
    <n v="100"/>
    <n v="10"/>
    <n v="3920"/>
    <n v="196"/>
    <n v="784"/>
    <d v="2003-01-29T00:00:00"/>
    <s v="Shipped"/>
    <n v="1"/>
    <n v="1"/>
    <n v="2003"/>
    <s v="Trucks and Buses"/>
    <n v="116"/>
    <s v="S18_1097"/>
    <x v="17"/>
    <s v="07-98 9555"/>
    <s v="Erling Skakkes gate 78"/>
    <m/>
    <s v="Stavern"/>
    <m/>
    <n v="4110"/>
    <x v="2"/>
    <x v="1"/>
    <s v="Bergulfsen"/>
    <s v="Jonas"/>
    <x v="17"/>
    <s v="Medium"/>
  </r>
  <r>
    <n v="422"/>
    <n v="10113"/>
    <n v="49"/>
    <n v="100"/>
    <n v="4"/>
    <n v="4916.66"/>
    <n v="245.833"/>
    <n v="983.33199999999999"/>
    <d v="2003-03-26T00:00:00"/>
    <s v="Shipped"/>
    <n v="1"/>
    <n v="3"/>
    <n v="2003"/>
    <s v="Trucks and Buses"/>
    <n v="116"/>
    <s v="S18_1097"/>
    <x v="39"/>
    <n v="4155551450"/>
    <s v="5677 Strong St."/>
    <m/>
    <s v="San Rafael"/>
    <s v="CA"/>
    <n v="97562"/>
    <x v="0"/>
    <x v="0"/>
    <s v="Nelson"/>
    <s v="Valarie"/>
    <x v="39"/>
    <s v="Medium"/>
  </r>
  <r>
    <n v="423"/>
    <n v="10126"/>
    <n v="38"/>
    <n v="100"/>
    <n v="10"/>
    <n v="3857"/>
    <n v="192.85000000000002"/>
    <n v="771.40000000000009"/>
    <d v="2003-05-28T00:00:00"/>
    <s v="Shipped"/>
    <n v="2"/>
    <n v="5"/>
    <n v="2003"/>
    <s v="Trucks and Buses"/>
    <n v="116"/>
    <s v="S18_1097"/>
    <x v="25"/>
    <s v="(91) 555 22 82"/>
    <s v="C/ Araquil, 67"/>
    <m/>
    <s v="Madrid"/>
    <m/>
    <n v="28023"/>
    <x v="7"/>
    <x v="1"/>
    <s v="Sommer"/>
    <s v="Mart¡n"/>
    <x v="25"/>
    <s v="Medium"/>
  </r>
  <r>
    <n v="424"/>
    <n v="10140"/>
    <n v="32"/>
    <n v="100"/>
    <n v="10"/>
    <n v="4181.4399999999996"/>
    <n v="209.072"/>
    <n v="836.28800000000001"/>
    <d v="2003-07-24T00:00:00"/>
    <s v="Shipped"/>
    <n v="3"/>
    <n v="7"/>
    <n v="2003"/>
    <s v="Trucks and Buses"/>
    <n v="116"/>
    <s v="S18_1097"/>
    <x v="5"/>
    <n v="6505556809"/>
    <s v="9408 Furth Circle"/>
    <m/>
    <s v="Burlingame"/>
    <s v="CA"/>
    <n v="94217"/>
    <x v="0"/>
    <x v="0"/>
    <s v="Hirano"/>
    <s v="Juri"/>
    <x v="5"/>
    <s v="Medium"/>
  </r>
  <r>
    <n v="425"/>
    <n v="10150"/>
    <n v="34"/>
    <n v="100"/>
    <n v="7"/>
    <n v="4641"/>
    <n v="232.05"/>
    <n v="928.2"/>
    <d v="2003-09-19T00:00:00"/>
    <s v="Shipped"/>
    <n v="3"/>
    <n v="9"/>
    <n v="2003"/>
    <s v="Trucks and Buses"/>
    <n v="116"/>
    <s v="S18_1097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426"/>
    <n v="10164"/>
    <n v="36"/>
    <n v="99.17"/>
    <n v="8"/>
    <n v="3570.12"/>
    <n v="178.506"/>
    <n v="714.024"/>
    <d v="2003-10-21T00:00:00"/>
    <s v="Resolved"/>
    <n v="4"/>
    <n v="10"/>
    <n v="2003"/>
    <s v="Trucks and Buses"/>
    <n v="116"/>
    <s v="S18_1097"/>
    <x v="63"/>
    <s v="7675-3555"/>
    <s v="Kirchgasse 6"/>
    <m/>
    <s v="Graz"/>
    <m/>
    <n v="8010"/>
    <x v="5"/>
    <x v="1"/>
    <s v="Mendel"/>
    <s v="Roland"/>
    <x v="63"/>
    <s v="Medium"/>
  </r>
  <r>
    <n v="427"/>
    <n v="10174"/>
    <n v="48"/>
    <n v="93.34"/>
    <n v="3"/>
    <n v="4480.32"/>
    <n v="224.01599999999999"/>
    <n v="896.06399999999996"/>
    <d v="2003-11-06T00:00:00"/>
    <s v="Shipped"/>
    <n v="4"/>
    <n v="11"/>
    <n v="2003"/>
    <s v="Trucks and Buses"/>
    <n v="116"/>
    <s v="S18_1097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428"/>
    <n v="10183"/>
    <n v="21"/>
    <n v="96.84"/>
    <n v="7"/>
    <n v="2033.64"/>
    <n v="101.68200000000002"/>
    <n v="406.72800000000007"/>
    <d v="2003-11-13T00:00:00"/>
    <s v="Shipped"/>
    <n v="4"/>
    <n v="11"/>
    <n v="2003"/>
    <s v="Trucks and Buses"/>
    <n v="116"/>
    <s v="S18_1097"/>
    <x v="29"/>
    <n v="2155554695"/>
    <s v="782 First Street"/>
    <m/>
    <s v="Philadelphia"/>
    <s v="PA"/>
    <n v="71270"/>
    <x v="0"/>
    <x v="0"/>
    <s v="Cervantes"/>
    <s v="Francisca"/>
    <x v="29"/>
    <s v="Small"/>
  </r>
  <r>
    <n v="429"/>
    <n v="10194"/>
    <n v="21"/>
    <n v="93.34"/>
    <n v="10"/>
    <n v="1960.14"/>
    <n v="98.007000000000005"/>
    <n v="392.02800000000002"/>
    <d v="2003-11-25T00:00:00"/>
    <s v="Shipped"/>
    <n v="4"/>
    <n v="11"/>
    <n v="2003"/>
    <s v="Trucks and Buses"/>
    <n v="116"/>
    <s v="S18_1097"/>
    <x v="30"/>
    <s v="78.32.5555"/>
    <s v="2, rue du Commerce"/>
    <m/>
    <s v="Lyon"/>
    <m/>
    <n v="69004"/>
    <x v="1"/>
    <x v="1"/>
    <s v="Saveley"/>
    <s v="Mary"/>
    <x v="30"/>
    <s v="Small"/>
  </r>
  <r>
    <n v="430"/>
    <n v="10206"/>
    <n v="34"/>
    <n v="100"/>
    <n v="5"/>
    <n v="3966.78"/>
    <n v="198.33900000000003"/>
    <n v="793.35600000000011"/>
    <d v="2003-12-05T00:00:00"/>
    <s v="Shipped"/>
    <n v="4"/>
    <n v="12"/>
    <n v="2003"/>
    <s v="Trucks and Buses"/>
    <n v="116"/>
    <s v="S18_1097"/>
    <x v="31"/>
    <s v="(604) 555-3392"/>
    <s v="1900 Oak St."/>
    <m/>
    <s v="Vancouver"/>
    <s v="BC"/>
    <s v="V3F 2K1"/>
    <x v="10"/>
    <x v="0"/>
    <s v="Tannamuri"/>
    <s v="Yoshi"/>
    <x v="31"/>
    <s v="Medium"/>
  </r>
  <r>
    <n v="431"/>
    <n v="10215"/>
    <n v="46"/>
    <n v="100"/>
    <n v="2"/>
    <n v="5152"/>
    <n v="257.60000000000002"/>
    <n v="1030.4000000000001"/>
    <d v="2004-01-29T00:00:00"/>
    <s v="Shipped"/>
    <n v="1"/>
    <n v="1"/>
    <n v="2004"/>
    <s v="Trucks and Buses"/>
    <n v="116"/>
    <s v="S18_1097"/>
    <x v="32"/>
    <n v="3105553722"/>
    <s v="3675 Furth Circle"/>
    <m/>
    <s v="Burbank"/>
    <s v="CA"/>
    <n v="94019"/>
    <x v="0"/>
    <x v="0"/>
    <s v="Thompson"/>
    <s v="Steve"/>
    <x v="32"/>
    <s v="Medium"/>
  </r>
  <r>
    <n v="432"/>
    <n v="10228"/>
    <n v="32"/>
    <n v="100"/>
    <n v="1"/>
    <n v="3360"/>
    <n v="168"/>
    <n v="672"/>
    <d v="2004-03-10T00:00:00"/>
    <s v="Shipped"/>
    <n v="1"/>
    <n v="3"/>
    <n v="2004"/>
    <s v="Trucks and Buses"/>
    <n v="116"/>
    <s v="S18_1097"/>
    <x v="33"/>
    <n v="6175555555"/>
    <s v="4658 Baden Av."/>
    <m/>
    <s v="Cambridge"/>
    <s v="MA"/>
    <n v="51247"/>
    <x v="0"/>
    <x v="0"/>
    <s v="Tseng"/>
    <s v="Kyung"/>
    <x v="33"/>
    <s v="Medium"/>
  </r>
  <r>
    <n v="433"/>
    <n v="10245"/>
    <n v="29"/>
    <n v="100"/>
    <n v="8"/>
    <n v="3451"/>
    <n v="172.55"/>
    <n v="690.2"/>
    <d v="2004-05-04T00:00:00"/>
    <s v="Shipped"/>
    <n v="2"/>
    <n v="5"/>
    <n v="2004"/>
    <s v="Trucks and Buses"/>
    <n v="116"/>
    <s v="S18_1097"/>
    <x v="34"/>
    <n v="2035559545"/>
    <s v="567 North Pendale Street"/>
    <m/>
    <s v="New Haven"/>
    <s v="CT"/>
    <n v="97823"/>
    <x v="0"/>
    <x v="0"/>
    <s v="Murphy"/>
    <s v="Leslie"/>
    <x v="34"/>
    <s v="Medium"/>
  </r>
  <r>
    <n v="434"/>
    <n v="10258"/>
    <n v="41"/>
    <n v="100"/>
    <n v="5"/>
    <n v="5453"/>
    <n v="272.65000000000003"/>
    <n v="1090.6000000000001"/>
    <d v="2004-06-15T00:00:00"/>
    <s v="Shipped"/>
    <n v="2"/>
    <n v="6"/>
    <n v="2004"/>
    <s v="Trucks and Buses"/>
    <n v="116"/>
    <s v="S18_1097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435"/>
    <n v="10270"/>
    <n v="43"/>
    <n v="96.84"/>
    <n v="8"/>
    <n v="4164.12"/>
    <n v="208.20600000000002"/>
    <n v="832.82400000000007"/>
    <d v="2004-07-19T00:00:00"/>
    <s v="Shipped"/>
    <n v="3"/>
    <n v="7"/>
    <n v="2004"/>
    <s v="Trucks and Buses"/>
    <n v="116"/>
    <s v="S18_1097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436"/>
    <n v="10280"/>
    <n v="24"/>
    <n v="100"/>
    <n v="1"/>
    <n v="2800.08"/>
    <n v="140.00399999999999"/>
    <n v="560.01599999999996"/>
    <d v="2004-08-17T00:00:00"/>
    <s v="Shipped"/>
    <n v="3"/>
    <n v="8"/>
    <n v="2004"/>
    <s v="Trucks and Buses"/>
    <n v="116"/>
    <s v="S18_1097"/>
    <x v="36"/>
    <s v="011-4988555"/>
    <s v="Via Monte Bianco 34"/>
    <m/>
    <s v="Torino"/>
    <m/>
    <n v="10100"/>
    <x v="12"/>
    <x v="1"/>
    <s v="Accorti"/>
    <s v="Paolo"/>
    <x v="36"/>
    <s v="Small"/>
  </r>
  <r>
    <n v="437"/>
    <n v="10291"/>
    <n v="41"/>
    <n v="100"/>
    <n v="10"/>
    <n v="4687.9399999999996"/>
    <n v="234.39699999999999"/>
    <n v="937.58799999999997"/>
    <d v="2004-09-08T00:00:00"/>
    <s v="Shipped"/>
    <n v="3"/>
    <n v="9"/>
    <n v="2004"/>
    <s v="Trucks and Buses"/>
    <n v="116"/>
    <s v="S18_1097"/>
    <x v="37"/>
    <s v="0695-34 6555"/>
    <s v="?kergatan 24"/>
    <m/>
    <s v="Boras"/>
    <m/>
    <s v="S-844 67"/>
    <x v="8"/>
    <x v="1"/>
    <s v="Larsson"/>
    <s v="Maria"/>
    <x v="37"/>
    <s v="Medium"/>
  </r>
  <r>
    <n v="438"/>
    <n v="10304"/>
    <n v="46"/>
    <n v="98"/>
    <n v="5"/>
    <n v="4508"/>
    <n v="225.4"/>
    <n v="901.6"/>
    <d v="2004-10-11T00:00:00"/>
    <s v="Shipped"/>
    <n v="4"/>
    <n v="10"/>
    <n v="2004"/>
    <s v="Trucks and Buses"/>
    <n v="116"/>
    <s v="S18_1097"/>
    <x v="38"/>
    <s v="30.59.8555"/>
    <s v="67, avenue de l'Europe"/>
    <m/>
    <s v="Versailles"/>
    <m/>
    <n v="78000"/>
    <x v="1"/>
    <x v="1"/>
    <s v="Tonini"/>
    <s v="Daniel"/>
    <x v="38"/>
    <s v="Medium"/>
  </r>
  <r>
    <n v="439"/>
    <n v="10312"/>
    <n v="32"/>
    <n v="100"/>
    <n v="2"/>
    <n v="4181.4399999999996"/>
    <n v="209.072"/>
    <n v="836.28800000000001"/>
    <d v="2004-10-21T00:00:00"/>
    <s v="Shipped"/>
    <n v="4"/>
    <n v="10"/>
    <n v="2004"/>
    <s v="Trucks and Buses"/>
    <n v="116"/>
    <s v="S18_1097"/>
    <x v="39"/>
    <n v="4155551450"/>
    <s v="5677 Strong St."/>
    <m/>
    <s v="San Rafael"/>
    <s v="CA"/>
    <n v="97562"/>
    <x v="0"/>
    <x v="0"/>
    <s v="Nelson"/>
    <s v="Valarie"/>
    <x v="39"/>
    <s v="Medium"/>
  </r>
  <r>
    <n v="440"/>
    <n v="10322"/>
    <n v="22"/>
    <n v="100"/>
    <n v="10"/>
    <n v="2251.04"/>
    <n v="112.55200000000001"/>
    <n v="450.20800000000003"/>
    <d v="2004-11-04T00:00:00"/>
    <s v="Shipped"/>
    <n v="4"/>
    <n v="11"/>
    <n v="2004"/>
    <s v="Trucks and Buses"/>
    <n v="116"/>
    <s v="S18_1097"/>
    <x v="40"/>
    <n v="6035558647"/>
    <s v="2304 Long Airport Avenue"/>
    <m/>
    <s v="Nashua"/>
    <s v="NH"/>
    <n v="62005"/>
    <x v="0"/>
    <x v="0"/>
    <s v="Young"/>
    <s v="Valarie"/>
    <x v="40"/>
    <s v="Small"/>
  </r>
  <r>
    <n v="441"/>
    <n v="10333"/>
    <n v="29"/>
    <n v="40.25"/>
    <n v="7"/>
    <n v="1167.25"/>
    <n v="58.362500000000004"/>
    <n v="233.45000000000002"/>
    <d v="2004-11-18T00:00:00"/>
    <s v="Shipped"/>
    <n v="4"/>
    <n v="11"/>
    <n v="2004"/>
    <s v="Trucks and Buses"/>
    <n v="116"/>
    <s v="S18_1097"/>
    <x v="8"/>
    <n v="6505555787"/>
    <s v="5557 North Pendale Street"/>
    <m/>
    <s v="San Francisco"/>
    <s v="CA"/>
    <m/>
    <x v="0"/>
    <x v="0"/>
    <s v="Murphy"/>
    <s v="Julie"/>
    <x v="8"/>
    <s v="Small"/>
  </r>
  <r>
    <n v="442"/>
    <n v="10347"/>
    <n v="42"/>
    <n v="49.6"/>
    <n v="5"/>
    <n v="2083.1999999999998"/>
    <n v="104.16"/>
    <n v="416.64"/>
    <d v="2004-11-29T00:00:00"/>
    <s v="Shipped"/>
    <n v="4"/>
    <n v="11"/>
    <n v="2004"/>
    <s v="Trucks and Buses"/>
    <n v="116"/>
    <s v="S18_1097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443"/>
    <n v="10357"/>
    <n v="39"/>
    <n v="98"/>
    <n v="1"/>
    <n v="3822"/>
    <n v="191.10000000000002"/>
    <n v="764.40000000000009"/>
    <d v="2004-12-10T00:00:00"/>
    <s v="Shipped"/>
    <n v="4"/>
    <n v="12"/>
    <n v="2004"/>
    <s v="Trucks and Buses"/>
    <n v="116"/>
    <s v="S18_1097"/>
    <x v="39"/>
    <n v="4155551450"/>
    <s v="5677 Strong St."/>
    <m/>
    <s v="San Rafael"/>
    <s v="CA"/>
    <n v="97562"/>
    <x v="0"/>
    <x v="0"/>
    <s v="Nelson"/>
    <s v="Valarie"/>
    <x v="39"/>
    <s v="Medium"/>
  </r>
  <r>
    <n v="444"/>
    <n v="10370"/>
    <n v="27"/>
    <n v="100"/>
    <n v="1"/>
    <n v="3911.49"/>
    <n v="195.5745"/>
    <n v="782.298"/>
    <d v="2005-01-20T00:00:00"/>
    <s v="Shipped"/>
    <n v="1"/>
    <n v="1"/>
    <n v="2005"/>
    <s v="Trucks and Buses"/>
    <n v="116"/>
    <s v="S18_1097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445"/>
    <n v="10381"/>
    <n v="48"/>
    <n v="98"/>
    <n v="2"/>
    <n v="4704"/>
    <n v="235.20000000000002"/>
    <n v="940.80000000000007"/>
    <d v="2005-02-17T00:00:00"/>
    <s v="Shipped"/>
    <n v="1"/>
    <n v="2"/>
    <n v="2005"/>
    <s v="Trucks and Buses"/>
    <n v="116"/>
    <s v="S18_1097"/>
    <x v="4"/>
    <n v="6505551386"/>
    <s v="7734 Strong St."/>
    <m/>
    <s v="San Francisco"/>
    <s v="CA"/>
    <m/>
    <x v="0"/>
    <x v="0"/>
    <s v="Brown"/>
    <s v="Julie"/>
    <x v="4"/>
    <s v="Medium"/>
  </r>
  <r>
    <n v="446"/>
    <n v="10391"/>
    <n v="29"/>
    <n v="85.1"/>
    <n v="10"/>
    <n v="2467.9"/>
    <n v="123.39500000000001"/>
    <n v="493.58000000000004"/>
    <d v="2005-03-09T00:00:00"/>
    <s v="Shipped"/>
    <n v="1"/>
    <n v="3"/>
    <n v="2005"/>
    <s v="Trucks and Buses"/>
    <n v="116"/>
    <s v="S18_1097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447"/>
    <n v="10411"/>
    <n v="27"/>
    <n v="100"/>
    <n v="8"/>
    <n v="3213"/>
    <n v="160.65"/>
    <n v="642.6"/>
    <d v="2005-05-01T00:00:00"/>
    <s v="Shipped"/>
    <n v="2"/>
    <n v="5"/>
    <n v="2005"/>
    <s v="Trucks and Buses"/>
    <n v="116"/>
    <s v="S18_1097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448"/>
    <n v="10424"/>
    <n v="54"/>
    <n v="100"/>
    <n v="5"/>
    <n v="7182"/>
    <n v="359.1"/>
    <n v="1436.4"/>
    <d v="2005-05-31T00:00:00"/>
    <s v="In Process"/>
    <n v="2"/>
    <n v="5"/>
    <n v="2005"/>
    <s v="Trucks and Buses"/>
    <n v="116"/>
    <s v="S18_1097"/>
    <x v="23"/>
    <s v="(91) 555 94 44"/>
    <s v="C/ Moralzarzal, 86"/>
    <m/>
    <s v="Madrid"/>
    <m/>
    <n v="28034"/>
    <x v="7"/>
    <x v="1"/>
    <s v="Freyre"/>
    <s v="Diego"/>
    <x v="23"/>
    <s v="Large"/>
  </r>
  <r>
    <n v="449"/>
    <n v="10109"/>
    <n v="26"/>
    <n v="100"/>
    <n v="4"/>
    <n v="4379.18"/>
    <n v="218.95900000000003"/>
    <n v="875.83600000000013"/>
    <d v="2003-03-10T00:00:00"/>
    <s v="Shipped"/>
    <n v="1"/>
    <n v="3"/>
    <n v="2003"/>
    <s v="Classic Cars"/>
    <n v="141"/>
    <s v="S18_1129"/>
    <x v="45"/>
    <n v="2155559857"/>
    <s v="11328 Douglas Av."/>
    <m/>
    <s v="Philadelphia"/>
    <s v="PA"/>
    <n v="71270"/>
    <x v="0"/>
    <x v="0"/>
    <s v="Hernandez"/>
    <s v="Rosa"/>
    <x v="45"/>
    <s v="Medium"/>
  </r>
  <r>
    <n v="450"/>
    <n v="10122"/>
    <n v="34"/>
    <n v="100"/>
    <n v="2"/>
    <n v="5004.8"/>
    <n v="250.24"/>
    <n v="1000.96"/>
    <d v="2003-05-08T00:00:00"/>
    <s v="Shipped"/>
    <n v="2"/>
    <n v="5"/>
    <n v="2003"/>
    <s v="Classic Cars"/>
    <n v="141"/>
    <s v="S18_1129"/>
    <x v="67"/>
    <s v="91.24.4555"/>
    <s v="12, rue des Bouchers"/>
    <m/>
    <s v="Marseille"/>
    <m/>
    <n v="13008"/>
    <x v="1"/>
    <x v="1"/>
    <s v="Lebihan"/>
    <s v="Laurence"/>
    <x v="67"/>
    <s v="Medium"/>
  </r>
  <r>
    <n v="451"/>
    <n v="10136"/>
    <n v="25"/>
    <n v="100"/>
    <n v="2"/>
    <n v="3644.75"/>
    <n v="182.23750000000001"/>
    <n v="728.95"/>
    <d v="2003-07-04T00:00:00"/>
    <s v="Shipped"/>
    <n v="3"/>
    <n v="7"/>
    <n v="2003"/>
    <s v="Classic Cars"/>
    <n v="141"/>
    <s v="S18_1129"/>
    <x v="51"/>
    <s v="61.77.6555"/>
    <s v="1 rue Alsace-Lorraine"/>
    <m/>
    <s v="Toulouse"/>
    <m/>
    <n v="31000"/>
    <x v="1"/>
    <x v="1"/>
    <s v="Roulet"/>
    <s v="Annette"/>
    <x v="51"/>
    <s v="Medium"/>
  </r>
  <r>
    <n v="452"/>
    <n v="10148"/>
    <n v="23"/>
    <n v="100"/>
    <n v="13"/>
    <n v="2702.04"/>
    <n v="135.102"/>
    <n v="540.40800000000002"/>
    <d v="2003-09-11T00:00:00"/>
    <s v="Shipped"/>
    <n v="3"/>
    <n v="9"/>
    <n v="2003"/>
    <s v="Classic Cars"/>
    <n v="141"/>
    <s v="S18_1129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453"/>
    <n v="10161"/>
    <n v="28"/>
    <n v="100"/>
    <n v="12"/>
    <n v="3764.88"/>
    <n v="188.24400000000003"/>
    <n v="752.97600000000011"/>
    <d v="2003-10-17T00:00:00"/>
    <s v="Shipped"/>
    <n v="4"/>
    <n v="10"/>
    <n v="2003"/>
    <s v="Classic Cars"/>
    <n v="141"/>
    <s v="S18_1129"/>
    <x v="78"/>
    <s v="86 21 3555"/>
    <s v="Smagsloget 45"/>
    <m/>
    <s v="Aaarhus"/>
    <m/>
    <n v="8200"/>
    <x v="13"/>
    <x v="1"/>
    <s v="Ibsen"/>
    <s v="Palle"/>
    <x v="78"/>
    <s v="Medium"/>
  </r>
  <r>
    <n v="454"/>
    <n v="10171"/>
    <n v="35"/>
    <n v="100"/>
    <n v="2"/>
    <n v="4508"/>
    <n v="225.4"/>
    <n v="901.6"/>
    <d v="2003-11-05T00:00:00"/>
    <s v="Shipped"/>
    <n v="4"/>
    <n v="11"/>
    <n v="2003"/>
    <s v="Classic Cars"/>
    <n v="141"/>
    <s v="S18_1129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455"/>
    <n v="10181"/>
    <n v="44"/>
    <n v="100"/>
    <n v="6"/>
    <n v="5418.16"/>
    <n v="270.90800000000002"/>
    <n v="1083.6320000000001"/>
    <d v="2003-11-12T00:00:00"/>
    <s v="Shipped"/>
    <n v="4"/>
    <n v="11"/>
    <n v="2003"/>
    <s v="Classic Cars"/>
    <n v="141"/>
    <s v="S18_1129"/>
    <x v="7"/>
    <s v="+47 2267 3215"/>
    <s v="Drammen 121, PR 744 Sentrum"/>
    <m/>
    <s v="Bergen"/>
    <m/>
    <s v="N 5804"/>
    <x v="2"/>
    <x v="1"/>
    <s v="Oeztan"/>
    <s v="Veysel"/>
    <x v="7"/>
    <s v="Medium"/>
  </r>
  <r>
    <n v="456"/>
    <n v="10192"/>
    <n v="22"/>
    <n v="100"/>
    <n v="11"/>
    <n v="3300.66"/>
    <n v="165.03300000000002"/>
    <n v="660.13200000000006"/>
    <d v="2003-11-20T00:00:00"/>
    <s v="Shipped"/>
    <n v="4"/>
    <n v="11"/>
    <n v="2003"/>
    <s v="Classic Cars"/>
    <n v="141"/>
    <s v="S18_1129"/>
    <x v="40"/>
    <n v="6035558647"/>
    <s v="2304 Long Airport Avenue"/>
    <m/>
    <s v="Nashua"/>
    <s v="NH"/>
    <n v="62005"/>
    <x v="0"/>
    <x v="0"/>
    <s v="Young"/>
    <s v="Valarie"/>
    <x v="40"/>
    <s v="Medium"/>
  </r>
  <r>
    <n v="457"/>
    <n v="10204"/>
    <n v="42"/>
    <n v="100"/>
    <n v="17"/>
    <n v="6182.4"/>
    <n v="309.12"/>
    <n v="1236.48"/>
    <d v="2003-12-02T00:00:00"/>
    <s v="Shipped"/>
    <n v="4"/>
    <n v="12"/>
    <n v="2003"/>
    <s v="Classic Cars"/>
    <n v="141"/>
    <s v="S18_1129"/>
    <x v="74"/>
    <n v="2125557413"/>
    <s v="4092 Furth Circle"/>
    <s v="Suite 400"/>
    <s v="NYC"/>
    <s v="NY"/>
    <n v="10022"/>
    <x v="0"/>
    <x v="0"/>
    <s v="Young"/>
    <s v="Jeff"/>
    <x v="74"/>
    <s v="Medium"/>
  </r>
  <r>
    <n v="458"/>
    <n v="10212"/>
    <n v="29"/>
    <n v="100"/>
    <n v="10"/>
    <n v="4186.7299999999996"/>
    <n v="209.3365"/>
    <n v="837.346"/>
    <d v="2004-01-16T00:00:00"/>
    <s v="Shipped"/>
    <n v="1"/>
    <n v="1"/>
    <n v="2004"/>
    <s v="Classic Cars"/>
    <n v="141"/>
    <s v="S18_1129"/>
    <x v="23"/>
    <s v="(91) 555 94 44"/>
    <s v="C/ Moralzarzal, 86"/>
    <m/>
    <s v="Madrid"/>
    <m/>
    <n v="28034"/>
    <x v="7"/>
    <x v="1"/>
    <s v="Freyre"/>
    <s v="Diego"/>
    <x v="23"/>
    <s v="Medium"/>
  </r>
  <r>
    <n v="459"/>
    <n v="10225"/>
    <n v="32"/>
    <n v="100"/>
    <n v="1"/>
    <n v="4529.28"/>
    <n v="226.464"/>
    <n v="905.85599999999999"/>
    <d v="2004-02-22T00:00:00"/>
    <s v="Shipped"/>
    <n v="1"/>
    <n v="2"/>
    <n v="2004"/>
    <s v="Classic Cars"/>
    <n v="141"/>
    <s v="S18_1129"/>
    <x v="69"/>
    <s v="0897-034555"/>
    <s v="Grenzacherweg 237"/>
    <m/>
    <s v="Gensve"/>
    <m/>
    <n v="1203"/>
    <x v="17"/>
    <x v="1"/>
    <s v="Holz"/>
    <s v="Michael"/>
    <x v="69"/>
    <s v="Medium"/>
  </r>
  <r>
    <n v="460"/>
    <n v="10240"/>
    <n v="41"/>
    <n v="100"/>
    <n v="3"/>
    <n v="5628.89"/>
    <n v="281.44450000000001"/>
    <n v="1125.778"/>
    <d v="2004-04-13T00:00:00"/>
    <s v="Shipped"/>
    <n v="2"/>
    <n v="4"/>
    <n v="2004"/>
    <s v="Classic Cars"/>
    <n v="141"/>
    <s v="S18_1129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461"/>
    <n v="10253"/>
    <n v="26"/>
    <n v="100"/>
    <n v="5"/>
    <n v="3054.48"/>
    <n v="152.72400000000002"/>
    <n v="610.89600000000007"/>
    <d v="2004-06-01T00:00:00"/>
    <s v="Cancelled"/>
    <n v="2"/>
    <n v="6"/>
    <n v="2004"/>
    <s v="Classic Cars"/>
    <n v="141"/>
    <s v="S18_1129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462"/>
    <n v="10266"/>
    <n v="21"/>
    <n v="100"/>
    <n v="6"/>
    <n v="2526.5100000000002"/>
    <n v="126.32550000000002"/>
    <n v="505.30200000000008"/>
    <d v="2004-07-06T00:00:00"/>
    <s v="Shipped"/>
    <n v="3"/>
    <n v="7"/>
    <n v="2004"/>
    <s v="Classic Cars"/>
    <n v="141"/>
    <s v="S18_1129"/>
    <x v="70"/>
    <s v="0522-556555"/>
    <s v="Strada Provinciale 124"/>
    <m/>
    <s v="Reggio Emilia"/>
    <m/>
    <n v="42100"/>
    <x v="12"/>
    <x v="1"/>
    <s v="Moroni"/>
    <s v="Maurizio"/>
    <x v="70"/>
    <s v="Small"/>
  </r>
  <r>
    <n v="463"/>
    <n v="10278"/>
    <n v="34"/>
    <n v="100"/>
    <n v="6"/>
    <n v="4667.8599999999997"/>
    <n v="233.393"/>
    <n v="933.572"/>
    <d v="2004-08-06T00:00:00"/>
    <s v="Shipped"/>
    <n v="3"/>
    <n v="8"/>
    <n v="2004"/>
    <s v="Classic Cars"/>
    <n v="141"/>
    <s v="S18_1129"/>
    <x v="84"/>
    <n v="7025551838"/>
    <s v="8489 Strong St."/>
    <m/>
    <s v="Las Vegas"/>
    <s v="NV"/>
    <n v="83030"/>
    <x v="0"/>
    <x v="0"/>
    <s v="King"/>
    <s v="Sue"/>
    <x v="84"/>
    <s v="Medium"/>
  </r>
  <r>
    <n v="464"/>
    <n v="10287"/>
    <n v="41"/>
    <n v="100"/>
    <n v="4"/>
    <n v="6499.32"/>
    <n v="324.96600000000001"/>
    <n v="1299.864"/>
    <d v="2004-08-30T00:00:00"/>
    <s v="Shipped"/>
    <n v="3"/>
    <n v="8"/>
    <n v="2004"/>
    <s v="Classic Cars"/>
    <n v="141"/>
    <s v="S18_1129"/>
    <x v="69"/>
    <s v="0897-034555"/>
    <s v="Grenzacherweg 237"/>
    <m/>
    <s v="Gensve"/>
    <m/>
    <n v="1203"/>
    <x v="17"/>
    <x v="1"/>
    <s v="Holz"/>
    <s v="Michael"/>
    <x v="69"/>
    <s v="Medium"/>
  </r>
  <r>
    <n v="465"/>
    <n v="10301"/>
    <n v="37"/>
    <n v="100"/>
    <n v="8"/>
    <n v="5917.78"/>
    <n v="295.88900000000001"/>
    <n v="1183.556"/>
    <d v="2003-10-05T00:00:00"/>
    <s v="Shipped"/>
    <n v="4"/>
    <n v="10"/>
    <n v="2003"/>
    <s v="Classic Cars"/>
    <n v="141"/>
    <s v="S18_1129"/>
    <x v="85"/>
    <s v="+47 2212 1555"/>
    <s v="Drammensveien 126 A, PB 744 Sentrum"/>
    <m/>
    <s v="Oslo"/>
    <m/>
    <s v="N 0106"/>
    <x v="2"/>
    <x v="1"/>
    <s v="Klaeboe"/>
    <s v="Jan"/>
    <x v="85"/>
    <s v="Medium"/>
  </r>
  <r>
    <n v="466"/>
    <n v="10310"/>
    <n v="37"/>
    <n v="100"/>
    <n v="2"/>
    <n v="6231.91"/>
    <n v="311.59550000000002"/>
    <n v="1246.3820000000001"/>
    <d v="2004-10-16T00:00:00"/>
    <s v="Shipped"/>
    <n v="4"/>
    <n v="10"/>
    <n v="2004"/>
    <s v="Classic Cars"/>
    <n v="141"/>
    <s v="S18_1129"/>
    <x v="68"/>
    <s v="0221-5554327"/>
    <s v="Mehrheimerstr. 369"/>
    <m/>
    <s v="Koln"/>
    <m/>
    <n v="50739"/>
    <x v="16"/>
    <x v="1"/>
    <s v="Pfalzheim"/>
    <s v="Henriette"/>
    <x v="68"/>
    <s v="Medium"/>
  </r>
  <r>
    <n v="467"/>
    <n v="10321"/>
    <n v="41"/>
    <n v="100"/>
    <n v="10"/>
    <n v="5803.14"/>
    <n v="290.15700000000004"/>
    <n v="1160.6280000000002"/>
    <d v="2004-11-04T00:00:00"/>
    <s v="Shipped"/>
    <n v="4"/>
    <n v="11"/>
    <n v="2004"/>
    <s v="Classic Cars"/>
    <n v="141"/>
    <s v="S18_1129"/>
    <x v="21"/>
    <n v="5085552555"/>
    <s v="1785 First Street"/>
    <m/>
    <s v="New Bedford"/>
    <s v="MA"/>
    <n v="50553"/>
    <x v="0"/>
    <x v="0"/>
    <s v="Benitez"/>
    <s v="Violeta"/>
    <x v="21"/>
    <s v="Medium"/>
  </r>
  <r>
    <n v="468"/>
    <n v="10331"/>
    <n v="46"/>
    <n v="100"/>
    <n v="6"/>
    <n v="6434.02"/>
    <n v="321.70100000000002"/>
    <n v="1286.8040000000001"/>
    <d v="2004-11-17T00:00:00"/>
    <s v="Shipped"/>
    <n v="4"/>
    <n v="11"/>
    <n v="2004"/>
    <s v="Classic Cars"/>
    <n v="141"/>
    <s v="S18_1129"/>
    <x v="45"/>
    <n v="2155559857"/>
    <s v="11328 Douglas Av."/>
    <m/>
    <s v="Philadelphia"/>
    <s v="PA"/>
    <n v="71270"/>
    <x v="0"/>
    <x v="0"/>
    <s v="Hernandez"/>
    <s v="Rosa"/>
    <x v="45"/>
    <s v="Medium"/>
  </r>
  <r>
    <n v="469"/>
    <n v="10342"/>
    <n v="40"/>
    <n v="100"/>
    <n v="2"/>
    <n v="6454.4"/>
    <n v="322.72000000000003"/>
    <n v="1290.8800000000001"/>
    <d v="2004-11-24T00:00:00"/>
    <s v="Shipped"/>
    <n v="4"/>
    <n v="11"/>
    <n v="2004"/>
    <s v="Classic Cars"/>
    <n v="141"/>
    <s v="S18_1129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470"/>
    <n v="10356"/>
    <n v="43"/>
    <n v="97.6"/>
    <n v="8"/>
    <n v="4196.8"/>
    <n v="209.84000000000003"/>
    <n v="839.36000000000013"/>
    <d v="2004-12-09T00:00:00"/>
    <s v="Shipped"/>
    <n v="4"/>
    <n v="12"/>
    <n v="2004"/>
    <s v="Classic Cars"/>
    <n v="141"/>
    <s v="S18_1129"/>
    <x v="2"/>
    <s v="+33 1 46 62 7555"/>
    <s v="27 rue du Colonel Pierre Avia"/>
    <m/>
    <s v="Paris"/>
    <m/>
    <n v="75508"/>
    <x v="1"/>
    <x v="1"/>
    <s v="Da Cunha"/>
    <s v="Daniel"/>
    <x v="2"/>
    <s v="Medium"/>
  </r>
  <r>
    <n v="471"/>
    <n v="10365"/>
    <n v="30"/>
    <n v="87.06"/>
    <n v="1"/>
    <n v="2611.8000000000002"/>
    <n v="130.59"/>
    <n v="522.36"/>
    <d v="2005-01-07T00:00:00"/>
    <s v="Shipped"/>
    <n v="1"/>
    <n v="1"/>
    <n v="2005"/>
    <s v="Classic Cars"/>
    <n v="141"/>
    <s v="S18_1129"/>
    <x v="50"/>
    <n v="5085559555"/>
    <s v="4575 Hillside Dr."/>
    <m/>
    <s v="New Bedford"/>
    <s v="MA"/>
    <n v="50553"/>
    <x v="0"/>
    <x v="0"/>
    <s v="Tam"/>
    <s v="Wing C"/>
    <x v="50"/>
    <s v="Small"/>
  </r>
  <r>
    <n v="472"/>
    <n v="10377"/>
    <n v="35"/>
    <n v="100"/>
    <n v="2"/>
    <n v="5895.05"/>
    <n v="294.7525"/>
    <n v="1179.01"/>
    <d v="2005-02-09T00:00:00"/>
    <s v="Shipped"/>
    <n v="1"/>
    <n v="2"/>
    <n v="2005"/>
    <s v="Classic Cars"/>
    <n v="141"/>
    <s v="S18_1129"/>
    <x v="16"/>
    <s v="90-224 8555"/>
    <s v="Keskuskatu 45"/>
    <m/>
    <s v="Helsinki"/>
    <m/>
    <n v="21240"/>
    <x v="4"/>
    <x v="1"/>
    <s v="Karttunen"/>
    <s v="Matti"/>
    <x v="16"/>
    <s v="Medium"/>
  </r>
  <r>
    <n v="473"/>
    <n v="10390"/>
    <n v="36"/>
    <n v="93.77"/>
    <n v="14"/>
    <n v="3375.72"/>
    <n v="168.786"/>
    <n v="675.14400000000001"/>
    <d v="2005-03-04T00:00:00"/>
    <s v="Shipped"/>
    <n v="1"/>
    <n v="3"/>
    <n v="2005"/>
    <s v="Classic Cars"/>
    <n v="141"/>
    <s v="S18_1129"/>
    <x v="39"/>
    <n v="4155551450"/>
    <s v="5677 Strong St."/>
    <m/>
    <s v="San Rafael"/>
    <s v="CA"/>
    <n v="97562"/>
    <x v="0"/>
    <x v="0"/>
    <s v="Nelson"/>
    <s v="Valarie"/>
    <x v="39"/>
    <s v="Medium"/>
  </r>
  <r>
    <n v="474"/>
    <n v="10406"/>
    <n v="61"/>
    <n v="100"/>
    <n v="3"/>
    <n v="8374.69"/>
    <n v="418.73450000000003"/>
    <n v="1674.9380000000001"/>
    <d v="2005-04-15T00:00:00"/>
    <s v="Disputed"/>
    <n v="2"/>
    <n v="4"/>
    <n v="2005"/>
    <s v="Classic Cars"/>
    <n v="141"/>
    <s v="S18_1129"/>
    <x v="48"/>
    <s v="31 12 3555"/>
    <s v="Vinb'ltet 34"/>
    <m/>
    <s v="Kobenhavn"/>
    <m/>
    <n v="1734"/>
    <x v="13"/>
    <x v="1"/>
    <s v="Petersen"/>
    <s v="Jytte"/>
    <x v="48"/>
    <s v="Large"/>
  </r>
  <r>
    <n v="475"/>
    <n v="10419"/>
    <n v="38"/>
    <n v="100"/>
    <n v="5"/>
    <n v="4464.24"/>
    <n v="223.21199999999999"/>
    <n v="892.84799999999996"/>
    <d v="2005-05-17T00:00:00"/>
    <s v="Shipped"/>
    <n v="2"/>
    <n v="5"/>
    <n v="2005"/>
    <s v="Classic Cars"/>
    <n v="141"/>
    <s v="S18_1129"/>
    <x v="19"/>
    <s v="6562-9555"/>
    <s v="Geislweg 14"/>
    <m/>
    <s v="Salzburg"/>
    <m/>
    <n v="5020"/>
    <x v="5"/>
    <x v="1"/>
    <s v="Pipps"/>
    <s v="Georg"/>
    <x v="19"/>
    <s v="Medium"/>
  </r>
  <r>
    <n v="476"/>
    <n v="10102"/>
    <n v="39"/>
    <n v="100"/>
    <n v="2"/>
    <n v="4808.3100000000004"/>
    <n v="240.41550000000004"/>
    <n v="961.66200000000015"/>
    <d v="2003-01-10T00:00:00"/>
    <s v="Shipped"/>
    <n v="1"/>
    <n v="1"/>
    <n v="2003"/>
    <s v="Vintage Cars"/>
    <n v="102"/>
    <s v="S18_1342"/>
    <x v="11"/>
    <n v="2125551500"/>
    <s v="2678 Kingston Rd."/>
    <s v="Suite 101"/>
    <s v="NYC"/>
    <s v="NY"/>
    <n v="10022"/>
    <x v="0"/>
    <x v="0"/>
    <s v="Frick"/>
    <s v="Michael"/>
    <x v="11"/>
    <s v="Medium"/>
  </r>
  <r>
    <n v="477"/>
    <n v="10111"/>
    <n v="33"/>
    <n v="99.66"/>
    <n v="6"/>
    <n v="3288.78"/>
    <n v="164.43900000000002"/>
    <n v="657.75600000000009"/>
    <d v="2003-03-25T00:00:00"/>
    <s v="Shipped"/>
    <n v="1"/>
    <n v="3"/>
    <n v="2003"/>
    <s v="Vintage Cars"/>
    <n v="102"/>
    <s v="S18_1342"/>
    <x v="8"/>
    <n v="6505555787"/>
    <s v="5557 North Pendale Street"/>
    <m/>
    <s v="San Francisco"/>
    <s v="CA"/>
    <m/>
    <x v="0"/>
    <x v="0"/>
    <s v="Murphy"/>
    <s v="Julie"/>
    <x v="8"/>
    <s v="Medium"/>
  </r>
  <r>
    <n v="478"/>
    <n v="10125"/>
    <n v="32"/>
    <n v="100"/>
    <n v="1"/>
    <n v="3254.72"/>
    <n v="162.73599999999999"/>
    <n v="650.94399999999996"/>
    <d v="2003-05-21T00:00:00"/>
    <s v="Shipped"/>
    <n v="2"/>
    <n v="5"/>
    <n v="2003"/>
    <s v="Vintage Cars"/>
    <n v="102"/>
    <s v="S18_1342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479"/>
    <n v="10139"/>
    <n v="31"/>
    <n v="100"/>
    <n v="7"/>
    <n v="3184.94"/>
    <n v="159.24700000000001"/>
    <n v="636.98800000000006"/>
    <d v="2003-07-16T00:00:00"/>
    <s v="Shipped"/>
    <n v="3"/>
    <n v="7"/>
    <n v="2003"/>
    <s v="Vintage Cars"/>
    <n v="102"/>
    <s v="S18_1342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480"/>
    <n v="10149"/>
    <n v="50"/>
    <n v="100"/>
    <n v="4"/>
    <n v="5907.5"/>
    <n v="295.375"/>
    <n v="1181.5"/>
    <d v="2003-09-12T00:00:00"/>
    <s v="Shipped"/>
    <n v="3"/>
    <n v="9"/>
    <n v="2003"/>
    <s v="Vintage Cars"/>
    <n v="102"/>
    <s v="S18_1342"/>
    <x v="82"/>
    <n v="4155554312"/>
    <s v="2793 Furth Circle"/>
    <m/>
    <s v="Brisbane"/>
    <s v="CA"/>
    <n v="94217"/>
    <x v="0"/>
    <x v="0"/>
    <s v="Taylor"/>
    <s v="Sue"/>
    <x v="82"/>
    <s v="Medium"/>
  </r>
  <r>
    <n v="481"/>
    <n v="10162"/>
    <n v="48"/>
    <n v="91.44"/>
    <n v="2"/>
    <n v="4389.12"/>
    <n v="219.45600000000002"/>
    <n v="877.82400000000007"/>
    <d v="2003-10-18T00:00:00"/>
    <s v="Shipped"/>
    <n v="4"/>
    <n v="10"/>
    <n v="2003"/>
    <s v="Vintage Cars"/>
    <n v="102"/>
    <s v="S18_1342"/>
    <x v="4"/>
    <n v="6505551386"/>
    <s v="7734 Strong St."/>
    <m/>
    <s v="San Francisco"/>
    <s v="CA"/>
    <m/>
    <x v="0"/>
    <x v="0"/>
    <s v="Brown"/>
    <s v="Julie"/>
    <x v="4"/>
    <s v="Medium"/>
  </r>
  <r>
    <n v="482"/>
    <n v="10173"/>
    <n v="43"/>
    <n v="100"/>
    <n v="6"/>
    <n v="5036.16"/>
    <n v="251.80799999999999"/>
    <n v="1007.232"/>
    <d v="2003-11-05T00:00:00"/>
    <s v="Shipped"/>
    <n v="4"/>
    <n v="11"/>
    <n v="2003"/>
    <s v="Vintage Cars"/>
    <n v="102"/>
    <s v="S18_1342"/>
    <x v="86"/>
    <s v="035-640555"/>
    <s v="Via Ludovico il Moro 22"/>
    <m/>
    <s v="Bergamo"/>
    <m/>
    <n v="24100"/>
    <x v="12"/>
    <x v="1"/>
    <s v="Rovelli"/>
    <s v="Giovanni"/>
    <x v="86"/>
    <s v="Medium"/>
  </r>
  <r>
    <n v="483"/>
    <n v="10182"/>
    <n v="25"/>
    <n v="87.33"/>
    <n v="3"/>
    <n v="2183.25"/>
    <n v="109.16250000000001"/>
    <n v="436.65000000000003"/>
    <d v="2003-11-12T00:00:00"/>
    <s v="Shipped"/>
    <n v="4"/>
    <n v="11"/>
    <n v="2003"/>
    <s v="Vintage Cars"/>
    <n v="102"/>
    <s v="S18_1342"/>
    <x v="39"/>
    <n v="4155551450"/>
    <s v="5677 Strong St."/>
    <m/>
    <s v="San Rafael"/>
    <s v="CA"/>
    <n v="97562"/>
    <x v="0"/>
    <x v="0"/>
    <s v="Nelson"/>
    <s v="Valarie"/>
    <x v="39"/>
    <s v="Small"/>
  </r>
  <r>
    <n v="484"/>
    <n v="10193"/>
    <n v="28"/>
    <n v="100"/>
    <n v="7"/>
    <n v="3106.88"/>
    <n v="155.34400000000002"/>
    <n v="621.37600000000009"/>
    <d v="2003-11-21T00:00:00"/>
    <s v="Shipped"/>
    <n v="4"/>
    <n v="11"/>
    <n v="2003"/>
    <s v="Vintage Cars"/>
    <n v="102"/>
    <s v="S18_1342"/>
    <x v="87"/>
    <s v="61-9-3844-6555"/>
    <s v="7 Allen Street"/>
    <m/>
    <s v="Glen Waverly"/>
    <s v="Victoria"/>
    <n v="3150"/>
    <x v="3"/>
    <x v="2"/>
    <s v="Connery"/>
    <s v="Sean"/>
    <x v="87"/>
    <s v="Medium"/>
  </r>
  <r>
    <n v="485"/>
    <n v="10205"/>
    <n v="36"/>
    <n v="100"/>
    <n v="2"/>
    <n v="3735.72"/>
    <n v="186.786"/>
    <n v="747.14400000000001"/>
    <d v="2003-12-03T00:00:00"/>
    <s v="Shipped"/>
    <n v="4"/>
    <n v="12"/>
    <n v="2003"/>
    <s v="Vintage Cars"/>
    <n v="102"/>
    <s v="S18_1342"/>
    <x v="23"/>
    <s v="(91) 555 94 44"/>
    <s v="C/ Moralzarzal, 86"/>
    <m/>
    <s v="Madrid"/>
    <m/>
    <n v="28034"/>
    <x v="7"/>
    <x v="1"/>
    <s v="Freyre"/>
    <s v="Diego"/>
    <x v="23"/>
    <s v="Medium"/>
  </r>
  <r>
    <n v="486"/>
    <n v="10215"/>
    <n v="27"/>
    <n v="89.38"/>
    <n v="10"/>
    <n v="2413.2600000000002"/>
    <n v="120.66300000000001"/>
    <n v="482.65200000000004"/>
    <d v="2004-01-29T00:00:00"/>
    <s v="Shipped"/>
    <n v="1"/>
    <n v="1"/>
    <n v="2004"/>
    <s v="Vintage Cars"/>
    <n v="102"/>
    <s v="S18_1342"/>
    <x v="32"/>
    <n v="3105553722"/>
    <s v="3675 Furth Circle"/>
    <m/>
    <s v="Burbank"/>
    <s v="CA"/>
    <n v="94019"/>
    <x v="0"/>
    <x v="0"/>
    <s v="Thompson"/>
    <s v="Steve"/>
    <x v="32"/>
    <s v="Small"/>
  </r>
  <r>
    <n v="487"/>
    <n v="10227"/>
    <n v="25"/>
    <n v="100"/>
    <n v="3"/>
    <n v="2953.75"/>
    <n v="147.6875"/>
    <n v="590.75"/>
    <d v="2004-03-02T00:00:00"/>
    <s v="Shipped"/>
    <n v="1"/>
    <n v="3"/>
    <n v="2004"/>
    <s v="Vintage Cars"/>
    <n v="102"/>
    <s v="S18_1342"/>
    <x v="30"/>
    <s v="78.32.5555"/>
    <s v="2, rue du Commerce"/>
    <m/>
    <s v="Lyon"/>
    <m/>
    <n v="69004"/>
    <x v="1"/>
    <x v="1"/>
    <s v="Saveley"/>
    <s v="Mary"/>
    <x v="30"/>
    <s v="Small"/>
  </r>
  <r>
    <n v="488"/>
    <n v="10244"/>
    <n v="40"/>
    <n v="100"/>
    <n v="7"/>
    <n v="4684.8"/>
    <n v="234.24"/>
    <n v="936.96"/>
    <d v="2004-04-29T00:00:00"/>
    <s v="Shipped"/>
    <n v="2"/>
    <n v="4"/>
    <n v="2004"/>
    <s v="Vintage Cars"/>
    <n v="102"/>
    <s v="S18_1342"/>
    <x v="23"/>
    <s v="(91) 555 94 44"/>
    <s v="C/ Moralzarzal, 86"/>
    <m/>
    <s v="Madrid"/>
    <m/>
    <n v="28034"/>
    <x v="7"/>
    <x v="1"/>
    <s v="Freyre"/>
    <s v="Diego"/>
    <x v="23"/>
    <s v="Medium"/>
  </r>
  <r>
    <n v="489"/>
    <n v="10256"/>
    <n v="34"/>
    <n v="95.55"/>
    <n v="2"/>
    <n v="3248.7"/>
    <n v="162.435"/>
    <n v="649.74"/>
    <d v="2004-06-08T00:00:00"/>
    <s v="Shipped"/>
    <n v="2"/>
    <n v="6"/>
    <n v="2004"/>
    <s v="Vintage Cars"/>
    <n v="102"/>
    <s v="S18_1342"/>
    <x v="48"/>
    <s v="31 12 3555"/>
    <s v="Vinb'ltet 34"/>
    <m/>
    <s v="Kobenhavn"/>
    <m/>
    <n v="1734"/>
    <x v="13"/>
    <x v="1"/>
    <s v="Petersen"/>
    <s v="Jytte"/>
    <x v="48"/>
    <s v="Medium"/>
  </r>
  <r>
    <n v="490"/>
    <n v="10280"/>
    <n v="50"/>
    <n v="100"/>
    <n v="9"/>
    <n v="5239.5"/>
    <n v="261.97500000000002"/>
    <n v="1047.9000000000001"/>
    <d v="2004-08-17T00:00:00"/>
    <s v="Shipped"/>
    <n v="3"/>
    <n v="8"/>
    <n v="2004"/>
    <s v="Vintage Cars"/>
    <n v="102"/>
    <s v="S18_1342"/>
    <x v="36"/>
    <s v="011-4988555"/>
    <s v="Via Monte Bianco 34"/>
    <m/>
    <s v="Torino"/>
    <m/>
    <n v="10100"/>
    <x v="12"/>
    <x v="1"/>
    <s v="Accorti"/>
    <s v="Paolo"/>
    <x v="36"/>
    <s v="Medium"/>
  </r>
  <r>
    <n v="491"/>
    <n v="10289"/>
    <n v="38"/>
    <n v="100"/>
    <n v="2"/>
    <n v="4567.9799999999996"/>
    <n v="228.399"/>
    <n v="913.596"/>
    <d v="2004-09-03T00:00:00"/>
    <s v="Shipped"/>
    <n v="3"/>
    <n v="9"/>
    <n v="2004"/>
    <s v="Vintage Cars"/>
    <n v="102"/>
    <s v="S18_1342"/>
    <x v="7"/>
    <s v="+47 2267 3215"/>
    <s v="Drammen 121, PR 744 Sentrum"/>
    <m/>
    <s v="Bergen"/>
    <m/>
    <s v="N 5804"/>
    <x v="2"/>
    <x v="1"/>
    <s v="Oeztan"/>
    <s v="Veysel"/>
    <x v="7"/>
    <s v="Medium"/>
  </r>
  <r>
    <n v="492"/>
    <n v="10304"/>
    <n v="37"/>
    <n v="95.55"/>
    <n v="13"/>
    <n v="3535.35"/>
    <n v="176.76750000000001"/>
    <n v="707.07"/>
    <d v="2004-10-11T00:00:00"/>
    <s v="Shipped"/>
    <n v="4"/>
    <n v="10"/>
    <n v="2004"/>
    <s v="Vintage Cars"/>
    <n v="102"/>
    <s v="S18_1342"/>
    <x v="38"/>
    <s v="30.59.8555"/>
    <s v="67, avenue de l'Europe"/>
    <m/>
    <s v="Versailles"/>
    <m/>
    <n v="78000"/>
    <x v="1"/>
    <x v="1"/>
    <s v="Tonini"/>
    <s v="Daniel"/>
    <x v="38"/>
    <s v="Medium"/>
  </r>
  <r>
    <n v="493"/>
    <n v="10312"/>
    <n v="43"/>
    <n v="89.38"/>
    <n v="10"/>
    <n v="3843.34"/>
    <n v="192.16700000000003"/>
    <n v="768.66800000000012"/>
    <d v="2004-10-21T00:00:00"/>
    <s v="Shipped"/>
    <n v="4"/>
    <n v="10"/>
    <n v="2004"/>
    <s v="Vintage Cars"/>
    <n v="102"/>
    <s v="S18_1342"/>
    <x v="39"/>
    <n v="4155551450"/>
    <s v="5677 Strong St."/>
    <m/>
    <s v="San Rafael"/>
    <s v="CA"/>
    <n v="97562"/>
    <x v="0"/>
    <x v="0"/>
    <s v="Nelson"/>
    <s v="Valarie"/>
    <x v="39"/>
    <s v="Medium"/>
  </r>
  <r>
    <n v="494"/>
    <n v="10322"/>
    <n v="43"/>
    <n v="86.3"/>
    <n v="14"/>
    <n v="3710.9"/>
    <n v="185.54500000000002"/>
    <n v="742.18000000000006"/>
    <d v="2004-11-04T00:00:00"/>
    <s v="Shipped"/>
    <n v="4"/>
    <n v="11"/>
    <n v="2004"/>
    <s v="Vintage Cars"/>
    <n v="102"/>
    <s v="S18_1342"/>
    <x v="40"/>
    <n v="6035558647"/>
    <s v="2304 Long Airport Avenue"/>
    <m/>
    <s v="Nashua"/>
    <s v="NH"/>
    <n v="62005"/>
    <x v="0"/>
    <x v="0"/>
    <s v="Young"/>
    <s v="Valarie"/>
    <x v="40"/>
    <s v="Medium"/>
  </r>
  <r>
    <n v="495"/>
    <n v="10332"/>
    <n v="46"/>
    <n v="95.13"/>
    <n v="15"/>
    <n v="4375.9799999999996"/>
    <n v="218.79899999999998"/>
    <n v="875.19599999999991"/>
    <d v="2004-11-17T00:00:00"/>
    <s v="Shipped"/>
    <n v="4"/>
    <n v="11"/>
    <n v="2004"/>
    <s v="Vintage Cars"/>
    <n v="102"/>
    <s v="S18_1342"/>
    <x v="77"/>
    <s v="(171) 555-1555"/>
    <s v="Fauntleroy Circus"/>
    <m/>
    <s v="Manchester"/>
    <m/>
    <s v="EC2 5NT"/>
    <x v="6"/>
    <x v="1"/>
    <s v="Ashworth"/>
    <s v="Victoria"/>
    <x v="77"/>
    <s v="Medium"/>
  </r>
  <r>
    <n v="496"/>
    <n v="10346"/>
    <n v="42"/>
    <n v="36.11"/>
    <n v="3"/>
    <n v="1516.62"/>
    <n v="75.831000000000003"/>
    <n v="303.32400000000001"/>
    <d v="2004-11-29T00:00:00"/>
    <s v="Shipped"/>
    <n v="4"/>
    <n v="11"/>
    <n v="2004"/>
    <s v="Vintage Cars"/>
    <n v="102"/>
    <s v="S18_1342"/>
    <x v="84"/>
    <n v="7025551838"/>
    <s v="8489 Strong St."/>
    <m/>
    <s v="Las Vegas"/>
    <s v="NV"/>
    <n v="83030"/>
    <x v="0"/>
    <x v="0"/>
    <s v="King"/>
    <s v="Sue"/>
    <x v="84"/>
    <s v="Small"/>
  </r>
  <r>
    <n v="497"/>
    <n v="10356"/>
    <n v="50"/>
    <n v="50.18"/>
    <n v="9"/>
    <n v="2509"/>
    <n v="125.45"/>
    <n v="501.8"/>
    <d v="2004-12-09T00:00:00"/>
    <s v="Shipped"/>
    <n v="4"/>
    <n v="12"/>
    <n v="2004"/>
    <s v="Vintage Cars"/>
    <n v="102"/>
    <s v="S18_1342"/>
    <x v="2"/>
    <s v="+33 1 46 62 7555"/>
    <s v="27 rue du Colonel Pierre Avia"/>
    <m/>
    <s v="Paris"/>
    <m/>
    <n v="75508"/>
    <x v="1"/>
    <x v="1"/>
    <s v="Da Cunha"/>
    <s v="Daniel"/>
    <x v="2"/>
    <s v="Small"/>
  </r>
  <r>
    <n v="498"/>
    <n v="10369"/>
    <n v="44"/>
    <n v="100"/>
    <n v="8"/>
    <n v="9240.44"/>
    <n v="462.02200000000005"/>
    <n v="1848.0880000000002"/>
    <d v="2005-01-20T00:00:00"/>
    <s v="Shipped"/>
    <n v="1"/>
    <n v="1"/>
    <n v="2005"/>
    <s v="Vintage Cars"/>
    <n v="102"/>
    <s v="S18_1342"/>
    <x v="41"/>
    <n v="6175558555"/>
    <s v="7825 Douglas Av."/>
    <m/>
    <s v="Brickhaven"/>
    <s v="MA"/>
    <n v="58339"/>
    <x v="0"/>
    <x v="0"/>
    <s v="Nelson"/>
    <s v="Allen"/>
    <x v="41"/>
    <s v="Large"/>
  </r>
  <r>
    <n v="499"/>
    <n v="10380"/>
    <n v="27"/>
    <n v="93.16"/>
    <n v="13"/>
    <n v="2515.3200000000002"/>
    <n v="125.76600000000002"/>
    <n v="503.06400000000008"/>
    <d v="2005-02-16T00:00:00"/>
    <s v="Shipped"/>
    <n v="1"/>
    <n v="2"/>
    <n v="2005"/>
    <s v="Vintage Cars"/>
    <n v="102"/>
    <s v="S18_1342"/>
    <x v="23"/>
    <s v="(91) 555 94 44"/>
    <s v="C/ Moralzarzal, 86"/>
    <m/>
    <s v="Madrid"/>
    <m/>
    <n v="28034"/>
    <x v="7"/>
    <x v="1"/>
    <s v="Freyre"/>
    <s v="Diego"/>
    <x v="23"/>
    <s v="Small"/>
  </r>
  <r>
    <n v="500"/>
    <n v="10391"/>
    <n v="35"/>
    <n v="100"/>
    <n v="2"/>
    <n v="5548.9"/>
    <n v="277.44499999999999"/>
    <n v="1109.78"/>
    <d v="2005-03-09T00:00:00"/>
    <s v="Shipped"/>
    <n v="1"/>
    <n v="3"/>
    <n v="2005"/>
    <s v="Vintage Cars"/>
    <n v="102"/>
    <s v="S18_1342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501"/>
    <n v="10422"/>
    <n v="51"/>
    <n v="95.55"/>
    <n v="2"/>
    <n v="4873.05"/>
    <n v="243.65250000000003"/>
    <n v="974.61000000000013"/>
    <d v="2005-05-30T00:00:00"/>
    <s v="In Process"/>
    <n v="2"/>
    <n v="5"/>
    <n v="2005"/>
    <s v="Vintage Cars"/>
    <n v="102"/>
    <s v="S18_1342"/>
    <x v="18"/>
    <n v="2155551555"/>
    <s v="7586 Pompton St."/>
    <m/>
    <s v="Allentown"/>
    <s v="PA"/>
    <n v="70267"/>
    <x v="0"/>
    <x v="0"/>
    <s v="Yu"/>
    <s v="Kyung"/>
    <x v="18"/>
    <s v="Medium"/>
  </r>
  <r>
    <n v="502"/>
    <n v="10102"/>
    <n v="41"/>
    <n v="50.14"/>
    <n v="1"/>
    <n v="2055.7399999999998"/>
    <n v="102.78699999999999"/>
    <n v="411.14799999999997"/>
    <d v="2003-01-10T00:00:00"/>
    <s v="Shipped"/>
    <n v="1"/>
    <n v="1"/>
    <n v="2003"/>
    <s v="Vintage Cars"/>
    <n v="53"/>
    <s v="S18_1367"/>
    <x v="11"/>
    <n v="2125551500"/>
    <s v="2678 Kingston Rd."/>
    <s v="Suite 101"/>
    <s v="NYC"/>
    <s v="NY"/>
    <n v="10022"/>
    <x v="0"/>
    <x v="0"/>
    <s v="Frick"/>
    <s v="Michael"/>
    <x v="11"/>
    <s v="Small"/>
  </r>
  <r>
    <n v="503"/>
    <n v="10111"/>
    <n v="48"/>
    <n v="49.06"/>
    <n v="5"/>
    <n v="2354.88"/>
    <n v="117.74400000000001"/>
    <n v="470.97600000000006"/>
    <d v="2003-03-25T00:00:00"/>
    <s v="Shipped"/>
    <n v="1"/>
    <n v="3"/>
    <n v="2003"/>
    <s v="Vintage Cars"/>
    <n v="53"/>
    <s v="S18_1367"/>
    <x v="8"/>
    <n v="6505555787"/>
    <s v="5557 North Pendale Street"/>
    <m/>
    <s v="San Francisco"/>
    <s v="CA"/>
    <m/>
    <x v="0"/>
    <x v="0"/>
    <s v="Murphy"/>
    <s v="Julie"/>
    <x v="8"/>
    <s v="Small"/>
  </r>
  <r>
    <n v="504"/>
    <n v="10126"/>
    <n v="42"/>
    <n v="54.99"/>
    <n v="17"/>
    <n v="2309.58"/>
    <n v="115.479"/>
    <n v="461.916"/>
    <d v="2003-05-28T00:00:00"/>
    <s v="Shipped"/>
    <n v="2"/>
    <n v="5"/>
    <n v="2003"/>
    <s v="Vintage Cars"/>
    <n v="53"/>
    <s v="S18_1367"/>
    <x v="25"/>
    <s v="(91) 555 22 82"/>
    <s v="C/ Araquil, 67"/>
    <m/>
    <s v="Madrid"/>
    <m/>
    <n v="28023"/>
    <x v="7"/>
    <x v="1"/>
    <s v="Sommer"/>
    <s v="Mart¡n"/>
    <x v="25"/>
    <s v="Small"/>
  </r>
  <r>
    <n v="505"/>
    <n v="10139"/>
    <n v="49"/>
    <n v="43.13"/>
    <n v="6"/>
    <n v="2113.37"/>
    <n v="105.66849999999999"/>
    <n v="422.67399999999998"/>
    <d v="2003-07-16T00:00:00"/>
    <s v="Shipped"/>
    <n v="3"/>
    <n v="7"/>
    <n v="2003"/>
    <s v="Vintage Cars"/>
    <n v="53"/>
    <s v="S18_1367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506"/>
    <n v="10149"/>
    <n v="30"/>
    <n v="58.22"/>
    <n v="3"/>
    <n v="1746.6"/>
    <n v="87.33"/>
    <n v="349.32"/>
    <d v="2003-09-12T00:00:00"/>
    <s v="Shipped"/>
    <n v="3"/>
    <n v="9"/>
    <n v="2003"/>
    <s v="Vintage Cars"/>
    <n v="53"/>
    <s v="S18_1367"/>
    <x v="82"/>
    <n v="4155554312"/>
    <s v="2793 Furth Circle"/>
    <m/>
    <s v="Brisbane"/>
    <s v="CA"/>
    <n v="94217"/>
    <x v="0"/>
    <x v="0"/>
    <s v="Taylor"/>
    <s v="Sue"/>
    <x v="82"/>
    <s v="Small"/>
  </r>
  <r>
    <n v="507"/>
    <n v="10162"/>
    <n v="45"/>
    <n v="51.21"/>
    <n v="1"/>
    <n v="2304.4499999999998"/>
    <n v="115.2225"/>
    <n v="460.89"/>
    <d v="2003-10-18T00:00:00"/>
    <s v="Shipped"/>
    <n v="4"/>
    <n v="10"/>
    <n v="2003"/>
    <s v="Vintage Cars"/>
    <n v="53"/>
    <s v="S18_1367"/>
    <x v="4"/>
    <n v="6505551386"/>
    <s v="7734 Strong St."/>
    <m/>
    <s v="San Francisco"/>
    <s v="CA"/>
    <m/>
    <x v="0"/>
    <x v="0"/>
    <s v="Brown"/>
    <s v="Julie"/>
    <x v="4"/>
    <s v="Small"/>
  </r>
  <r>
    <n v="508"/>
    <n v="10173"/>
    <n v="48"/>
    <n v="44.21"/>
    <n v="5"/>
    <n v="2122.08"/>
    <n v="106.104"/>
    <n v="424.416"/>
    <d v="2003-11-05T00:00:00"/>
    <s v="Shipped"/>
    <n v="4"/>
    <n v="11"/>
    <n v="2003"/>
    <s v="Vintage Cars"/>
    <n v="53"/>
    <s v="S18_1367"/>
    <x v="86"/>
    <s v="035-640555"/>
    <s v="Via Ludovico il Moro 22"/>
    <m/>
    <s v="Bergamo"/>
    <m/>
    <n v="24100"/>
    <x v="12"/>
    <x v="1"/>
    <s v="Rovelli"/>
    <s v="Giovanni"/>
    <x v="86"/>
    <s v="Small"/>
  </r>
  <r>
    <n v="509"/>
    <n v="10182"/>
    <n v="32"/>
    <n v="54.45"/>
    <n v="2"/>
    <n v="1742.4"/>
    <n v="87.12"/>
    <n v="348.48"/>
    <d v="2003-11-12T00:00:00"/>
    <s v="Shipped"/>
    <n v="4"/>
    <n v="11"/>
    <n v="2003"/>
    <s v="Vintage Cars"/>
    <n v="53"/>
    <s v="S18_1367"/>
    <x v="39"/>
    <n v="4155551450"/>
    <s v="5677 Strong St."/>
    <m/>
    <s v="San Rafael"/>
    <s v="CA"/>
    <n v="97562"/>
    <x v="0"/>
    <x v="0"/>
    <s v="Nelson"/>
    <s v="Valarie"/>
    <x v="39"/>
    <s v="Small"/>
  </r>
  <r>
    <n v="510"/>
    <n v="10193"/>
    <n v="46"/>
    <n v="53.37"/>
    <n v="6"/>
    <n v="2455.02"/>
    <n v="122.751"/>
    <n v="491.00400000000002"/>
    <d v="2003-11-21T00:00:00"/>
    <s v="Shipped"/>
    <n v="4"/>
    <n v="11"/>
    <n v="2003"/>
    <s v="Vintage Cars"/>
    <n v="53"/>
    <s v="S18_1367"/>
    <x v="87"/>
    <s v="61-9-3844-6555"/>
    <s v="7 Allen Street"/>
    <m/>
    <s v="Glen Waverly"/>
    <s v="Victoria"/>
    <n v="3150"/>
    <x v="3"/>
    <x v="2"/>
    <s v="Connery"/>
    <s v="Sean"/>
    <x v="87"/>
    <s v="Small"/>
  </r>
  <r>
    <n v="511"/>
    <n v="10205"/>
    <n v="48"/>
    <n v="63.61"/>
    <n v="1"/>
    <n v="3053.28"/>
    <n v="152.66400000000002"/>
    <n v="610.65600000000006"/>
    <d v="2003-12-03T00:00:00"/>
    <s v="Shipped"/>
    <n v="4"/>
    <n v="12"/>
    <n v="2003"/>
    <s v="Vintage Cars"/>
    <n v="53"/>
    <s v="S18_1367"/>
    <x v="23"/>
    <s v="(91) 555 94 44"/>
    <s v="C/ Moralzarzal, 86"/>
    <m/>
    <s v="Madrid"/>
    <m/>
    <n v="28034"/>
    <x v="7"/>
    <x v="1"/>
    <s v="Freyre"/>
    <s v="Diego"/>
    <x v="23"/>
    <s v="Medium"/>
  </r>
  <r>
    <n v="512"/>
    <n v="10215"/>
    <n v="33"/>
    <n v="43.13"/>
    <n v="9"/>
    <n v="1423.29"/>
    <n v="71.164500000000004"/>
    <n v="284.65800000000002"/>
    <d v="2004-01-29T00:00:00"/>
    <s v="Shipped"/>
    <n v="1"/>
    <n v="1"/>
    <n v="2004"/>
    <s v="Vintage Cars"/>
    <n v="53"/>
    <s v="S18_1367"/>
    <x v="32"/>
    <n v="3105553722"/>
    <s v="3675 Furth Circle"/>
    <m/>
    <s v="Burbank"/>
    <s v="CA"/>
    <n v="94019"/>
    <x v="0"/>
    <x v="0"/>
    <s v="Thompson"/>
    <s v="Steve"/>
    <x v="32"/>
    <s v="Small"/>
  </r>
  <r>
    <n v="513"/>
    <n v="10227"/>
    <n v="31"/>
    <n v="48.52"/>
    <n v="2"/>
    <n v="1504.12"/>
    <n v="75.206000000000003"/>
    <n v="300.82400000000001"/>
    <d v="2004-03-02T00:00:00"/>
    <s v="Shipped"/>
    <n v="1"/>
    <n v="3"/>
    <n v="2004"/>
    <s v="Vintage Cars"/>
    <n v="53"/>
    <s v="S18_1367"/>
    <x v="30"/>
    <s v="78.32.5555"/>
    <s v="2, rue du Commerce"/>
    <m/>
    <s v="Lyon"/>
    <m/>
    <n v="69004"/>
    <x v="1"/>
    <x v="1"/>
    <s v="Saveley"/>
    <s v="Mary"/>
    <x v="30"/>
    <s v="Small"/>
  </r>
  <r>
    <n v="514"/>
    <n v="10244"/>
    <n v="20"/>
    <n v="58.22"/>
    <n v="6"/>
    <n v="1164.4000000000001"/>
    <n v="58.220000000000006"/>
    <n v="232.88000000000002"/>
    <d v="2004-04-29T00:00:00"/>
    <s v="Shipped"/>
    <n v="2"/>
    <n v="4"/>
    <n v="2004"/>
    <s v="Vintage Cars"/>
    <n v="53"/>
    <s v="S18_1367"/>
    <x v="23"/>
    <s v="(91) 555 94 44"/>
    <s v="C/ Moralzarzal, 86"/>
    <m/>
    <s v="Madrid"/>
    <m/>
    <n v="28034"/>
    <x v="7"/>
    <x v="1"/>
    <s v="Freyre"/>
    <s v="Diego"/>
    <x v="23"/>
    <s v="Small"/>
  </r>
  <r>
    <n v="515"/>
    <n v="10256"/>
    <n v="29"/>
    <n v="51.75"/>
    <n v="1"/>
    <n v="1500.75"/>
    <n v="75.037500000000009"/>
    <n v="300.15000000000003"/>
    <d v="2004-06-08T00:00:00"/>
    <s v="Shipped"/>
    <n v="2"/>
    <n v="6"/>
    <n v="2004"/>
    <s v="Vintage Cars"/>
    <n v="53"/>
    <s v="S18_1367"/>
    <x v="48"/>
    <s v="31 12 3555"/>
    <s v="Vinb'ltet 34"/>
    <m/>
    <s v="Kobenhavn"/>
    <m/>
    <n v="1734"/>
    <x v="13"/>
    <x v="1"/>
    <s v="Petersen"/>
    <s v="Jytte"/>
    <x v="48"/>
    <s v="Small"/>
  </r>
  <r>
    <n v="516"/>
    <n v="10280"/>
    <n v="27"/>
    <n v="57.68"/>
    <n v="8"/>
    <n v="1557.36"/>
    <n v="77.867999999999995"/>
    <n v="311.47199999999998"/>
    <d v="2004-08-17T00:00:00"/>
    <s v="Shipped"/>
    <n v="3"/>
    <n v="8"/>
    <n v="2004"/>
    <s v="Vintage Cars"/>
    <n v="53"/>
    <s v="S18_1367"/>
    <x v="36"/>
    <s v="011-4988555"/>
    <s v="Via Monte Bianco 34"/>
    <m/>
    <s v="Torino"/>
    <m/>
    <n v="10100"/>
    <x v="12"/>
    <x v="1"/>
    <s v="Accorti"/>
    <s v="Paolo"/>
    <x v="36"/>
    <s v="Small"/>
  </r>
  <r>
    <n v="517"/>
    <n v="10289"/>
    <n v="24"/>
    <n v="56.07"/>
    <n v="1"/>
    <n v="1345.68"/>
    <n v="67.284000000000006"/>
    <n v="269.13600000000002"/>
    <d v="2004-09-03T00:00:00"/>
    <s v="Shipped"/>
    <n v="3"/>
    <n v="9"/>
    <n v="2004"/>
    <s v="Vintage Cars"/>
    <n v="53"/>
    <s v="S18_1367"/>
    <x v="7"/>
    <s v="+47 2267 3215"/>
    <s v="Drammen 121, PR 744 Sentrum"/>
    <m/>
    <s v="Bergen"/>
    <m/>
    <s v="N 5804"/>
    <x v="2"/>
    <x v="1"/>
    <s v="Oeztan"/>
    <s v="Veysel"/>
    <x v="7"/>
    <s v="Small"/>
  </r>
  <r>
    <n v="518"/>
    <n v="10304"/>
    <n v="37"/>
    <n v="48.52"/>
    <n v="12"/>
    <n v="1795.24"/>
    <n v="89.762"/>
    <n v="359.048"/>
    <d v="2004-10-11T00:00:00"/>
    <s v="Shipped"/>
    <n v="4"/>
    <n v="10"/>
    <n v="2004"/>
    <s v="Vintage Cars"/>
    <n v="53"/>
    <s v="S18_1367"/>
    <x v="38"/>
    <s v="30.59.8555"/>
    <s v="67, avenue de l'Europe"/>
    <m/>
    <s v="Versailles"/>
    <m/>
    <n v="78000"/>
    <x v="1"/>
    <x v="1"/>
    <s v="Tonini"/>
    <s v="Daniel"/>
    <x v="38"/>
    <s v="Small"/>
  </r>
  <r>
    <n v="519"/>
    <n v="10312"/>
    <n v="25"/>
    <n v="44.21"/>
    <n v="9"/>
    <n v="1105.25"/>
    <n v="55.262500000000003"/>
    <n v="221.05"/>
    <d v="2004-10-21T00:00:00"/>
    <s v="Shipped"/>
    <n v="4"/>
    <n v="10"/>
    <n v="2004"/>
    <s v="Vintage Cars"/>
    <n v="53"/>
    <s v="S18_1367"/>
    <x v="39"/>
    <n v="4155551450"/>
    <s v="5677 Strong St."/>
    <m/>
    <s v="San Rafael"/>
    <s v="CA"/>
    <n v="97562"/>
    <x v="0"/>
    <x v="0"/>
    <s v="Nelson"/>
    <s v="Valarie"/>
    <x v="39"/>
    <s v="Small"/>
  </r>
  <r>
    <n v="520"/>
    <n v="10322"/>
    <n v="41"/>
    <n v="57.68"/>
    <n v="5"/>
    <n v="2364.88"/>
    <n v="118.24400000000001"/>
    <n v="472.97600000000006"/>
    <d v="2004-11-04T00:00:00"/>
    <s v="Shipped"/>
    <n v="4"/>
    <n v="11"/>
    <n v="2004"/>
    <s v="Vintage Cars"/>
    <n v="53"/>
    <s v="S18_1367"/>
    <x v="40"/>
    <n v="6035558647"/>
    <s v="2304 Long Airport Avenue"/>
    <m/>
    <s v="Nashua"/>
    <s v="NH"/>
    <n v="62005"/>
    <x v="0"/>
    <x v="0"/>
    <s v="Young"/>
    <s v="Valarie"/>
    <x v="40"/>
    <s v="Small"/>
  </r>
  <r>
    <n v="521"/>
    <n v="10332"/>
    <n v="27"/>
    <n v="89.89"/>
    <n v="16"/>
    <n v="2427.0300000000002"/>
    <n v="121.35150000000002"/>
    <n v="485.40600000000006"/>
    <d v="2004-11-17T00:00:00"/>
    <s v="Shipped"/>
    <n v="4"/>
    <n v="11"/>
    <n v="2004"/>
    <s v="Vintage Cars"/>
    <n v="53"/>
    <s v="S18_1367"/>
    <x v="77"/>
    <s v="(171) 555-1555"/>
    <s v="Fauntleroy Circus"/>
    <m/>
    <s v="Manchester"/>
    <m/>
    <s v="EC2 5NT"/>
    <x v="6"/>
    <x v="1"/>
    <s v="Ashworth"/>
    <s v="Victoria"/>
    <x v="77"/>
    <s v="Small"/>
  </r>
  <r>
    <n v="522"/>
    <n v="10347"/>
    <n v="21"/>
    <n v="58.95"/>
    <n v="7"/>
    <n v="1237.95"/>
    <n v="61.897500000000008"/>
    <n v="247.59000000000003"/>
    <d v="2004-11-29T00:00:00"/>
    <s v="Shipped"/>
    <n v="4"/>
    <n v="11"/>
    <n v="2004"/>
    <s v="Vintage Cars"/>
    <n v="53"/>
    <s v="S18_1367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523"/>
    <n v="10356"/>
    <n v="22"/>
    <n v="72.41"/>
    <n v="6"/>
    <n v="1593.02"/>
    <n v="79.65100000000001"/>
    <n v="318.60400000000004"/>
    <d v="2004-12-09T00:00:00"/>
    <s v="Shipped"/>
    <n v="4"/>
    <n v="12"/>
    <n v="2004"/>
    <s v="Vintage Cars"/>
    <n v="53"/>
    <s v="S18_1367"/>
    <x v="2"/>
    <s v="+33 1 46 62 7555"/>
    <s v="27 rue du Colonel Pierre Avia"/>
    <m/>
    <s v="Paris"/>
    <m/>
    <n v="75508"/>
    <x v="1"/>
    <x v="1"/>
    <s v="Da Cunha"/>
    <s v="Daniel"/>
    <x v="2"/>
    <s v="Small"/>
  </r>
  <r>
    <n v="524"/>
    <n v="10369"/>
    <n v="32"/>
    <n v="98.63"/>
    <n v="7"/>
    <n v="3156.16"/>
    <n v="157.80799999999999"/>
    <n v="631.23199999999997"/>
    <d v="2005-01-20T00:00:00"/>
    <s v="Shipped"/>
    <n v="1"/>
    <n v="1"/>
    <n v="2005"/>
    <s v="Vintage Cars"/>
    <n v="53"/>
    <s v="S18_1367"/>
    <x v="41"/>
    <n v="6175558555"/>
    <s v="7825 Douglas Av."/>
    <m/>
    <s v="Brickhaven"/>
    <s v="MA"/>
    <n v="58339"/>
    <x v="0"/>
    <x v="0"/>
    <s v="Nelson"/>
    <s v="Allen"/>
    <x v="41"/>
    <s v="Medium"/>
  </r>
  <r>
    <n v="525"/>
    <n v="10381"/>
    <n v="25"/>
    <n v="52.83"/>
    <n v="9"/>
    <n v="1320.75"/>
    <n v="66.037500000000009"/>
    <n v="264.15000000000003"/>
    <d v="2005-02-17T00:00:00"/>
    <s v="Shipped"/>
    <n v="1"/>
    <n v="2"/>
    <n v="2005"/>
    <s v="Vintage Cars"/>
    <n v="53"/>
    <s v="S18_1367"/>
    <x v="4"/>
    <n v="6505551386"/>
    <s v="7734 Strong St."/>
    <m/>
    <s v="San Francisco"/>
    <s v="CA"/>
    <m/>
    <x v="0"/>
    <x v="0"/>
    <s v="Brown"/>
    <s v="Julie"/>
    <x v="4"/>
    <s v="Small"/>
  </r>
  <r>
    <n v="526"/>
    <n v="10391"/>
    <n v="42"/>
    <n v="100"/>
    <n v="3"/>
    <n v="4998"/>
    <n v="249.9"/>
    <n v="999.6"/>
    <d v="2005-03-09T00:00:00"/>
    <s v="Shipped"/>
    <n v="1"/>
    <n v="3"/>
    <n v="2005"/>
    <s v="Vintage Cars"/>
    <n v="53"/>
    <s v="S18_1367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527"/>
    <n v="10422"/>
    <n v="25"/>
    <n v="51.75"/>
    <n v="1"/>
    <n v="1293.75"/>
    <n v="64.6875"/>
    <n v="258.75"/>
    <d v="2005-05-30T00:00:00"/>
    <s v="In Process"/>
    <n v="2"/>
    <n v="5"/>
    <n v="2005"/>
    <s v="Vintage Cars"/>
    <n v="53"/>
    <s v="S18_1367"/>
    <x v="18"/>
    <n v="2155551555"/>
    <s v="7586 Pompton St."/>
    <m/>
    <s v="Allentown"/>
    <s v="PA"/>
    <n v="70267"/>
    <x v="0"/>
    <x v="0"/>
    <s v="Yu"/>
    <s v="Kyung"/>
    <x v="18"/>
    <s v="Small"/>
  </r>
  <r>
    <n v="528"/>
    <n v="10110"/>
    <n v="37"/>
    <n v="100"/>
    <n v="16"/>
    <n v="5433.08"/>
    <n v="271.654"/>
    <n v="1086.616"/>
    <d v="2003-03-18T00:00:00"/>
    <s v="Shipped"/>
    <n v="1"/>
    <n v="3"/>
    <n v="2003"/>
    <s v="Classic Cars"/>
    <n v="124"/>
    <s v="S18_1589"/>
    <x v="77"/>
    <s v="(171) 555-1555"/>
    <s v="Fauntleroy Circus"/>
    <m/>
    <s v="Manchester"/>
    <m/>
    <s v="EC2 5NT"/>
    <x v="6"/>
    <x v="1"/>
    <s v="Ashworth"/>
    <s v="Victoria"/>
    <x v="77"/>
    <s v="Medium"/>
  </r>
  <r>
    <n v="529"/>
    <n v="10123"/>
    <n v="26"/>
    <n v="100"/>
    <n v="2"/>
    <n v="3073.72"/>
    <n v="153.68600000000001"/>
    <n v="614.74400000000003"/>
    <d v="2003-05-20T00:00:00"/>
    <s v="Shipped"/>
    <n v="2"/>
    <n v="5"/>
    <n v="2003"/>
    <s v="Classic Cars"/>
    <n v="124"/>
    <s v="S18_1589"/>
    <x v="46"/>
    <s v="40.32.2555"/>
    <s v="54, rue Royale"/>
    <m/>
    <s v="Nantes"/>
    <m/>
    <n v="44000"/>
    <x v="1"/>
    <x v="1"/>
    <s v="Schmitt"/>
    <s v="Carine"/>
    <x v="46"/>
    <s v="Medium"/>
  </r>
  <r>
    <n v="530"/>
    <n v="10137"/>
    <n v="44"/>
    <n v="99.55"/>
    <n v="2"/>
    <n v="4380.2"/>
    <n v="219.01"/>
    <n v="876.04"/>
    <d v="2003-07-10T00:00:00"/>
    <s v="Shipped"/>
    <n v="3"/>
    <n v="7"/>
    <n v="2003"/>
    <s v="Classic Cars"/>
    <n v="124"/>
    <s v="S18_1589"/>
    <x v="1"/>
    <s v="26.47.1555"/>
    <s v="59 rue de l'Abbaye"/>
    <m/>
    <s v="Reims"/>
    <m/>
    <n v="51100"/>
    <x v="1"/>
    <x v="1"/>
    <s v="Henriot"/>
    <s v="Paul"/>
    <x v="1"/>
    <s v="Medium"/>
  </r>
  <r>
    <n v="531"/>
    <n v="10148"/>
    <n v="47"/>
    <n v="100"/>
    <n v="9"/>
    <n v="5848.68"/>
    <n v="292.43400000000003"/>
    <n v="1169.7360000000001"/>
    <d v="2003-09-11T00:00:00"/>
    <s v="Shipped"/>
    <n v="3"/>
    <n v="9"/>
    <n v="2003"/>
    <s v="Classic Cars"/>
    <n v="124"/>
    <s v="S18_1589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532"/>
    <n v="10161"/>
    <n v="43"/>
    <n v="100"/>
    <n v="8"/>
    <n v="6153.73"/>
    <n v="307.68650000000002"/>
    <n v="1230.7460000000001"/>
    <d v="2003-10-17T00:00:00"/>
    <s v="Shipped"/>
    <n v="4"/>
    <n v="10"/>
    <n v="2003"/>
    <s v="Classic Cars"/>
    <n v="124"/>
    <s v="S18_1589"/>
    <x v="78"/>
    <s v="86 21 3555"/>
    <s v="Smagsloget 45"/>
    <m/>
    <s v="Aaarhus"/>
    <m/>
    <n v="8200"/>
    <x v="13"/>
    <x v="1"/>
    <s v="Ibsen"/>
    <s v="Palle"/>
    <x v="78"/>
    <s v="Medium"/>
  </r>
  <r>
    <n v="533"/>
    <n v="10172"/>
    <n v="42"/>
    <n v="100"/>
    <n v="6"/>
    <n v="4965.24"/>
    <n v="248.262"/>
    <n v="993.048"/>
    <d v="2003-11-05T00:00:00"/>
    <s v="Shipped"/>
    <n v="4"/>
    <n v="11"/>
    <n v="2003"/>
    <s v="Classic Cars"/>
    <n v="124"/>
    <s v="S18_1589"/>
    <x v="13"/>
    <n v="2035552570"/>
    <s v="25593 South Bay Ln."/>
    <m/>
    <s v="Bridgewater"/>
    <s v="CT"/>
    <n v="97562"/>
    <x v="0"/>
    <x v="0"/>
    <s v="King"/>
    <s v="Julie"/>
    <x v="13"/>
    <s v="Medium"/>
  </r>
  <r>
    <n v="534"/>
    <n v="10181"/>
    <n v="42"/>
    <n v="100"/>
    <n v="2"/>
    <n v="5435.64"/>
    <n v="271.78200000000004"/>
    <n v="1087.1280000000002"/>
    <d v="2003-11-12T00:00:00"/>
    <s v="Shipped"/>
    <n v="4"/>
    <n v="11"/>
    <n v="2003"/>
    <s v="Classic Cars"/>
    <n v="124"/>
    <s v="S18_1589"/>
    <x v="7"/>
    <s v="+47 2267 3215"/>
    <s v="Drammen 121, PR 744 Sentrum"/>
    <m/>
    <s v="Bergen"/>
    <m/>
    <s v="N 5804"/>
    <x v="2"/>
    <x v="1"/>
    <s v="Oeztan"/>
    <s v="Veysel"/>
    <x v="7"/>
    <s v="Medium"/>
  </r>
  <r>
    <n v="535"/>
    <n v="10192"/>
    <n v="29"/>
    <n v="100"/>
    <n v="7"/>
    <n v="4258.3599999999997"/>
    <n v="212.91800000000001"/>
    <n v="851.67200000000003"/>
    <d v="2003-11-20T00:00:00"/>
    <s v="Shipped"/>
    <n v="4"/>
    <n v="11"/>
    <n v="2003"/>
    <s v="Classic Cars"/>
    <n v="124"/>
    <s v="S18_1589"/>
    <x v="40"/>
    <n v="6035558647"/>
    <s v="2304 Long Airport Avenue"/>
    <m/>
    <s v="Nashua"/>
    <s v="NH"/>
    <n v="62005"/>
    <x v="0"/>
    <x v="0"/>
    <s v="Young"/>
    <s v="Valarie"/>
    <x v="40"/>
    <s v="Medium"/>
  </r>
  <r>
    <n v="536"/>
    <n v="10204"/>
    <n v="40"/>
    <n v="100"/>
    <n v="13"/>
    <n v="4032"/>
    <n v="201.60000000000002"/>
    <n v="806.40000000000009"/>
    <d v="2003-12-02T00:00:00"/>
    <s v="Shipped"/>
    <n v="4"/>
    <n v="12"/>
    <n v="2003"/>
    <s v="Classic Cars"/>
    <n v="124"/>
    <s v="S18_1589"/>
    <x v="74"/>
    <n v="2125557413"/>
    <s v="4092 Furth Circle"/>
    <s v="Suite 400"/>
    <s v="NYC"/>
    <s v="NY"/>
    <n v="10022"/>
    <x v="0"/>
    <x v="0"/>
    <s v="Young"/>
    <s v="Jeff"/>
    <x v="74"/>
    <s v="Medium"/>
  </r>
  <r>
    <n v="537"/>
    <n v="10212"/>
    <n v="38"/>
    <n v="100"/>
    <n v="6"/>
    <n v="4492.3599999999997"/>
    <n v="224.61799999999999"/>
    <n v="898.47199999999998"/>
    <d v="2004-01-16T00:00:00"/>
    <s v="Shipped"/>
    <n v="1"/>
    <n v="1"/>
    <n v="2004"/>
    <s v="Classic Cars"/>
    <n v="124"/>
    <s v="S18_1589"/>
    <x v="23"/>
    <s v="(91) 555 94 44"/>
    <s v="C/ Moralzarzal, 86"/>
    <m/>
    <s v="Madrid"/>
    <m/>
    <n v="28034"/>
    <x v="7"/>
    <x v="1"/>
    <s v="Freyre"/>
    <s v="Diego"/>
    <x v="23"/>
    <s v="Medium"/>
  </r>
  <r>
    <n v="538"/>
    <n v="10226"/>
    <n v="38"/>
    <n v="100"/>
    <n v="4"/>
    <n v="4161.38"/>
    <n v="208.06900000000002"/>
    <n v="832.27600000000007"/>
    <d v="2004-02-26T00:00:00"/>
    <s v="Shipped"/>
    <n v="1"/>
    <n v="2"/>
    <n v="2004"/>
    <s v="Classic Cars"/>
    <n v="124"/>
    <s v="S18_1589"/>
    <x v="55"/>
    <n v="7605558146"/>
    <s v="361 Furth Circle"/>
    <m/>
    <s v="San Diego"/>
    <s v="CA"/>
    <n v="91217"/>
    <x v="0"/>
    <x v="0"/>
    <s v="Thompson"/>
    <s v="Valarie"/>
    <x v="55"/>
    <s v="Medium"/>
  </r>
  <r>
    <n v="539"/>
    <n v="10241"/>
    <n v="21"/>
    <n v="100"/>
    <n v="11"/>
    <n v="2508.66"/>
    <n v="125.43299999999999"/>
    <n v="501.73199999999997"/>
    <d v="2004-04-13T00:00:00"/>
    <s v="Shipped"/>
    <n v="2"/>
    <n v="4"/>
    <n v="2004"/>
    <s v="Classic Cars"/>
    <n v="124"/>
    <s v="S18_1589"/>
    <x v="83"/>
    <s v="88.60.1555"/>
    <s v="24, place Kluber"/>
    <m/>
    <s v="Strasbourg"/>
    <m/>
    <n v="67000"/>
    <x v="1"/>
    <x v="1"/>
    <s v="Citeaux"/>
    <s v="Frederique"/>
    <x v="83"/>
    <s v="Small"/>
  </r>
  <r>
    <n v="540"/>
    <n v="10253"/>
    <n v="24"/>
    <n v="100"/>
    <n v="1"/>
    <n v="3374.88"/>
    <n v="168.74400000000003"/>
    <n v="674.97600000000011"/>
    <d v="2004-06-01T00:00:00"/>
    <s v="Cancelled"/>
    <n v="2"/>
    <n v="6"/>
    <n v="2004"/>
    <s v="Classic Cars"/>
    <n v="124"/>
    <s v="S18_1589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541"/>
    <n v="10266"/>
    <n v="36"/>
    <n v="100"/>
    <n v="2"/>
    <n v="5196.6000000000004"/>
    <n v="259.83000000000004"/>
    <n v="1039.3200000000002"/>
    <d v="2004-07-06T00:00:00"/>
    <s v="Shipped"/>
    <n v="3"/>
    <n v="7"/>
    <n v="2004"/>
    <s v="Classic Cars"/>
    <n v="124"/>
    <s v="S18_1589"/>
    <x v="70"/>
    <s v="0522-556555"/>
    <s v="Strada Provinciale 124"/>
    <m/>
    <s v="Reggio Emilia"/>
    <m/>
    <n v="42100"/>
    <x v="12"/>
    <x v="1"/>
    <s v="Moroni"/>
    <s v="Maurizio"/>
    <x v="70"/>
    <s v="Medium"/>
  </r>
  <r>
    <n v="542"/>
    <n v="10278"/>
    <n v="23"/>
    <n v="100"/>
    <n v="2"/>
    <n v="2604.52"/>
    <n v="130.226"/>
    <n v="520.904"/>
    <d v="2004-08-06T00:00:00"/>
    <s v="Shipped"/>
    <n v="3"/>
    <n v="8"/>
    <n v="2004"/>
    <s v="Classic Cars"/>
    <n v="124"/>
    <s v="S18_1589"/>
    <x v="84"/>
    <n v="7025551838"/>
    <s v="8489 Strong St."/>
    <m/>
    <s v="Las Vegas"/>
    <s v="NV"/>
    <n v="83030"/>
    <x v="0"/>
    <x v="0"/>
    <s v="King"/>
    <s v="Sue"/>
    <x v="84"/>
    <s v="Small"/>
  </r>
  <r>
    <n v="543"/>
    <n v="10288"/>
    <n v="20"/>
    <n v="100"/>
    <n v="14"/>
    <n v="2936.8"/>
    <n v="146.84"/>
    <n v="587.36"/>
    <d v="2004-09-01T00:00:00"/>
    <s v="Shipped"/>
    <n v="3"/>
    <n v="9"/>
    <n v="2004"/>
    <s v="Classic Cars"/>
    <n v="124"/>
    <s v="S18_1589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544"/>
    <n v="10301"/>
    <n v="32"/>
    <n v="100"/>
    <n v="4"/>
    <n v="3424.64"/>
    <n v="171.232"/>
    <n v="684.928"/>
    <d v="2003-10-05T00:00:00"/>
    <s v="Shipped"/>
    <n v="4"/>
    <n v="10"/>
    <n v="2003"/>
    <s v="Classic Cars"/>
    <n v="124"/>
    <s v="S18_1589"/>
    <x v="85"/>
    <s v="+47 2212 1555"/>
    <s v="Drammensveien 126 A, PB 744 Sentrum"/>
    <m/>
    <s v="Oslo"/>
    <m/>
    <s v="N 0106"/>
    <x v="2"/>
    <x v="1"/>
    <s v="Klaeboe"/>
    <s v="Jan"/>
    <x v="85"/>
    <s v="Medium"/>
  </r>
  <r>
    <n v="545"/>
    <n v="10311"/>
    <n v="29"/>
    <n v="100"/>
    <n v="9"/>
    <n v="2923.2"/>
    <n v="146.16"/>
    <n v="584.64"/>
    <d v="2004-10-16T00:00:00"/>
    <s v="Shipped"/>
    <n v="4"/>
    <n v="10"/>
    <n v="2004"/>
    <s v="Classic Cars"/>
    <n v="124"/>
    <s v="S18_1589"/>
    <x v="23"/>
    <s v="(91) 555 94 44"/>
    <s v="C/ Moralzarzal, 86"/>
    <m/>
    <s v="Madrid"/>
    <m/>
    <n v="28034"/>
    <x v="7"/>
    <x v="1"/>
    <s v="Freyre"/>
    <s v="Diego"/>
    <x v="23"/>
    <s v="Small"/>
  </r>
  <r>
    <n v="546"/>
    <n v="10321"/>
    <n v="44"/>
    <n v="100"/>
    <n v="6"/>
    <n v="4489.76"/>
    <n v="224.48800000000003"/>
    <n v="897.95200000000011"/>
    <d v="2004-11-04T00:00:00"/>
    <s v="Shipped"/>
    <n v="4"/>
    <n v="11"/>
    <n v="2004"/>
    <s v="Classic Cars"/>
    <n v="124"/>
    <s v="S18_1589"/>
    <x v="21"/>
    <n v="5085552555"/>
    <s v="1785 First Street"/>
    <m/>
    <s v="New Bedford"/>
    <s v="MA"/>
    <n v="50553"/>
    <x v="0"/>
    <x v="0"/>
    <s v="Benitez"/>
    <s v="Violeta"/>
    <x v="21"/>
    <s v="Medium"/>
  </r>
  <r>
    <n v="547"/>
    <n v="10331"/>
    <n v="44"/>
    <n v="100"/>
    <n v="14"/>
    <n v="4849.24"/>
    <n v="242.46199999999999"/>
    <n v="969.84799999999996"/>
    <d v="2004-11-17T00:00:00"/>
    <s v="Shipped"/>
    <n v="4"/>
    <n v="11"/>
    <n v="2004"/>
    <s v="Classic Cars"/>
    <n v="124"/>
    <s v="S18_1589"/>
    <x v="45"/>
    <n v="2155559857"/>
    <s v="11328 Douglas Av."/>
    <m/>
    <s v="Philadelphia"/>
    <s v="PA"/>
    <n v="71270"/>
    <x v="0"/>
    <x v="0"/>
    <s v="Hernandez"/>
    <s v="Rosa"/>
    <x v="45"/>
    <s v="Medium"/>
  </r>
  <r>
    <n v="548"/>
    <n v="10343"/>
    <n v="36"/>
    <n v="100"/>
    <n v="4"/>
    <n v="5848.92"/>
    <n v="292.44600000000003"/>
    <n v="1169.7840000000001"/>
    <d v="2004-11-24T00:00:00"/>
    <s v="Shipped"/>
    <n v="4"/>
    <n v="11"/>
    <n v="2004"/>
    <s v="Classic Cars"/>
    <n v="124"/>
    <s v="S18_1589"/>
    <x v="1"/>
    <s v="26.47.1555"/>
    <s v="59 rue de l'Abbaye"/>
    <m/>
    <s v="Reims"/>
    <m/>
    <n v="51100"/>
    <x v="1"/>
    <x v="1"/>
    <s v="Henriot"/>
    <s v="Paul"/>
    <x v="1"/>
    <s v="Medium"/>
  </r>
  <r>
    <n v="549"/>
    <n v="10367"/>
    <n v="49"/>
    <n v="56.3"/>
    <n v="1"/>
    <n v="2758.7"/>
    <n v="137.935"/>
    <n v="551.74"/>
    <d v="2005-01-12T00:00:00"/>
    <s v="Resolved"/>
    <n v="1"/>
    <n v="1"/>
    <n v="2005"/>
    <s v="Classic Cars"/>
    <n v="124"/>
    <s v="S18_1589"/>
    <x v="3"/>
    <n v="6265557265"/>
    <s v="78934 Hillside Dr."/>
    <m/>
    <s v="Pasadena"/>
    <s v="CA"/>
    <n v="90003"/>
    <x v="0"/>
    <x v="0"/>
    <s v="Young"/>
    <s v="Julie"/>
    <x v="3"/>
    <s v="Small"/>
  </r>
  <r>
    <n v="550"/>
    <n v="10378"/>
    <n v="34"/>
    <n v="42.64"/>
    <n v="5"/>
    <n v="1449.76"/>
    <n v="72.488"/>
    <n v="289.952"/>
    <d v="2005-02-10T00:00:00"/>
    <s v="Shipped"/>
    <n v="1"/>
    <n v="2"/>
    <n v="2005"/>
    <s v="Classic Cars"/>
    <n v="124"/>
    <s v="S18_1589"/>
    <x v="23"/>
    <s v="(91) 555 94 44"/>
    <s v="C/ Moralzarzal, 86"/>
    <m/>
    <s v="Madrid"/>
    <m/>
    <n v="28034"/>
    <x v="7"/>
    <x v="1"/>
    <s v="Freyre"/>
    <s v="Diego"/>
    <x v="23"/>
    <s v="Small"/>
  </r>
  <r>
    <n v="551"/>
    <n v="10407"/>
    <n v="59"/>
    <n v="100"/>
    <n v="11"/>
    <n v="7048.14"/>
    <n v="352.40700000000004"/>
    <n v="1409.6280000000002"/>
    <d v="2005-04-22T00:00:00"/>
    <s v="On Hold"/>
    <n v="2"/>
    <n v="4"/>
    <n v="2005"/>
    <s v="Classic Cars"/>
    <n v="124"/>
    <s v="S18_1589"/>
    <x v="61"/>
    <n v="4085553659"/>
    <s v="3086 Ingle Ln."/>
    <m/>
    <s v="San Jose"/>
    <s v="CA"/>
    <n v="94217"/>
    <x v="0"/>
    <x v="0"/>
    <s v="Frick"/>
    <s v="Sue"/>
    <x v="61"/>
    <s v="Large"/>
  </r>
  <r>
    <n v="552"/>
    <n v="10419"/>
    <n v="37"/>
    <n v="100"/>
    <n v="1"/>
    <n v="5202.9399999999996"/>
    <n v="260.14699999999999"/>
    <n v="1040.588"/>
    <d v="2005-05-17T00:00:00"/>
    <s v="Shipped"/>
    <n v="2"/>
    <n v="5"/>
    <n v="2005"/>
    <s v="Classic Cars"/>
    <n v="124"/>
    <s v="S18_1589"/>
    <x v="19"/>
    <s v="6562-9555"/>
    <s v="Geislweg 14"/>
    <m/>
    <s v="Salzburg"/>
    <m/>
    <n v="5020"/>
    <x v="5"/>
    <x v="1"/>
    <s v="Pipps"/>
    <s v="Georg"/>
    <x v="19"/>
    <s v="Medium"/>
  </r>
  <r>
    <n v="553"/>
    <n v="10106"/>
    <n v="36"/>
    <n v="100"/>
    <n v="12"/>
    <n v="5279.4"/>
    <n v="263.96999999999997"/>
    <n v="1055.8799999999999"/>
    <d v="2003-02-17T00:00:00"/>
    <s v="Shipped"/>
    <n v="1"/>
    <n v="2"/>
    <n v="2003"/>
    <s v="Planes"/>
    <n v="157"/>
    <s v="S18_1662"/>
    <x v="86"/>
    <s v="035-640555"/>
    <s v="Via Ludovico il Moro 22"/>
    <m/>
    <s v="Bergamo"/>
    <m/>
    <n v="24100"/>
    <x v="12"/>
    <x v="1"/>
    <s v="Rovelli"/>
    <s v="Giovanni"/>
    <x v="86"/>
    <s v="Medium"/>
  </r>
  <r>
    <n v="554"/>
    <n v="10119"/>
    <n v="43"/>
    <n v="100"/>
    <n v="3"/>
    <n v="6916.12"/>
    <n v="345.80600000000004"/>
    <n v="1383.2240000000002"/>
    <d v="2003-04-28T00:00:00"/>
    <s v="Shipped"/>
    <n v="2"/>
    <n v="4"/>
    <n v="2003"/>
    <s v="Planes"/>
    <n v="157"/>
    <s v="S18_1662"/>
    <x v="19"/>
    <s v="6562-9555"/>
    <s v="Geislweg 14"/>
    <m/>
    <s v="Salzburg"/>
    <m/>
    <n v="5020"/>
    <x v="5"/>
    <x v="1"/>
    <s v="Pipps"/>
    <s v="Georg"/>
    <x v="19"/>
    <s v="Medium"/>
  </r>
  <r>
    <n v="555"/>
    <n v="10131"/>
    <n v="21"/>
    <n v="100"/>
    <n v="4"/>
    <n v="2781.66"/>
    <n v="139.083"/>
    <n v="556.33199999999999"/>
    <d v="2003-06-16T00:00:00"/>
    <s v="Shipped"/>
    <n v="2"/>
    <n v="6"/>
    <n v="2003"/>
    <s v="Planes"/>
    <n v="157"/>
    <s v="S18_1662"/>
    <x v="88"/>
    <n v="2035554407"/>
    <s v="2440 Pompton St."/>
    <m/>
    <s v="Glendale"/>
    <s v="CT"/>
    <n v="97561"/>
    <x v="0"/>
    <x v="0"/>
    <s v="Lewis"/>
    <s v="Dan"/>
    <x v="88"/>
    <s v="Small"/>
  </r>
  <r>
    <n v="556"/>
    <n v="10143"/>
    <n v="32"/>
    <n v="100"/>
    <n v="7"/>
    <n v="5248"/>
    <n v="262.40000000000003"/>
    <n v="1049.6000000000001"/>
    <d v="2003-08-10T00:00:00"/>
    <s v="Shipped"/>
    <n v="3"/>
    <n v="8"/>
    <n v="2003"/>
    <s v="Planes"/>
    <n v="157"/>
    <s v="S18_1662"/>
    <x v="50"/>
    <n v="5085559555"/>
    <s v="4575 Hillside Dr."/>
    <m/>
    <s v="New Bedford"/>
    <s v="MA"/>
    <n v="50553"/>
    <x v="0"/>
    <x v="0"/>
    <s v="Tam"/>
    <s v="Wing C"/>
    <x v="50"/>
    <s v="Medium"/>
  </r>
  <r>
    <n v="557"/>
    <n v="10155"/>
    <n v="38"/>
    <n v="100"/>
    <n v="5"/>
    <n v="6531.44"/>
    <n v="326.572"/>
    <n v="1306.288"/>
    <d v="2003-10-06T00:00:00"/>
    <s v="Shipped"/>
    <n v="4"/>
    <n v="10"/>
    <n v="2003"/>
    <s v="Planes"/>
    <n v="157"/>
    <s v="S18_1662"/>
    <x v="16"/>
    <s v="90-224 8555"/>
    <s v="Keskuskatu 45"/>
    <m/>
    <s v="Helsinki"/>
    <m/>
    <n v="21240"/>
    <x v="4"/>
    <x v="1"/>
    <s v="Karttunen"/>
    <s v="Matti"/>
    <x v="16"/>
    <s v="Medium"/>
  </r>
  <r>
    <n v="558"/>
    <n v="10167"/>
    <n v="43"/>
    <n v="100"/>
    <n v="1"/>
    <n v="5763.72"/>
    <n v="288.18600000000004"/>
    <n v="1152.7440000000001"/>
    <d v="2003-10-23T00:00:00"/>
    <s v="Cancelled"/>
    <n v="4"/>
    <n v="10"/>
    <n v="2003"/>
    <s v="Planes"/>
    <n v="157"/>
    <s v="S18_1662"/>
    <x v="37"/>
    <s v="0695-34 6555"/>
    <s v="?kergatan 24"/>
    <m/>
    <s v="Boras"/>
    <m/>
    <s v="S-844 67"/>
    <x v="8"/>
    <x v="1"/>
    <s v="Larsson"/>
    <s v="Maria"/>
    <x v="37"/>
    <s v="Medium"/>
  </r>
  <r>
    <n v="559"/>
    <n v="10178"/>
    <n v="42"/>
    <n v="100"/>
    <n v="4"/>
    <n v="6490.68"/>
    <n v="324.53400000000005"/>
    <n v="1298.1360000000002"/>
    <d v="2003-11-08T00:00:00"/>
    <s v="Shipped"/>
    <n v="4"/>
    <n v="11"/>
    <n v="2003"/>
    <s v="Planes"/>
    <n v="157"/>
    <s v="S18_1662"/>
    <x v="51"/>
    <s v="61.77.6555"/>
    <s v="1 rue Alsace-Lorraine"/>
    <m/>
    <s v="Toulouse"/>
    <m/>
    <n v="31000"/>
    <x v="1"/>
    <x v="1"/>
    <s v="Roulet"/>
    <s v="Annette"/>
    <x v="51"/>
    <s v="Medium"/>
  </r>
  <r>
    <n v="560"/>
    <n v="10186"/>
    <n v="32"/>
    <n v="100"/>
    <n v="1"/>
    <n v="6004.8"/>
    <n v="300.24"/>
    <n v="1200.96"/>
    <d v="2003-11-14T00:00:00"/>
    <s v="Shipped"/>
    <n v="4"/>
    <n v="11"/>
    <n v="2003"/>
    <s v="Planes"/>
    <n v="157"/>
    <s v="S18_1662"/>
    <x v="52"/>
    <s v="(171) 555-7555"/>
    <s v="120 Hanover Sq."/>
    <m/>
    <s v="London"/>
    <m/>
    <s v="WA1 1DP"/>
    <x v="6"/>
    <x v="1"/>
    <s v="Hardy"/>
    <s v="Thomas"/>
    <x v="52"/>
    <s v="Medium"/>
  </r>
  <r>
    <n v="561"/>
    <n v="10198"/>
    <n v="42"/>
    <n v="100"/>
    <n v="4"/>
    <n v="7483.98"/>
    <n v="374.19900000000001"/>
    <n v="1496.796"/>
    <d v="2003-11-27T00:00:00"/>
    <s v="Shipped"/>
    <n v="4"/>
    <n v="11"/>
    <n v="2003"/>
    <s v="Planes"/>
    <n v="157"/>
    <s v="S18_1662"/>
    <x v="66"/>
    <s v="+63 2 555 3587"/>
    <s v="15 McCallum Street - NatWest Center #13-03"/>
    <m/>
    <s v="Makati City"/>
    <m/>
    <s v="1227 MM"/>
    <x v="15"/>
    <x v="3"/>
    <s v="Cruz"/>
    <s v="Arnold"/>
    <x v="66"/>
    <s v="Large"/>
  </r>
  <r>
    <n v="562"/>
    <n v="10210"/>
    <n v="31"/>
    <n v="100"/>
    <n v="17"/>
    <n v="5719.5"/>
    <n v="285.97500000000002"/>
    <n v="1143.9000000000001"/>
    <d v="2004-01-12T00:00:00"/>
    <s v="Shipped"/>
    <n v="1"/>
    <n v="1"/>
    <n v="2004"/>
    <s v="Planes"/>
    <n v="157"/>
    <s v="S18_1662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563"/>
    <n v="10222"/>
    <n v="49"/>
    <n v="100"/>
    <n v="4"/>
    <n v="6954.08"/>
    <n v="347.70400000000001"/>
    <n v="1390.816"/>
    <d v="2004-02-19T00:00:00"/>
    <s v="Shipped"/>
    <n v="1"/>
    <n v="2"/>
    <n v="2004"/>
    <s v="Planes"/>
    <n v="157"/>
    <s v="S18_1662"/>
    <x v="55"/>
    <n v="7605558146"/>
    <s v="361 Furth Circle"/>
    <m/>
    <s v="San Diego"/>
    <s v="CA"/>
    <n v="91217"/>
    <x v="0"/>
    <x v="0"/>
    <s v="Thompson"/>
    <s v="Valarie"/>
    <x v="55"/>
    <s v="Medium"/>
  </r>
  <r>
    <n v="564"/>
    <n v="10250"/>
    <n v="45"/>
    <n v="100"/>
    <n v="14"/>
    <n v="8160.3"/>
    <n v="408.01500000000004"/>
    <n v="1632.0600000000002"/>
    <d v="2004-05-11T00:00:00"/>
    <s v="Shipped"/>
    <n v="2"/>
    <n v="5"/>
    <n v="2004"/>
    <s v="Planes"/>
    <n v="157"/>
    <s v="S18_1662"/>
    <x v="61"/>
    <n v="4085553659"/>
    <s v="3086 Ingle Ln."/>
    <m/>
    <s v="San Jose"/>
    <s v="CA"/>
    <n v="94217"/>
    <x v="0"/>
    <x v="0"/>
    <s v="Frick"/>
    <s v="Sue"/>
    <x v="61"/>
    <s v="Large"/>
  </r>
  <r>
    <n v="565"/>
    <n v="10262"/>
    <n v="49"/>
    <n v="100"/>
    <n v="9"/>
    <n v="6567.96"/>
    <n v="328.39800000000002"/>
    <n v="1313.5920000000001"/>
    <d v="2004-06-24T00:00:00"/>
    <s v="Cancelled"/>
    <n v="2"/>
    <n v="6"/>
    <n v="2004"/>
    <s v="Planes"/>
    <n v="157"/>
    <s v="S18_1662"/>
    <x v="23"/>
    <s v="(91) 555 94 44"/>
    <s v="C/ Moralzarzal, 86"/>
    <m/>
    <s v="Madrid"/>
    <m/>
    <n v="28034"/>
    <x v="7"/>
    <x v="1"/>
    <s v="Freyre"/>
    <s v="Diego"/>
    <x v="23"/>
    <s v="Medium"/>
  </r>
  <r>
    <n v="566"/>
    <n v="10274"/>
    <n v="41"/>
    <n v="100"/>
    <n v="1"/>
    <n v="6724"/>
    <n v="336.20000000000005"/>
    <n v="1344.8000000000002"/>
    <d v="2004-07-21T00:00:00"/>
    <s v="Shipped"/>
    <n v="3"/>
    <n v="7"/>
    <n v="2004"/>
    <s v="Planes"/>
    <n v="157"/>
    <s v="S18_1662"/>
    <x v="41"/>
    <n v="6175558555"/>
    <s v="7825 Douglas Av."/>
    <m/>
    <s v="Brickhaven"/>
    <s v="MA"/>
    <n v="58339"/>
    <x v="0"/>
    <x v="0"/>
    <s v="Nelson"/>
    <s v="Allen"/>
    <x v="41"/>
    <s v="Medium"/>
  </r>
  <r>
    <n v="567"/>
    <n v="10284"/>
    <n v="45"/>
    <n v="100"/>
    <n v="11"/>
    <n v="5747.85"/>
    <n v="287.39250000000004"/>
    <n v="1149.5700000000002"/>
    <d v="2004-08-21T00:00:00"/>
    <s v="Shipped"/>
    <n v="3"/>
    <n v="8"/>
    <n v="2004"/>
    <s v="Planes"/>
    <n v="157"/>
    <s v="S18_1662"/>
    <x v="85"/>
    <s v="+47 2212 1555"/>
    <s v="Drammensveien 126 A, PB 744 Sentrum"/>
    <m/>
    <s v="Oslo"/>
    <m/>
    <s v="N 0106"/>
    <x v="2"/>
    <x v="1"/>
    <s v="Klaeboe"/>
    <s v="Jan"/>
    <x v="85"/>
    <s v="Medium"/>
  </r>
  <r>
    <n v="568"/>
    <n v="10296"/>
    <n v="36"/>
    <n v="100"/>
    <n v="7"/>
    <n v="5676.84"/>
    <n v="283.84200000000004"/>
    <n v="1135.3680000000002"/>
    <d v="2004-09-15T00:00:00"/>
    <s v="Shipped"/>
    <n v="3"/>
    <n v="9"/>
    <n v="2004"/>
    <s v="Planes"/>
    <n v="157"/>
    <s v="S18_1662"/>
    <x v="89"/>
    <s v="+49 89 61 08 9555"/>
    <s v="Hansastr. 15"/>
    <m/>
    <s v="Munich"/>
    <m/>
    <n v="80686"/>
    <x v="16"/>
    <x v="1"/>
    <s v="Donnermeyer"/>
    <s v="Michael"/>
    <x v="89"/>
    <s v="Medium"/>
  </r>
  <r>
    <n v="569"/>
    <n v="10307"/>
    <n v="39"/>
    <n v="100"/>
    <n v="1"/>
    <n v="7379.97"/>
    <n v="368.99850000000004"/>
    <n v="1475.9940000000001"/>
    <d v="2004-10-14T00:00:00"/>
    <s v="Shipped"/>
    <n v="4"/>
    <n v="10"/>
    <n v="2004"/>
    <s v="Planes"/>
    <n v="157"/>
    <s v="S18_1662"/>
    <x v="29"/>
    <n v="2155554695"/>
    <s v="782 First Street"/>
    <m/>
    <s v="Philadelphia"/>
    <s v="PA"/>
    <n v="71270"/>
    <x v="0"/>
    <x v="0"/>
    <s v="Cervantes"/>
    <s v="Francisca"/>
    <x v="29"/>
    <s v="Large"/>
  </r>
  <r>
    <n v="570"/>
    <n v="10316"/>
    <n v="27"/>
    <n v="100"/>
    <n v="9"/>
    <n v="3704.13"/>
    <n v="185.20650000000001"/>
    <n v="740.82600000000002"/>
    <d v="2004-11-01T00:00:00"/>
    <s v="Shipped"/>
    <n v="4"/>
    <n v="11"/>
    <n v="2004"/>
    <s v="Planes"/>
    <n v="157"/>
    <s v="S18_1662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571"/>
    <n v="10327"/>
    <n v="25"/>
    <n v="100"/>
    <n v="6"/>
    <n v="2804.75"/>
    <n v="140.23750000000001"/>
    <n v="560.95000000000005"/>
    <d v="2004-11-10T00:00:00"/>
    <s v="Resolved"/>
    <n v="4"/>
    <n v="11"/>
    <n v="2004"/>
    <s v="Planes"/>
    <n v="157"/>
    <s v="S18_1662"/>
    <x v="48"/>
    <s v="31 12 3555"/>
    <s v="Vinb'ltet 34"/>
    <m/>
    <s v="Kobenhavn"/>
    <m/>
    <n v="1734"/>
    <x v="13"/>
    <x v="1"/>
    <s v="Petersen"/>
    <s v="Jytte"/>
    <x v="48"/>
    <s v="Small"/>
  </r>
  <r>
    <n v="572"/>
    <n v="10338"/>
    <n v="41"/>
    <n v="100"/>
    <n v="1"/>
    <n v="5624.79"/>
    <n v="281.23950000000002"/>
    <n v="1124.9580000000001"/>
    <d v="2004-11-22T00:00:00"/>
    <s v="Shipped"/>
    <n v="4"/>
    <n v="11"/>
    <n v="2004"/>
    <s v="Planes"/>
    <n v="157"/>
    <s v="S18_1662"/>
    <x v="90"/>
    <s v="(071) 23 67 2555"/>
    <s v="Boulevard Tirou, 255"/>
    <m/>
    <s v="Charleroi"/>
    <m/>
    <s v="B-6000"/>
    <x v="14"/>
    <x v="1"/>
    <s v="Cartrain"/>
    <s v="Pascale"/>
    <x v="90"/>
    <s v="Medium"/>
  </r>
  <r>
    <n v="573"/>
    <n v="10351"/>
    <n v="39"/>
    <n v="99.52"/>
    <n v="1"/>
    <n v="3881.28"/>
    <n v="194.06400000000002"/>
    <n v="776.25600000000009"/>
    <d v="2004-12-03T00:00:00"/>
    <s v="Shipped"/>
    <n v="4"/>
    <n v="12"/>
    <n v="2004"/>
    <s v="Planes"/>
    <n v="157"/>
    <s v="S18_1662"/>
    <x v="49"/>
    <s v="(171) 555-0297"/>
    <s v="35 King George"/>
    <m/>
    <s v="London"/>
    <m/>
    <s v="WX3 6FW"/>
    <x v="6"/>
    <x v="1"/>
    <s v="Brown"/>
    <s v="Ann"/>
    <x v="49"/>
    <s v="Medium"/>
  </r>
  <r>
    <n v="574"/>
    <n v="10373"/>
    <n v="28"/>
    <n v="57.55"/>
    <n v="4"/>
    <n v="1611.4"/>
    <n v="80.570000000000007"/>
    <n v="322.28000000000003"/>
    <d v="2005-01-31T00:00:00"/>
    <s v="Shipped"/>
    <n v="1"/>
    <n v="1"/>
    <n v="2005"/>
    <s v="Planes"/>
    <n v="157"/>
    <s v="S18_1662"/>
    <x v="60"/>
    <s v="981-443655"/>
    <s v="Torikatu 38"/>
    <m/>
    <s v="Oulu"/>
    <m/>
    <n v="90110"/>
    <x v="4"/>
    <x v="1"/>
    <s v="Koskitalo"/>
    <s v="Pirkko"/>
    <x v="60"/>
    <s v="Small"/>
  </r>
  <r>
    <n v="575"/>
    <n v="10386"/>
    <n v="25"/>
    <n v="54.57"/>
    <n v="7"/>
    <n v="1364.25"/>
    <n v="68.212500000000006"/>
    <n v="272.85000000000002"/>
    <d v="2005-03-01T00:00:00"/>
    <s v="Resolved"/>
    <n v="1"/>
    <n v="3"/>
    <n v="2005"/>
    <s v="Planes"/>
    <n v="157"/>
    <s v="S18_1662"/>
    <x v="23"/>
    <s v="(91) 555 94 44"/>
    <s v="C/ Moralzarzal, 86"/>
    <m/>
    <s v="Madrid"/>
    <m/>
    <n v="28034"/>
    <x v="7"/>
    <x v="1"/>
    <s v="Freyre"/>
    <s v="Diego"/>
    <x v="23"/>
    <s v="Small"/>
  </r>
  <r>
    <n v="576"/>
    <n v="10398"/>
    <n v="33"/>
    <n v="100"/>
    <n v="11"/>
    <n v="4215.09"/>
    <n v="210.75450000000001"/>
    <n v="843.01800000000003"/>
    <d v="2005-03-30T00:00:00"/>
    <s v="Shipped"/>
    <n v="1"/>
    <n v="3"/>
    <n v="2005"/>
    <s v="Planes"/>
    <n v="157"/>
    <s v="S18_1662"/>
    <x v="1"/>
    <s v="26.47.1555"/>
    <s v="59 rue de l'Abbaye"/>
    <m/>
    <s v="Reims"/>
    <m/>
    <n v="51100"/>
    <x v="1"/>
    <x v="1"/>
    <s v="Henriot"/>
    <s v="Paul"/>
    <x v="1"/>
    <s v="Medium"/>
  </r>
  <r>
    <n v="577"/>
    <n v="10400"/>
    <n v="34"/>
    <n v="100"/>
    <n v="1"/>
    <n v="6433.82"/>
    <n v="321.69100000000003"/>
    <n v="1286.7640000000001"/>
    <d v="2005-04-01T00:00:00"/>
    <s v="Shipped"/>
    <n v="2"/>
    <n v="4"/>
    <n v="2005"/>
    <s v="Planes"/>
    <n v="157"/>
    <s v="S18_1662"/>
    <x v="61"/>
    <n v="4085553659"/>
    <s v="3086 Ingle Ln."/>
    <m/>
    <s v="San Jose"/>
    <s v="CA"/>
    <n v="94217"/>
    <x v="0"/>
    <x v="0"/>
    <s v="Frick"/>
    <s v="Sue"/>
    <x v="61"/>
    <s v="Medium"/>
  </r>
  <r>
    <n v="578"/>
    <n v="10416"/>
    <n v="24"/>
    <n v="100"/>
    <n v="14"/>
    <n v="4352.16"/>
    <n v="217.608"/>
    <n v="870.43200000000002"/>
    <d v="2005-05-10T00:00:00"/>
    <s v="Shipped"/>
    <n v="2"/>
    <n v="5"/>
    <n v="2005"/>
    <s v="Planes"/>
    <n v="157"/>
    <s v="S18_1662"/>
    <x v="70"/>
    <s v="0522-556555"/>
    <s v="Strada Provinciale 124"/>
    <m/>
    <s v="Reggio Emilia"/>
    <m/>
    <n v="42100"/>
    <x v="12"/>
    <x v="1"/>
    <s v="Moroni"/>
    <s v="Maurizio"/>
    <x v="70"/>
    <s v="Medium"/>
  </r>
  <r>
    <n v="579"/>
    <n v="10100"/>
    <n v="30"/>
    <n v="100"/>
    <n v="3"/>
    <n v="5151"/>
    <n v="257.55"/>
    <n v="1030.2"/>
    <d v="2003-01-06T00:00:00"/>
    <s v="Shipped"/>
    <n v="1"/>
    <n v="1"/>
    <n v="2003"/>
    <s v="Vintage Cars"/>
    <n v="170"/>
    <s v="S18_1749"/>
    <x v="40"/>
    <n v="6035558647"/>
    <s v="2304 Long Airport Avenue"/>
    <m/>
    <s v="Nashua"/>
    <s v="NH"/>
    <n v="62005"/>
    <x v="0"/>
    <x v="0"/>
    <s v="Young"/>
    <s v="Valarie"/>
    <x v="40"/>
    <s v="Medium"/>
  </r>
  <r>
    <n v="580"/>
    <n v="10110"/>
    <n v="42"/>
    <n v="100"/>
    <n v="7"/>
    <n v="6069"/>
    <n v="303.45"/>
    <n v="1213.8"/>
    <d v="2003-03-18T00:00:00"/>
    <s v="Shipped"/>
    <n v="1"/>
    <n v="3"/>
    <n v="2003"/>
    <s v="Vintage Cars"/>
    <n v="170"/>
    <s v="S18_1749"/>
    <x v="77"/>
    <s v="(171) 555-1555"/>
    <s v="Fauntleroy Circus"/>
    <m/>
    <s v="Manchester"/>
    <m/>
    <s v="EC2 5NT"/>
    <x v="6"/>
    <x v="1"/>
    <s v="Ashworth"/>
    <s v="Victoria"/>
    <x v="77"/>
    <s v="Medium"/>
  </r>
  <r>
    <n v="581"/>
    <n v="10124"/>
    <n v="21"/>
    <n v="100"/>
    <n v="6"/>
    <n v="2856"/>
    <n v="142.80000000000001"/>
    <n v="571.20000000000005"/>
    <d v="2003-05-21T00:00:00"/>
    <s v="Shipped"/>
    <n v="2"/>
    <n v="5"/>
    <n v="2003"/>
    <s v="Vintage Cars"/>
    <n v="170"/>
    <s v="S18_1749"/>
    <x v="84"/>
    <n v="7025551838"/>
    <s v="8489 Strong St."/>
    <m/>
    <s v="Las Vegas"/>
    <s v="NV"/>
    <n v="83030"/>
    <x v="0"/>
    <x v="0"/>
    <s v="King"/>
    <s v="Sue"/>
    <x v="84"/>
    <s v="Small"/>
  </r>
  <r>
    <n v="582"/>
    <n v="10149"/>
    <n v="34"/>
    <n v="100"/>
    <n v="11"/>
    <n v="5375.4"/>
    <n v="268.77"/>
    <n v="1075.08"/>
    <d v="2003-09-12T00:00:00"/>
    <s v="Shipped"/>
    <n v="3"/>
    <n v="9"/>
    <n v="2003"/>
    <s v="Vintage Cars"/>
    <n v="170"/>
    <s v="S18_1749"/>
    <x v="82"/>
    <n v="4155554312"/>
    <s v="2793 Furth Circle"/>
    <m/>
    <s v="Brisbane"/>
    <s v="CA"/>
    <n v="94217"/>
    <x v="0"/>
    <x v="0"/>
    <s v="Taylor"/>
    <s v="Sue"/>
    <x v="82"/>
    <s v="Medium"/>
  </r>
  <r>
    <n v="583"/>
    <n v="10162"/>
    <n v="29"/>
    <n v="100"/>
    <n v="9"/>
    <n v="5176.5"/>
    <n v="258.82499999999999"/>
    <n v="1035.3"/>
    <d v="2003-10-18T00:00:00"/>
    <s v="Shipped"/>
    <n v="4"/>
    <n v="10"/>
    <n v="2003"/>
    <s v="Vintage Cars"/>
    <n v="170"/>
    <s v="S18_1749"/>
    <x v="4"/>
    <n v="6505551386"/>
    <s v="7734 Strong St."/>
    <m/>
    <s v="San Francisco"/>
    <s v="CA"/>
    <m/>
    <x v="0"/>
    <x v="0"/>
    <s v="Brown"/>
    <s v="Julie"/>
    <x v="4"/>
    <s v="Medium"/>
  </r>
  <r>
    <n v="584"/>
    <n v="10173"/>
    <n v="24"/>
    <n v="100"/>
    <n v="13"/>
    <n v="3508.8"/>
    <n v="175.44000000000003"/>
    <n v="701.7600000000001"/>
    <d v="2003-11-05T00:00:00"/>
    <s v="Shipped"/>
    <n v="4"/>
    <n v="11"/>
    <n v="2003"/>
    <s v="Vintage Cars"/>
    <n v="170"/>
    <s v="S18_1749"/>
    <x v="86"/>
    <s v="035-640555"/>
    <s v="Via Ludovico il Moro 22"/>
    <m/>
    <s v="Bergamo"/>
    <m/>
    <n v="24100"/>
    <x v="12"/>
    <x v="1"/>
    <s v="Rovelli"/>
    <s v="Giovanni"/>
    <x v="86"/>
    <s v="Medium"/>
  </r>
  <r>
    <n v="585"/>
    <n v="10182"/>
    <n v="44"/>
    <n v="100"/>
    <n v="10"/>
    <n v="7554.8"/>
    <n v="377.74"/>
    <n v="1510.96"/>
    <d v="2003-11-12T00:00:00"/>
    <s v="Shipped"/>
    <n v="4"/>
    <n v="11"/>
    <n v="2003"/>
    <s v="Vintage Cars"/>
    <n v="170"/>
    <s v="S18_1749"/>
    <x v="39"/>
    <n v="4155551450"/>
    <s v="5677 Strong St."/>
    <m/>
    <s v="San Rafael"/>
    <s v="CA"/>
    <n v="97562"/>
    <x v="0"/>
    <x v="0"/>
    <s v="Nelson"/>
    <s v="Valarie"/>
    <x v="39"/>
    <s v="Large"/>
  </r>
  <r>
    <n v="586"/>
    <n v="10193"/>
    <n v="21"/>
    <n v="100"/>
    <n v="14"/>
    <n v="3141.6"/>
    <n v="157.08000000000001"/>
    <n v="628.32000000000005"/>
    <d v="2003-11-21T00:00:00"/>
    <s v="Shipped"/>
    <n v="4"/>
    <n v="11"/>
    <n v="2003"/>
    <s v="Vintage Cars"/>
    <n v="170"/>
    <s v="S18_1749"/>
    <x v="87"/>
    <s v="61-9-3844-6555"/>
    <s v="7 Allen Street"/>
    <m/>
    <s v="Glen Waverly"/>
    <s v="Victoria"/>
    <n v="3150"/>
    <x v="3"/>
    <x v="2"/>
    <s v="Connery"/>
    <s v="Sean"/>
    <x v="87"/>
    <s v="Medium"/>
  </r>
  <r>
    <n v="587"/>
    <n v="10204"/>
    <n v="33"/>
    <n v="100"/>
    <n v="4"/>
    <n v="5890.5"/>
    <n v="294.52500000000003"/>
    <n v="1178.1000000000001"/>
    <d v="2003-12-02T00:00:00"/>
    <s v="Shipped"/>
    <n v="4"/>
    <n v="12"/>
    <n v="2003"/>
    <s v="Vintage Cars"/>
    <n v="170"/>
    <s v="S18_1749"/>
    <x v="74"/>
    <n v="2125557413"/>
    <s v="4092 Furth Circle"/>
    <s v="Suite 400"/>
    <s v="NYC"/>
    <s v="NY"/>
    <n v="10022"/>
    <x v="0"/>
    <x v="0"/>
    <s v="Young"/>
    <s v="Jeff"/>
    <x v="74"/>
    <s v="Medium"/>
  </r>
  <r>
    <n v="588"/>
    <n v="10214"/>
    <n v="30"/>
    <n v="100"/>
    <n v="7"/>
    <n v="5967"/>
    <n v="298.35000000000002"/>
    <n v="1193.4000000000001"/>
    <d v="2004-01-26T00:00:00"/>
    <s v="Shipped"/>
    <n v="1"/>
    <n v="1"/>
    <n v="2004"/>
    <s v="Vintage Cars"/>
    <n v="170"/>
    <s v="S18_1749"/>
    <x v="25"/>
    <s v="(91) 555 22 82"/>
    <s v="C/ Araquil, 67"/>
    <m/>
    <s v="Madrid"/>
    <m/>
    <n v="28023"/>
    <x v="7"/>
    <x v="1"/>
    <s v="Sommer"/>
    <s v="Mart¡n"/>
    <x v="25"/>
    <s v="Medium"/>
  </r>
  <r>
    <n v="589"/>
    <n v="10227"/>
    <n v="26"/>
    <n v="100"/>
    <n v="10"/>
    <n v="3712.8"/>
    <n v="185.64000000000001"/>
    <n v="742.56000000000006"/>
    <d v="2004-03-02T00:00:00"/>
    <s v="Shipped"/>
    <n v="1"/>
    <n v="3"/>
    <n v="2004"/>
    <s v="Vintage Cars"/>
    <n v="170"/>
    <s v="S18_1749"/>
    <x v="30"/>
    <s v="78.32.5555"/>
    <s v="2, rue du Commerce"/>
    <m/>
    <s v="Lyon"/>
    <m/>
    <n v="69004"/>
    <x v="1"/>
    <x v="1"/>
    <s v="Saveley"/>
    <s v="Mary"/>
    <x v="30"/>
    <s v="Medium"/>
  </r>
  <r>
    <n v="590"/>
    <n v="10241"/>
    <n v="41"/>
    <n v="100"/>
    <n v="2"/>
    <n v="7597.3"/>
    <n v="379.86500000000001"/>
    <n v="1519.46"/>
    <d v="2004-04-13T00:00:00"/>
    <s v="Shipped"/>
    <n v="2"/>
    <n v="4"/>
    <n v="2004"/>
    <s v="Vintage Cars"/>
    <n v="170"/>
    <s v="S18_1749"/>
    <x v="83"/>
    <s v="88.60.1555"/>
    <s v="24, place Kluber"/>
    <m/>
    <s v="Strasbourg"/>
    <m/>
    <n v="67000"/>
    <x v="1"/>
    <x v="1"/>
    <s v="Citeaux"/>
    <s v="Frederique"/>
    <x v="83"/>
    <s v="Large"/>
  </r>
  <r>
    <n v="591"/>
    <n v="10280"/>
    <n v="26"/>
    <n v="100"/>
    <n v="16"/>
    <n v="3668.6"/>
    <n v="183.43"/>
    <n v="733.72"/>
    <d v="2004-08-17T00:00:00"/>
    <s v="Shipped"/>
    <n v="3"/>
    <n v="8"/>
    <n v="2004"/>
    <s v="Vintage Cars"/>
    <n v="170"/>
    <s v="S18_1749"/>
    <x v="36"/>
    <s v="011-4988555"/>
    <s v="Via Monte Bianco 34"/>
    <m/>
    <s v="Torino"/>
    <m/>
    <n v="10100"/>
    <x v="12"/>
    <x v="1"/>
    <s v="Accorti"/>
    <s v="Paolo"/>
    <x v="36"/>
    <s v="Medium"/>
  </r>
  <r>
    <n v="592"/>
    <n v="10288"/>
    <n v="32"/>
    <n v="100"/>
    <n v="5"/>
    <n v="5875.2"/>
    <n v="293.76"/>
    <n v="1175.04"/>
    <d v="2004-09-01T00:00:00"/>
    <s v="Shipped"/>
    <n v="3"/>
    <n v="9"/>
    <n v="2004"/>
    <s v="Vintage Cars"/>
    <n v="170"/>
    <s v="S18_1749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593"/>
    <n v="10302"/>
    <n v="43"/>
    <n v="100"/>
    <n v="1"/>
    <n v="7310"/>
    <n v="365.5"/>
    <n v="1462"/>
    <d v="2003-10-06T00:00:00"/>
    <s v="Shipped"/>
    <n v="4"/>
    <n v="10"/>
    <n v="2003"/>
    <s v="Vintage Cars"/>
    <n v="170"/>
    <s v="S18_1749"/>
    <x v="22"/>
    <s v="(171) 555-2282"/>
    <s v="Berkeley Gardens 12  Brewery"/>
    <m/>
    <s v="Liverpool"/>
    <m/>
    <s v="WX1 6LT"/>
    <x v="6"/>
    <x v="1"/>
    <s v="Devon"/>
    <s v="Elizabeth"/>
    <x v="22"/>
    <s v="Large"/>
  </r>
  <r>
    <n v="594"/>
    <n v="10312"/>
    <n v="48"/>
    <n v="100"/>
    <n v="17"/>
    <n v="8078.4"/>
    <n v="403.92"/>
    <n v="1615.68"/>
    <d v="2004-10-21T00:00:00"/>
    <s v="Shipped"/>
    <n v="4"/>
    <n v="10"/>
    <n v="2004"/>
    <s v="Vintage Cars"/>
    <n v="170"/>
    <s v="S18_1749"/>
    <x v="39"/>
    <n v="4155551450"/>
    <s v="5677 Strong St."/>
    <m/>
    <s v="San Rafael"/>
    <s v="CA"/>
    <n v="97562"/>
    <x v="0"/>
    <x v="0"/>
    <s v="Nelson"/>
    <s v="Valarie"/>
    <x v="39"/>
    <s v="Large"/>
  </r>
  <r>
    <n v="595"/>
    <n v="10331"/>
    <n v="44"/>
    <n v="74.040000000000006"/>
    <n v="7"/>
    <n v="3257.76"/>
    <n v="162.88800000000003"/>
    <n v="651.55200000000013"/>
    <d v="2004-11-17T00:00:00"/>
    <s v="Shipped"/>
    <n v="4"/>
    <n v="11"/>
    <n v="2004"/>
    <s v="Vintage Cars"/>
    <n v="170"/>
    <s v="S18_1749"/>
    <x v="45"/>
    <n v="2155559857"/>
    <s v="11328 Douglas Av."/>
    <m/>
    <s v="Philadelphia"/>
    <s v="PA"/>
    <n v="71270"/>
    <x v="0"/>
    <x v="0"/>
    <s v="Hernandez"/>
    <s v="Rosa"/>
    <x v="45"/>
    <s v="Medium"/>
  </r>
  <r>
    <n v="596"/>
    <n v="10344"/>
    <n v="45"/>
    <n v="100"/>
    <n v="1"/>
    <n v="7650"/>
    <n v="382.5"/>
    <n v="1530"/>
    <d v="2004-11-25T00:00:00"/>
    <s v="Shipped"/>
    <n v="4"/>
    <n v="11"/>
    <n v="2004"/>
    <s v="Vintage Cars"/>
    <n v="170"/>
    <s v="S18_1749"/>
    <x v="67"/>
    <s v="91.24.4555"/>
    <s v="12, rue des Bouchers"/>
    <m/>
    <s v="Marseille"/>
    <m/>
    <n v="13008"/>
    <x v="1"/>
    <x v="1"/>
    <s v="Lebihan"/>
    <s v="Laurence"/>
    <x v="67"/>
    <s v="Large"/>
  </r>
  <r>
    <n v="597"/>
    <n v="10367"/>
    <n v="37"/>
    <n v="100"/>
    <n v="3"/>
    <n v="4703.8100000000004"/>
    <n v="235.19050000000004"/>
    <n v="940.76200000000017"/>
    <d v="2005-01-12T00:00:00"/>
    <s v="Resolved"/>
    <n v="1"/>
    <n v="1"/>
    <n v="2005"/>
    <s v="Vintage Cars"/>
    <n v="170"/>
    <s v="S18_1749"/>
    <x v="3"/>
    <n v="6265557265"/>
    <s v="78934 Hillside Dr."/>
    <m/>
    <s v="Pasadena"/>
    <s v="CA"/>
    <n v="90003"/>
    <x v="0"/>
    <x v="0"/>
    <s v="Young"/>
    <s v="Julie"/>
    <x v="3"/>
    <s v="Medium"/>
  </r>
  <r>
    <n v="598"/>
    <n v="10379"/>
    <n v="39"/>
    <n v="100"/>
    <n v="2"/>
    <n v="5399.55"/>
    <n v="269.97750000000002"/>
    <n v="1079.9100000000001"/>
    <d v="2005-02-10T00:00:00"/>
    <s v="Shipped"/>
    <n v="1"/>
    <n v="2"/>
    <n v="2005"/>
    <s v="Vintage Cars"/>
    <n v="170"/>
    <s v="S18_1749"/>
    <x v="23"/>
    <s v="(91) 555 94 44"/>
    <s v="C/ Moralzarzal, 86"/>
    <m/>
    <s v="Madrid"/>
    <m/>
    <n v="28034"/>
    <x v="7"/>
    <x v="1"/>
    <s v="Freyre"/>
    <s v="Diego"/>
    <x v="23"/>
    <s v="Medium"/>
  </r>
  <r>
    <n v="599"/>
    <n v="10407"/>
    <n v="76"/>
    <n v="100"/>
    <n v="2"/>
    <n v="14082.8"/>
    <n v="704.14"/>
    <n v="2816.56"/>
    <d v="2005-04-22T00:00:00"/>
    <s v="On Hold"/>
    <n v="2"/>
    <n v="4"/>
    <n v="2005"/>
    <s v="Vintage Cars"/>
    <n v="170"/>
    <s v="S18_1749"/>
    <x v="61"/>
    <n v="4085553659"/>
    <s v="3086 Ingle Ln."/>
    <m/>
    <s v="San Jose"/>
    <s v="CA"/>
    <n v="94217"/>
    <x v="0"/>
    <x v="0"/>
    <s v="Frick"/>
    <s v="Sue"/>
    <x v="61"/>
    <s v="Large"/>
  </r>
  <r>
    <n v="600"/>
    <n v="10420"/>
    <n v="37"/>
    <n v="100"/>
    <n v="5"/>
    <n v="5283.6"/>
    <n v="264.18"/>
    <n v="1056.72"/>
    <d v="2005-05-29T00:00:00"/>
    <s v="In Process"/>
    <n v="2"/>
    <n v="5"/>
    <n v="2005"/>
    <s v="Vintage Cars"/>
    <n v="170"/>
    <s v="S18_1749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601"/>
    <n v="10108"/>
    <n v="38"/>
    <n v="82.39"/>
    <n v="2"/>
    <n v="3130.82"/>
    <n v="156.54100000000003"/>
    <n v="626.1640000000001"/>
    <d v="2003-03-03T00:00:00"/>
    <s v="Shipped"/>
    <n v="1"/>
    <n v="3"/>
    <n v="2003"/>
    <s v="Classic Cars"/>
    <n v="77"/>
    <s v="S18_1889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602"/>
    <n v="10122"/>
    <n v="43"/>
    <n v="72.38"/>
    <n v="6"/>
    <n v="3112.34"/>
    <n v="155.61700000000002"/>
    <n v="622.46800000000007"/>
    <d v="2003-05-08T00:00:00"/>
    <s v="Shipped"/>
    <n v="2"/>
    <n v="5"/>
    <n v="2003"/>
    <s v="Classic Cars"/>
    <n v="77"/>
    <s v="S18_1889"/>
    <x v="67"/>
    <s v="91.24.4555"/>
    <s v="12, rue des Bouchers"/>
    <m/>
    <s v="Marseille"/>
    <m/>
    <n v="13008"/>
    <x v="1"/>
    <x v="1"/>
    <s v="Lebihan"/>
    <s v="Laurence"/>
    <x v="67"/>
    <s v="Medium"/>
  </r>
  <r>
    <n v="603"/>
    <n v="10135"/>
    <n v="48"/>
    <n v="79.31"/>
    <n v="3"/>
    <n v="3806.88"/>
    <n v="190.34400000000002"/>
    <n v="761.37600000000009"/>
    <d v="2003-07-02T00:00:00"/>
    <s v="Shipped"/>
    <n v="3"/>
    <n v="7"/>
    <n v="2003"/>
    <s v="Classic Cars"/>
    <n v="77"/>
    <s v="S18_1889"/>
    <x v="39"/>
    <n v="4155551450"/>
    <s v="5677 Strong St."/>
    <m/>
    <s v="San Rafael"/>
    <s v="CA"/>
    <n v="97562"/>
    <x v="0"/>
    <x v="0"/>
    <s v="Nelson"/>
    <s v="Valarie"/>
    <x v="39"/>
    <s v="Medium"/>
  </r>
  <r>
    <n v="604"/>
    <n v="10147"/>
    <n v="26"/>
    <n v="82.39"/>
    <n v="3"/>
    <n v="2142.14"/>
    <n v="107.107"/>
    <n v="428.428"/>
    <d v="2003-09-05T00:00:00"/>
    <s v="Shipped"/>
    <n v="3"/>
    <n v="9"/>
    <n v="2003"/>
    <s v="Classic Cars"/>
    <n v="77"/>
    <s v="S18_1889"/>
    <x v="41"/>
    <n v="6175558555"/>
    <s v="7825 Douglas Av."/>
    <m/>
    <s v="Brickhaven"/>
    <s v="MA"/>
    <n v="58339"/>
    <x v="0"/>
    <x v="0"/>
    <s v="Nelson"/>
    <s v="Allen"/>
    <x v="41"/>
    <s v="Small"/>
  </r>
  <r>
    <n v="605"/>
    <n v="10160"/>
    <n v="38"/>
    <n v="88.55"/>
    <n v="4"/>
    <n v="3364.9"/>
    <n v="168.245"/>
    <n v="672.98"/>
    <d v="2003-10-11T00:00:00"/>
    <s v="Shipped"/>
    <n v="4"/>
    <n v="10"/>
    <n v="2003"/>
    <s v="Classic Cars"/>
    <n v="77"/>
    <s v="S18_1889"/>
    <x v="54"/>
    <n v="2155554369"/>
    <s v="6047 Douglas Av."/>
    <m/>
    <s v="Los Angeles"/>
    <s v="CA"/>
    <m/>
    <x v="0"/>
    <x v="0"/>
    <s v="Chandler"/>
    <s v="Michael"/>
    <x v="54"/>
    <s v="Medium"/>
  </r>
  <r>
    <n v="606"/>
    <n v="10170"/>
    <n v="20"/>
    <n v="63.14"/>
    <n v="2"/>
    <n v="1262.8"/>
    <n v="63.14"/>
    <n v="252.56"/>
    <d v="2003-11-04T00:00:00"/>
    <s v="Shipped"/>
    <n v="4"/>
    <n v="11"/>
    <n v="2003"/>
    <s v="Classic Cars"/>
    <n v="77"/>
    <s v="S18_1889"/>
    <x v="63"/>
    <s v="7675-3555"/>
    <s v="Kirchgasse 6"/>
    <m/>
    <s v="Graz"/>
    <m/>
    <n v="8010"/>
    <x v="5"/>
    <x v="1"/>
    <s v="Mendel"/>
    <s v="Roland"/>
    <x v="63"/>
    <s v="Small"/>
  </r>
  <r>
    <n v="607"/>
    <n v="10181"/>
    <n v="22"/>
    <n v="73.92"/>
    <n v="10"/>
    <n v="1626.24"/>
    <n v="81.312000000000012"/>
    <n v="325.24800000000005"/>
    <d v="2003-11-12T00:00:00"/>
    <s v="Shipped"/>
    <n v="4"/>
    <n v="11"/>
    <n v="2003"/>
    <s v="Classic Cars"/>
    <n v="77"/>
    <s v="S18_1889"/>
    <x v="7"/>
    <s v="+47 2267 3215"/>
    <s v="Drammen 121, PR 744 Sentrum"/>
    <m/>
    <s v="Bergen"/>
    <m/>
    <s v="N 5804"/>
    <x v="2"/>
    <x v="1"/>
    <s v="Oeztan"/>
    <s v="Veysel"/>
    <x v="7"/>
    <s v="Small"/>
  </r>
  <r>
    <n v="608"/>
    <n v="10192"/>
    <n v="45"/>
    <n v="90.86"/>
    <n v="15"/>
    <n v="4088.7"/>
    <n v="204.435"/>
    <n v="817.74"/>
    <d v="2003-11-20T00:00:00"/>
    <s v="Shipped"/>
    <n v="4"/>
    <n v="11"/>
    <n v="2003"/>
    <s v="Classic Cars"/>
    <n v="77"/>
    <s v="S18_1889"/>
    <x v="40"/>
    <n v="6035558647"/>
    <s v="2304 Long Airport Avenue"/>
    <m/>
    <s v="Nashua"/>
    <s v="NH"/>
    <n v="62005"/>
    <x v="0"/>
    <x v="0"/>
    <s v="Young"/>
    <s v="Valarie"/>
    <x v="40"/>
    <s v="Medium"/>
  </r>
  <r>
    <n v="609"/>
    <n v="10203"/>
    <n v="45"/>
    <n v="85.47"/>
    <n v="4"/>
    <n v="3846.15"/>
    <n v="192.3075"/>
    <n v="769.23"/>
    <d v="2003-12-02T00:00:00"/>
    <s v="Shipped"/>
    <n v="4"/>
    <n v="12"/>
    <n v="2003"/>
    <s v="Classic Cars"/>
    <n v="77"/>
    <s v="S18_1889"/>
    <x v="23"/>
    <s v="(91) 555 94 44"/>
    <s v="C/ Moralzarzal, 86"/>
    <m/>
    <s v="Madrid"/>
    <m/>
    <n v="28034"/>
    <x v="7"/>
    <x v="1"/>
    <s v="Freyre"/>
    <s v="Diego"/>
    <x v="23"/>
    <s v="Medium"/>
  </r>
  <r>
    <n v="610"/>
    <n v="10212"/>
    <n v="20"/>
    <n v="66.989999999999995"/>
    <n v="14"/>
    <n v="1339.8"/>
    <n v="66.989999999999995"/>
    <n v="267.95999999999998"/>
    <d v="2004-01-16T00:00:00"/>
    <s v="Shipped"/>
    <n v="1"/>
    <n v="1"/>
    <n v="2004"/>
    <s v="Classic Cars"/>
    <n v="77"/>
    <s v="S18_1889"/>
    <x v="23"/>
    <s v="(91) 555 94 44"/>
    <s v="C/ Moralzarzal, 86"/>
    <m/>
    <s v="Madrid"/>
    <m/>
    <n v="28034"/>
    <x v="7"/>
    <x v="1"/>
    <s v="Freyre"/>
    <s v="Diego"/>
    <x v="23"/>
    <s v="Small"/>
  </r>
  <r>
    <n v="611"/>
    <n v="10225"/>
    <n v="47"/>
    <n v="64.680000000000007"/>
    <n v="5"/>
    <n v="3039.96"/>
    <n v="151.99800000000002"/>
    <n v="607.99200000000008"/>
    <d v="2004-02-22T00:00:00"/>
    <s v="Shipped"/>
    <n v="1"/>
    <n v="2"/>
    <n v="2004"/>
    <s v="Classic Cars"/>
    <n v="77"/>
    <s v="S18_1889"/>
    <x v="69"/>
    <s v="0897-034555"/>
    <s v="Grenzacherweg 237"/>
    <m/>
    <s v="Gensve"/>
    <m/>
    <n v="1203"/>
    <x v="17"/>
    <x v="1"/>
    <s v="Holz"/>
    <s v="Michael"/>
    <x v="69"/>
    <s v="Medium"/>
  </r>
  <r>
    <n v="612"/>
    <n v="10239"/>
    <n v="46"/>
    <n v="73.92"/>
    <n v="4"/>
    <n v="3400.32"/>
    <n v="170.01600000000002"/>
    <n v="680.06400000000008"/>
    <d v="2004-04-12T00:00:00"/>
    <s v="Shipped"/>
    <n v="2"/>
    <n v="4"/>
    <n v="2004"/>
    <s v="Classic Cars"/>
    <n v="77"/>
    <s v="S18_1889"/>
    <x v="60"/>
    <s v="981-443655"/>
    <s v="Torikatu 38"/>
    <m/>
    <s v="Oulu"/>
    <m/>
    <n v="90110"/>
    <x v="4"/>
    <x v="1"/>
    <s v="Koskitalo"/>
    <s v="Pirkko"/>
    <x v="60"/>
    <s v="Medium"/>
  </r>
  <r>
    <n v="613"/>
    <n v="10253"/>
    <n v="23"/>
    <n v="83.93"/>
    <n v="9"/>
    <n v="1930.39"/>
    <n v="96.519500000000008"/>
    <n v="386.07800000000003"/>
    <d v="2004-06-01T00:00:00"/>
    <s v="Cancelled"/>
    <n v="2"/>
    <n v="6"/>
    <n v="2004"/>
    <s v="Classic Cars"/>
    <n v="77"/>
    <s v="S18_1889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614"/>
    <n v="10266"/>
    <n v="33"/>
    <n v="74.69"/>
    <n v="10"/>
    <n v="2464.77"/>
    <n v="123.2385"/>
    <n v="492.95400000000001"/>
    <d v="2004-07-06T00:00:00"/>
    <s v="Shipped"/>
    <n v="3"/>
    <n v="7"/>
    <n v="2004"/>
    <s v="Classic Cars"/>
    <n v="77"/>
    <s v="S18_1889"/>
    <x v="70"/>
    <s v="0522-556555"/>
    <s v="Strada Provinciale 124"/>
    <m/>
    <s v="Reggio Emilia"/>
    <m/>
    <n v="42100"/>
    <x v="12"/>
    <x v="1"/>
    <s v="Moroni"/>
    <s v="Maurizio"/>
    <x v="70"/>
    <s v="Small"/>
  </r>
  <r>
    <n v="615"/>
    <n v="10278"/>
    <n v="29"/>
    <n v="90.86"/>
    <n v="10"/>
    <n v="2634.94"/>
    <n v="131.74700000000001"/>
    <n v="526.98800000000006"/>
    <d v="2004-08-06T00:00:00"/>
    <s v="Shipped"/>
    <n v="3"/>
    <n v="8"/>
    <n v="2004"/>
    <s v="Classic Cars"/>
    <n v="77"/>
    <s v="S18_1889"/>
    <x v="84"/>
    <n v="7025551838"/>
    <s v="8489 Strong St."/>
    <m/>
    <s v="Las Vegas"/>
    <s v="NV"/>
    <n v="83030"/>
    <x v="0"/>
    <x v="0"/>
    <s v="King"/>
    <s v="Sue"/>
    <x v="84"/>
    <s v="Small"/>
  </r>
  <r>
    <n v="616"/>
    <n v="10287"/>
    <n v="44"/>
    <n v="82.39"/>
    <n v="8"/>
    <n v="3625.16"/>
    <n v="181.25800000000001"/>
    <n v="725.03200000000004"/>
    <d v="2004-08-30T00:00:00"/>
    <s v="Shipped"/>
    <n v="3"/>
    <n v="8"/>
    <n v="2004"/>
    <s v="Classic Cars"/>
    <n v="77"/>
    <s v="S18_1889"/>
    <x v="69"/>
    <s v="0897-034555"/>
    <s v="Grenzacherweg 237"/>
    <m/>
    <s v="Gensve"/>
    <m/>
    <n v="1203"/>
    <x v="17"/>
    <x v="1"/>
    <s v="Holz"/>
    <s v="Michael"/>
    <x v="69"/>
    <s v="Medium"/>
  </r>
  <r>
    <n v="617"/>
    <n v="10300"/>
    <n v="41"/>
    <n v="92.4"/>
    <n v="1"/>
    <n v="3788.4"/>
    <n v="189.42000000000002"/>
    <n v="757.68000000000006"/>
    <d v="2003-10-04T00:00:00"/>
    <s v="Shipped"/>
    <n v="4"/>
    <n v="10"/>
    <n v="2003"/>
    <s v="Classic Cars"/>
    <n v="77"/>
    <s v="S18_1889"/>
    <x v="72"/>
    <s v="+49 69 66 90 2555"/>
    <s v="Lyonerstr. 34"/>
    <m/>
    <s v="Frankfurt"/>
    <m/>
    <n v="60528"/>
    <x v="16"/>
    <x v="1"/>
    <s v="Keitel"/>
    <s v="Roland"/>
    <x v="72"/>
    <s v="Medium"/>
  </r>
  <r>
    <n v="618"/>
    <n v="10310"/>
    <n v="20"/>
    <n v="91.63"/>
    <n v="6"/>
    <n v="1832.6"/>
    <n v="91.63"/>
    <n v="366.52"/>
    <d v="2004-10-16T00:00:00"/>
    <s v="Shipped"/>
    <n v="4"/>
    <n v="10"/>
    <n v="2004"/>
    <s v="Classic Cars"/>
    <n v="77"/>
    <s v="S18_1889"/>
    <x v="68"/>
    <s v="0221-5554327"/>
    <s v="Mehrheimerstr. 369"/>
    <m/>
    <s v="Koln"/>
    <m/>
    <n v="50739"/>
    <x v="16"/>
    <x v="1"/>
    <s v="Pfalzheim"/>
    <s v="Henriette"/>
    <x v="68"/>
    <s v="Small"/>
  </r>
  <r>
    <n v="619"/>
    <n v="10321"/>
    <n v="37"/>
    <n v="78.540000000000006"/>
    <n v="14"/>
    <n v="2905.98"/>
    <n v="145.29900000000001"/>
    <n v="581.19600000000003"/>
    <d v="2004-11-04T00:00:00"/>
    <s v="Shipped"/>
    <n v="4"/>
    <n v="11"/>
    <n v="2004"/>
    <s v="Classic Cars"/>
    <n v="77"/>
    <s v="S18_1889"/>
    <x v="21"/>
    <n v="5085552555"/>
    <s v="1785 First Street"/>
    <m/>
    <s v="New Bedford"/>
    <s v="MA"/>
    <n v="50553"/>
    <x v="0"/>
    <x v="0"/>
    <s v="Benitez"/>
    <s v="Violeta"/>
    <x v="21"/>
    <s v="Small"/>
  </r>
  <r>
    <n v="620"/>
    <n v="10329"/>
    <n v="29"/>
    <n v="100"/>
    <n v="9"/>
    <n v="2954.81"/>
    <n v="147.7405"/>
    <n v="590.96199999999999"/>
    <d v="2004-11-15T00:00:00"/>
    <s v="Shipped"/>
    <n v="4"/>
    <n v="11"/>
    <n v="2004"/>
    <s v="Classic Cars"/>
    <n v="77"/>
    <s v="S18_1889"/>
    <x v="0"/>
    <n v="2125557818"/>
    <s v="897 Long Airport Avenue"/>
    <m/>
    <s v="NYC"/>
    <s v="NY"/>
    <n v="10022"/>
    <x v="0"/>
    <x v="0"/>
    <s v="Yu"/>
    <s v="Kwai"/>
    <x v="0"/>
    <s v="Small"/>
  </r>
  <r>
    <n v="621"/>
    <n v="10342"/>
    <n v="55"/>
    <n v="65.45"/>
    <n v="1"/>
    <n v="3599.75"/>
    <n v="179.98750000000001"/>
    <n v="719.95"/>
    <d v="2004-11-24T00:00:00"/>
    <s v="Shipped"/>
    <n v="4"/>
    <n v="11"/>
    <n v="2004"/>
    <s v="Classic Cars"/>
    <n v="77"/>
    <s v="S18_1889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622"/>
    <n v="10363"/>
    <n v="22"/>
    <n v="100"/>
    <n v="7"/>
    <n v="3686.54"/>
    <n v="184.327"/>
    <n v="737.30799999999999"/>
    <d v="2005-01-06T00:00:00"/>
    <s v="Shipped"/>
    <n v="1"/>
    <n v="1"/>
    <n v="2005"/>
    <s v="Classic Cars"/>
    <n v="77"/>
    <s v="S18_1889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623"/>
    <n v="10377"/>
    <n v="31"/>
    <n v="67.760000000000005"/>
    <n v="4"/>
    <n v="2100.56"/>
    <n v="105.02800000000001"/>
    <n v="420.11200000000002"/>
    <d v="2005-02-09T00:00:00"/>
    <s v="Shipped"/>
    <n v="1"/>
    <n v="2"/>
    <n v="2005"/>
    <s v="Classic Cars"/>
    <n v="77"/>
    <s v="S18_1889"/>
    <x v="16"/>
    <s v="90-224 8555"/>
    <s v="Keskuskatu 45"/>
    <m/>
    <s v="Helsinki"/>
    <m/>
    <n v="21240"/>
    <x v="4"/>
    <x v="1"/>
    <s v="Karttunen"/>
    <s v="Matti"/>
    <x v="16"/>
    <s v="Small"/>
  </r>
  <r>
    <n v="624"/>
    <n v="10389"/>
    <n v="49"/>
    <n v="79.22"/>
    <n v="3"/>
    <n v="3881.78"/>
    <n v="194.08900000000003"/>
    <n v="776.35600000000011"/>
    <d v="2005-03-03T00:00:00"/>
    <s v="Shipped"/>
    <n v="1"/>
    <n v="3"/>
    <n v="2005"/>
    <s v="Classic Cars"/>
    <n v="77"/>
    <s v="S18_1889"/>
    <x v="37"/>
    <s v="0695-34 6555"/>
    <s v="?kergatan 24"/>
    <m/>
    <s v="Boras"/>
    <m/>
    <s v="S-844 67"/>
    <x v="8"/>
    <x v="1"/>
    <s v="Larsson"/>
    <s v="Maria"/>
    <x v="37"/>
    <s v="Medium"/>
  </r>
  <r>
    <n v="625"/>
    <n v="10405"/>
    <n v="61"/>
    <n v="73.92"/>
    <n v="4"/>
    <n v="4509.12"/>
    <n v="225.45600000000002"/>
    <n v="901.82400000000007"/>
    <d v="2005-04-14T00:00:00"/>
    <s v="Shipped"/>
    <n v="2"/>
    <n v="4"/>
    <n v="2005"/>
    <s v="Classic Cars"/>
    <n v="77"/>
    <s v="S18_1889"/>
    <x v="83"/>
    <s v="88.60.1555"/>
    <s v="24, place Kluber"/>
    <m/>
    <s v="Strasbourg"/>
    <m/>
    <n v="67000"/>
    <x v="1"/>
    <x v="1"/>
    <s v="Citeaux"/>
    <s v="Frederique"/>
    <x v="83"/>
    <s v="Medium"/>
  </r>
  <r>
    <n v="626"/>
    <n v="10419"/>
    <n v="39"/>
    <n v="83.93"/>
    <n v="9"/>
    <n v="3273.27"/>
    <n v="163.6635"/>
    <n v="654.654"/>
    <d v="2005-05-17T00:00:00"/>
    <s v="Shipped"/>
    <n v="2"/>
    <n v="5"/>
    <n v="2005"/>
    <s v="Classic Cars"/>
    <n v="77"/>
    <s v="S18_1889"/>
    <x v="19"/>
    <s v="6562-9555"/>
    <s v="Geislweg 14"/>
    <m/>
    <s v="Salzburg"/>
    <m/>
    <n v="5020"/>
    <x v="5"/>
    <x v="1"/>
    <s v="Pipps"/>
    <s v="Georg"/>
    <x v="19"/>
    <s v="Medium"/>
  </r>
  <r>
    <n v="627"/>
    <n v="10109"/>
    <n v="38"/>
    <n v="100"/>
    <n v="3"/>
    <n v="4432.7"/>
    <n v="221.63499999999999"/>
    <n v="886.54"/>
    <d v="2003-03-10T00:00:00"/>
    <s v="Shipped"/>
    <n v="1"/>
    <n v="3"/>
    <n v="2003"/>
    <s v="Classic Cars"/>
    <n v="142"/>
    <s v="S18_1984"/>
    <x v="45"/>
    <n v="2155559857"/>
    <s v="11328 Douglas Av."/>
    <m/>
    <s v="Philadelphia"/>
    <s v="PA"/>
    <n v="71270"/>
    <x v="0"/>
    <x v="0"/>
    <s v="Hernandez"/>
    <s v="Rosa"/>
    <x v="45"/>
    <s v="Medium"/>
  </r>
  <r>
    <n v="628"/>
    <n v="10122"/>
    <n v="31"/>
    <n v="100"/>
    <n v="1"/>
    <n v="4100.99"/>
    <n v="205.04949999999999"/>
    <n v="820.19799999999998"/>
    <d v="2003-05-08T00:00:00"/>
    <s v="Shipped"/>
    <n v="2"/>
    <n v="5"/>
    <n v="2003"/>
    <s v="Classic Cars"/>
    <n v="142"/>
    <s v="S18_1984"/>
    <x v="67"/>
    <s v="91.24.4555"/>
    <s v="12, rue des Bouchers"/>
    <m/>
    <s v="Marseille"/>
    <m/>
    <n v="13008"/>
    <x v="1"/>
    <x v="1"/>
    <s v="Lebihan"/>
    <s v="Laurence"/>
    <x v="67"/>
    <s v="Medium"/>
  </r>
  <r>
    <n v="629"/>
    <n v="10136"/>
    <n v="36"/>
    <n v="100"/>
    <n v="1"/>
    <n v="5274.72"/>
    <n v="263.73600000000005"/>
    <n v="1054.9440000000002"/>
    <d v="2003-07-04T00:00:00"/>
    <s v="Shipped"/>
    <n v="3"/>
    <n v="7"/>
    <n v="2003"/>
    <s v="Classic Cars"/>
    <n v="142"/>
    <s v="S18_1984"/>
    <x v="51"/>
    <s v="61.77.6555"/>
    <s v="1 rue Alsace-Lorraine"/>
    <m/>
    <s v="Toulouse"/>
    <m/>
    <n v="31000"/>
    <x v="1"/>
    <x v="1"/>
    <s v="Roulet"/>
    <s v="Annette"/>
    <x v="51"/>
    <s v="Medium"/>
  </r>
  <r>
    <n v="630"/>
    <n v="10148"/>
    <n v="25"/>
    <n v="100"/>
    <n v="12"/>
    <n v="4232"/>
    <n v="211.60000000000002"/>
    <n v="846.40000000000009"/>
    <d v="2003-09-11T00:00:00"/>
    <s v="Shipped"/>
    <n v="3"/>
    <n v="9"/>
    <n v="2003"/>
    <s v="Classic Cars"/>
    <n v="142"/>
    <s v="S18_1984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631"/>
    <n v="10161"/>
    <n v="48"/>
    <n v="100"/>
    <n v="11"/>
    <n v="6145.44"/>
    <n v="307.27199999999999"/>
    <n v="1229.088"/>
    <d v="2003-10-17T00:00:00"/>
    <s v="Shipped"/>
    <n v="4"/>
    <n v="10"/>
    <n v="2003"/>
    <s v="Classic Cars"/>
    <n v="142"/>
    <s v="S18_1984"/>
    <x v="78"/>
    <s v="86 21 3555"/>
    <s v="Smagsloget 45"/>
    <m/>
    <s v="Aaarhus"/>
    <m/>
    <n v="8200"/>
    <x v="13"/>
    <x v="1"/>
    <s v="Ibsen"/>
    <s v="Palle"/>
    <x v="78"/>
    <s v="Medium"/>
  </r>
  <r>
    <n v="632"/>
    <n v="10171"/>
    <n v="35"/>
    <n v="100"/>
    <n v="1"/>
    <n v="4680.2"/>
    <n v="234.01"/>
    <n v="936.04"/>
    <d v="2003-11-05T00:00:00"/>
    <s v="Shipped"/>
    <n v="4"/>
    <n v="11"/>
    <n v="2003"/>
    <s v="Classic Cars"/>
    <n v="142"/>
    <s v="S18_1984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633"/>
    <n v="10181"/>
    <n v="21"/>
    <n v="100"/>
    <n v="5"/>
    <n v="3286.08"/>
    <n v="164.304"/>
    <n v="657.21600000000001"/>
    <d v="2003-11-12T00:00:00"/>
    <s v="Shipped"/>
    <n v="4"/>
    <n v="11"/>
    <n v="2003"/>
    <s v="Classic Cars"/>
    <n v="142"/>
    <s v="S18_1984"/>
    <x v="7"/>
    <s v="+47 2267 3215"/>
    <s v="Drammen 121, PR 744 Sentrum"/>
    <m/>
    <s v="Bergen"/>
    <m/>
    <s v="N 5804"/>
    <x v="2"/>
    <x v="1"/>
    <s v="Oeztan"/>
    <s v="Veysel"/>
    <x v="7"/>
    <s v="Medium"/>
  </r>
  <r>
    <n v="634"/>
    <n v="10192"/>
    <n v="47"/>
    <n v="100"/>
    <n v="10"/>
    <n v="7421.3"/>
    <n v="371.06500000000005"/>
    <n v="1484.2600000000002"/>
    <d v="2003-11-20T00:00:00"/>
    <s v="Shipped"/>
    <n v="4"/>
    <n v="11"/>
    <n v="2003"/>
    <s v="Classic Cars"/>
    <n v="142"/>
    <s v="S18_1984"/>
    <x v="40"/>
    <n v="6035558647"/>
    <s v="2304 Long Airport Avenue"/>
    <m/>
    <s v="Nashua"/>
    <s v="NH"/>
    <n v="62005"/>
    <x v="0"/>
    <x v="0"/>
    <s v="Young"/>
    <s v="Valarie"/>
    <x v="40"/>
    <s v="Large"/>
  </r>
  <r>
    <n v="635"/>
    <n v="10204"/>
    <n v="38"/>
    <n v="100"/>
    <n v="16"/>
    <n v="6432.64"/>
    <n v="321.63200000000006"/>
    <n v="1286.5280000000002"/>
    <d v="2003-12-02T00:00:00"/>
    <s v="Shipped"/>
    <n v="4"/>
    <n v="12"/>
    <n v="2003"/>
    <s v="Classic Cars"/>
    <n v="142"/>
    <s v="S18_1984"/>
    <x v="74"/>
    <n v="2125557413"/>
    <s v="4092 Furth Circle"/>
    <s v="Suite 400"/>
    <s v="NYC"/>
    <s v="NY"/>
    <n v="10022"/>
    <x v="0"/>
    <x v="0"/>
    <s v="Young"/>
    <s v="Jeff"/>
    <x v="74"/>
    <s v="Medium"/>
  </r>
  <r>
    <n v="636"/>
    <n v="10212"/>
    <n v="41"/>
    <n v="100"/>
    <n v="9"/>
    <n v="4840.87"/>
    <n v="242.04349999999999"/>
    <n v="968.17399999999998"/>
    <d v="2004-01-16T00:00:00"/>
    <s v="Shipped"/>
    <n v="1"/>
    <n v="1"/>
    <n v="2004"/>
    <s v="Classic Cars"/>
    <n v="142"/>
    <s v="S18_1984"/>
    <x v="23"/>
    <s v="(91) 555 94 44"/>
    <s v="C/ Moralzarzal, 86"/>
    <m/>
    <s v="Madrid"/>
    <m/>
    <n v="28034"/>
    <x v="7"/>
    <x v="1"/>
    <s v="Freyre"/>
    <s v="Diego"/>
    <x v="23"/>
    <s v="Medium"/>
  </r>
  <r>
    <n v="637"/>
    <n v="10226"/>
    <n v="24"/>
    <n v="100"/>
    <n v="7"/>
    <n v="3892.08"/>
    <n v="194.60400000000001"/>
    <n v="778.41600000000005"/>
    <d v="2004-02-26T00:00:00"/>
    <s v="Shipped"/>
    <n v="1"/>
    <n v="2"/>
    <n v="2004"/>
    <s v="Classic Cars"/>
    <n v="142"/>
    <s v="S18_1984"/>
    <x v="55"/>
    <n v="7605558146"/>
    <s v="361 Furth Circle"/>
    <m/>
    <s v="San Diego"/>
    <s v="CA"/>
    <n v="91217"/>
    <x v="0"/>
    <x v="0"/>
    <s v="Thompson"/>
    <s v="Valarie"/>
    <x v="55"/>
    <s v="Medium"/>
  </r>
  <r>
    <n v="638"/>
    <n v="10240"/>
    <n v="37"/>
    <n v="100"/>
    <n v="2"/>
    <n v="5526.32"/>
    <n v="276.31599999999997"/>
    <n v="1105.2639999999999"/>
    <d v="2004-04-13T00:00:00"/>
    <s v="Shipped"/>
    <n v="2"/>
    <n v="4"/>
    <n v="2004"/>
    <s v="Classic Cars"/>
    <n v="142"/>
    <s v="S18_1984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639"/>
    <n v="10253"/>
    <n v="33"/>
    <n v="100"/>
    <n v="4"/>
    <n v="4459.62"/>
    <n v="222.98099999999999"/>
    <n v="891.92399999999998"/>
    <d v="2004-06-01T00:00:00"/>
    <s v="Cancelled"/>
    <n v="2"/>
    <n v="6"/>
    <n v="2004"/>
    <s v="Classic Cars"/>
    <n v="142"/>
    <s v="S18_1984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640"/>
    <n v="10266"/>
    <n v="49"/>
    <n v="100"/>
    <n v="5"/>
    <n v="6203.4"/>
    <n v="310.17"/>
    <n v="1240.68"/>
    <d v="2004-07-06T00:00:00"/>
    <s v="Shipped"/>
    <n v="3"/>
    <n v="7"/>
    <n v="2004"/>
    <s v="Classic Cars"/>
    <n v="142"/>
    <s v="S18_1984"/>
    <x v="70"/>
    <s v="0522-556555"/>
    <s v="Strada Provinciale 124"/>
    <m/>
    <s v="Reggio Emilia"/>
    <m/>
    <n v="42100"/>
    <x v="12"/>
    <x v="1"/>
    <s v="Moroni"/>
    <s v="Maurizio"/>
    <x v="70"/>
    <s v="Medium"/>
  </r>
  <r>
    <n v="641"/>
    <n v="10278"/>
    <n v="29"/>
    <n v="100"/>
    <n v="5"/>
    <n v="3754.05"/>
    <n v="187.70250000000001"/>
    <n v="750.81000000000006"/>
    <d v="2004-08-06T00:00:00"/>
    <s v="Shipped"/>
    <n v="3"/>
    <n v="8"/>
    <n v="2004"/>
    <s v="Classic Cars"/>
    <n v="142"/>
    <s v="S18_1984"/>
    <x v="84"/>
    <n v="7025551838"/>
    <s v="8489 Strong St."/>
    <m/>
    <s v="Las Vegas"/>
    <s v="NV"/>
    <n v="83030"/>
    <x v="0"/>
    <x v="0"/>
    <s v="King"/>
    <s v="Sue"/>
    <x v="84"/>
    <s v="Medium"/>
  </r>
  <r>
    <n v="642"/>
    <n v="10287"/>
    <n v="24"/>
    <n v="100"/>
    <n v="3"/>
    <n v="3516.48"/>
    <n v="175.82400000000001"/>
    <n v="703.29600000000005"/>
    <d v="2004-08-30T00:00:00"/>
    <s v="Shipped"/>
    <n v="3"/>
    <n v="8"/>
    <n v="2004"/>
    <s v="Classic Cars"/>
    <n v="142"/>
    <s v="S18_1984"/>
    <x v="69"/>
    <s v="0897-034555"/>
    <s v="Grenzacherweg 237"/>
    <m/>
    <s v="Gensve"/>
    <m/>
    <n v="1203"/>
    <x v="17"/>
    <x v="1"/>
    <s v="Holz"/>
    <s v="Michael"/>
    <x v="69"/>
    <s v="Medium"/>
  </r>
  <r>
    <n v="643"/>
    <n v="10301"/>
    <n v="47"/>
    <n v="100"/>
    <n v="7"/>
    <n v="7488.04"/>
    <n v="374.40200000000004"/>
    <n v="1497.6080000000002"/>
    <d v="2003-10-05T00:00:00"/>
    <s v="Shipped"/>
    <n v="4"/>
    <n v="10"/>
    <n v="2003"/>
    <s v="Classic Cars"/>
    <n v="142"/>
    <s v="S18_1984"/>
    <x v="85"/>
    <s v="+47 2212 1555"/>
    <s v="Drammensveien 126 A, PB 744 Sentrum"/>
    <m/>
    <s v="Oslo"/>
    <m/>
    <s v="N 0106"/>
    <x v="2"/>
    <x v="1"/>
    <s v="Klaeboe"/>
    <s v="Jan"/>
    <x v="85"/>
    <s v="Large"/>
  </r>
  <r>
    <n v="644"/>
    <n v="10310"/>
    <n v="24"/>
    <n v="100"/>
    <n v="1"/>
    <n v="3448.08"/>
    <n v="172.404"/>
    <n v="689.61599999999999"/>
    <d v="2004-10-16T00:00:00"/>
    <s v="Shipped"/>
    <n v="4"/>
    <n v="10"/>
    <n v="2004"/>
    <s v="Classic Cars"/>
    <n v="142"/>
    <s v="S18_1984"/>
    <x v="68"/>
    <s v="0221-5554327"/>
    <s v="Mehrheimerstr. 369"/>
    <m/>
    <s v="Koln"/>
    <m/>
    <n v="50739"/>
    <x v="16"/>
    <x v="1"/>
    <s v="Pfalzheim"/>
    <s v="Henriette"/>
    <x v="68"/>
    <s v="Medium"/>
  </r>
  <r>
    <n v="645"/>
    <n v="10321"/>
    <n v="25"/>
    <n v="100"/>
    <n v="9"/>
    <n v="3734"/>
    <n v="186.70000000000002"/>
    <n v="746.80000000000007"/>
    <d v="2004-11-04T00:00:00"/>
    <s v="Shipped"/>
    <n v="4"/>
    <n v="11"/>
    <n v="2004"/>
    <s v="Classic Cars"/>
    <n v="142"/>
    <s v="S18_1984"/>
    <x v="21"/>
    <n v="5085552555"/>
    <s v="1785 First Street"/>
    <m/>
    <s v="New Bedford"/>
    <s v="MA"/>
    <n v="50553"/>
    <x v="0"/>
    <x v="0"/>
    <s v="Benitez"/>
    <s v="Violeta"/>
    <x v="21"/>
    <s v="Medium"/>
  </r>
  <r>
    <n v="646"/>
    <n v="10331"/>
    <n v="30"/>
    <n v="32.47"/>
    <n v="8"/>
    <n v="974.1"/>
    <n v="48.705000000000005"/>
    <n v="194.82000000000002"/>
    <d v="2004-11-17T00:00:00"/>
    <s v="Shipped"/>
    <n v="4"/>
    <n v="11"/>
    <n v="2004"/>
    <s v="Classic Cars"/>
    <n v="142"/>
    <s v="S18_1984"/>
    <x v="45"/>
    <n v="2155559857"/>
    <s v="11328 Douglas Av."/>
    <m/>
    <s v="Philadelphia"/>
    <s v="PA"/>
    <n v="71270"/>
    <x v="0"/>
    <x v="0"/>
    <s v="Hernandez"/>
    <s v="Rosa"/>
    <x v="45"/>
    <s v="Small"/>
  </r>
  <r>
    <n v="647"/>
    <n v="10342"/>
    <n v="22"/>
    <n v="100"/>
    <n v="3"/>
    <n v="3160.74"/>
    <n v="158.03700000000001"/>
    <n v="632.14800000000002"/>
    <d v="2004-11-24T00:00:00"/>
    <s v="Shipped"/>
    <n v="4"/>
    <n v="11"/>
    <n v="2004"/>
    <s v="Classic Cars"/>
    <n v="142"/>
    <s v="S18_1984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648"/>
    <n v="10356"/>
    <n v="27"/>
    <n v="64.69"/>
    <n v="2"/>
    <n v="1746.63"/>
    <n v="87.331500000000005"/>
    <n v="349.32600000000002"/>
    <d v="2004-12-09T00:00:00"/>
    <s v="Shipped"/>
    <n v="4"/>
    <n v="12"/>
    <n v="2004"/>
    <s v="Classic Cars"/>
    <n v="142"/>
    <s v="S18_1984"/>
    <x v="2"/>
    <s v="+33 1 46 62 7555"/>
    <s v="27 rue du Colonel Pierre Avia"/>
    <m/>
    <s v="Paris"/>
    <m/>
    <n v="75508"/>
    <x v="1"/>
    <x v="1"/>
    <s v="Da Cunha"/>
    <s v="Daniel"/>
    <x v="2"/>
    <s v="Small"/>
  </r>
  <r>
    <n v="649"/>
    <n v="10366"/>
    <n v="34"/>
    <n v="100"/>
    <n v="3"/>
    <n v="4207.84"/>
    <n v="210.39200000000002"/>
    <n v="841.5680000000001"/>
    <d v="2005-01-10T00:00:00"/>
    <s v="Shipped"/>
    <n v="1"/>
    <n v="1"/>
    <n v="2005"/>
    <s v="Classic Cars"/>
    <n v="142"/>
    <s v="S18_1984"/>
    <x v="90"/>
    <s v="(071) 23 67 2555"/>
    <s v="Boulevard Tirou, 255"/>
    <m/>
    <s v="Charleroi"/>
    <m/>
    <s v="B-6000"/>
    <x v="14"/>
    <x v="1"/>
    <s v="Cartrain"/>
    <s v="Pascale"/>
    <x v="90"/>
    <s v="Medium"/>
  </r>
  <r>
    <n v="650"/>
    <n v="10377"/>
    <n v="36"/>
    <n v="100"/>
    <n v="6"/>
    <n v="4352.76"/>
    <n v="217.63800000000003"/>
    <n v="870.55200000000013"/>
    <d v="2005-02-09T00:00:00"/>
    <s v="Shipped"/>
    <n v="1"/>
    <n v="2"/>
    <n v="2005"/>
    <s v="Classic Cars"/>
    <n v="142"/>
    <s v="S18_1984"/>
    <x v="16"/>
    <s v="90-224 8555"/>
    <s v="Keskuskatu 45"/>
    <m/>
    <s v="Helsinki"/>
    <m/>
    <n v="21240"/>
    <x v="4"/>
    <x v="1"/>
    <s v="Karttunen"/>
    <s v="Matti"/>
    <x v="16"/>
    <s v="Medium"/>
  </r>
  <r>
    <n v="651"/>
    <n v="10390"/>
    <n v="34"/>
    <n v="43.05"/>
    <n v="15"/>
    <n v="1463.7"/>
    <n v="73.185000000000002"/>
    <n v="292.74"/>
    <d v="2005-03-04T00:00:00"/>
    <s v="Shipped"/>
    <n v="1"/>
    <n v="3"/>
    <n v="2005"/>
    <s v="Classic Cars"/>
    <n v="142"/>
    <s v="S18_1984"/>
    <x v="39"/>
    <n v="4155551450"/>
    <s v="5677 Strong St."/>
    <m/>
    <s v="San Rafael"/>
    <s v="CA"/>
    <n v="97562"/>
    <x v="0"/>
    <x v="0"/>
    <s v="Nelson"/>
    <s v="Valarie"/>
    <x v="39"/>
    <s v="Small"/>
  </r>
  <r>
    <n v="652"/>
    <n v="10406"/>
    <n v="48"/>
    <n v="100"/>
    <n v="2"/>
    <n v="7169.28"/>
    <n v="358.464"/>
    <n v="1433.856"/>
    <d v="2005-04-15T00:00:00"/>
    <s v="Disputed"/>
    <n v="2"/>
    <n v="4"/>
    <n v="2005"/>
    <s v="Classic Cars"/>
    <n v="142"/>
    <s v="S18_1984"/>
    <x v="48"/>
    <s v="31 12 3555"/>
    <s v="Vinb'ltet 34"/>
    <m/>
    <s v="Kobenhavn"/>
    <m/>
    <n v="1734"/>
    <x v="13"/>
    <x v="1"/>
    <s v="Petersen"/>
    <s v="Jytte"/>
    <x v="48"/>
    <s v="Large"/>
  </r>
  <r>
    <n v="653"/>
    <n v="10419"/>
    <n v="34"/>
    <n v="100"/>
    <n v="4"/>
    <n v="4594.76"/>
    <n v="229.73800000000003"/>
    <n v="918.95200000000011"/>
    <d v="2005-05-17T00:00:00"/>
    <s v="Shipped"/>
    <n v="2"/>
    <n v="5"/>
    <n v="2005"/>
    <s v="Classic Cars"/>
    <n v="142"/>
    <s v="S18_1984"/>
    <x v="19"/>
    <s v="6562-9555"/>
    <s v="Geislweg 14"/>
    <m/>
    <s v="Salzburg"/>
    <m/>
    <n v="5020"/>
    <x v="5"/>
    <x v="1"/>
    <s v="Pipps"/>
    <s v="Georg"/>
    <x v="19"/>
    <s v="Medium"/>
  </r>
  <r>
    <n v="654"/>
    <n v="10104"/>
    <n v="24"/>
    <n v="100"/>
    <n v="8"/>
    <n v="3457.92"/>
    <n v="172.89600000000002"/>
    <n v="691.58400000000006"/>
    <d v="2003-01-31T00:00:00"/>
    <s v="Shipped"/>
    <n v="1"/>
    <n v="1"/>
    <n v="2003"/>
    <s v="Classic Cars"/>
    <n v="163"/>
    <s v="S18_2238"/>
    <x v="23"/>
    <s v="(91) 555 94 44"/>
    <s v="C/ Moralzarzal, 86"/>
    <m/>
    <s v="Madrid"/>
    <m/>
    <n v="28034"/>
    <x v="7"/>
    <x v="1"/>
    <s v="Freyre"/>
    <s v="Diego"/>
    <x v="23"/>
    <s v="Medium"/>
  </r>
  <r>
    <n v="655"/>
    <n v="10115"/>
    <n v="46"/>
    <n v="100"/>
    <n v="4"/>
    <n v="7381.16"/>
    <n v="369.05799999999999"/>
    <n v="1476.232"/>
    <d v="2003-04-04T00:00:00"/>
    <s v="Shipped"/>
    <n v="2"/>
    <n v="4"/>
    <n v="2003"/>
    <s v="Classic Cars"/>
    <n v="163"/>
    <s v="S18_2238"/>
    <x v="27"/>
    <n v="2125558493"/>
    <s v="5905 Pompton St."/>
    <s v="Suite 750"/>
    <s v="NYC"/>
    <s v="NY"/>
    <n v="10022"/>
    <x v="0"/>
    <x v="0"/>
    <s v="Hernandez"/>
    <s v="Maria"/>
    <x v="27"/>
    <s v="Large"/>
  </r>
  <r>
    <n v="656"/>
    <n v="10127"/>
    <n v="45"/>
    <n v="100"/>
    <n v="10"/>
    <n v="7146.9"/>
    <n v="357.34500000000003"/>
    <n v="1429.38"/>
    <d v="2003-06-03T00:00:00"/>
    <s v="Shipped"/>
    <n v="2"/>
    <n v="6"/>
    <n v="2003"/>
    <s v="Classic Cars"/>
    <n v="163"/>
    <s v="S18_2238"/>
    <x v="74"/>
    <n v="2125557413"/>
    <s v="4092 Furth Circle"/>
    <s v="Suite 400"/>
    <s v="NYC"/>
    <s v="NY"/>
    <n v="10022"/>
    <x v="0"/>
    <x v="0"/>
    <s v="Young"/>
    <s v="Jeff"/>
    <x v="74"/>
    <s v="Large"/>
  </r>
  <r>
    <n v="657"/>
    <n v="10141"/>
    <n v="39"/>
    <n v="100"/>
    <n v="4"/>
    <n v="5938.53"/>
    <n v="296.92649999999998"/>
    <n v="1187.7059999999999"/>
    <d v="2003-08-01T00:00:00"/>
    <s v="Shipped"/>
    <n v="3"/>
    <n v="8"/>
    <n v="2003"/>
    <s v="Classic Cars"/>
    <n v="163"/>
    <s v="S18_2238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658"/>
    <n v="10151"/>
    <n v="43"/>
    <n v="100"/>
    <n v="2"/>
    <n v="7110.91"/>
    <n v="355.5455"/>
    <n v="1422.182"/>
    <d v="2003-09-21T00:00:00"/>
    <s v="Shipped"/>
    <n v="3"/>
    <n v="9"/>
    <n v="2003"/>
    <s v="Classic Cars"/>
    <n v="163"/>
    <s v="S18_2238"/>
    <x v="60"/>
    <s v="981-443655"/>
    <s v="Torikatu 38"/>
    <m/>
    <s v="Oulu"/>
    <m/>
    <n v="90110"/>
    <x v="4"/>
    <x v="1"/>
    <s v="Koskitalo"/>
    <s v="Pirkko"/>
    <x v="60"/>
    <s v="Large"/>
  </r>
  <r>
    <n v="659"/>
    <n v="10165"/>
    <n v="29"/>
    <n v="100"/>
    <n v="11"/>
    <n v="5032.95"/>
    <n v="251.64750000000001"/>
    <n v="1006.59"/>
    <d v="2003-10-22T00:00:00"/>
    <s v="Shipped"/>
    <n v="4"/>
    <n v="10"/>
    <n v="2003"/>
    <s v="Classic Cars"/>
    <n v="163"/>
    <s v="S18_2238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660"/>
    <n v="10176"/>
    <n v="20"/>
    <n v="100"/>
    <n v="10"/>
    <n v="3667.6"/>
    <n v="183.38"/>
    <n v="733.52"/>
    <d v="2003-11-06T00:00:00"/>
    <s v="Shipped"/>
    <n v="4"/>
    <n v="11"/>
    <n v="2003"/>
    <s v="Classic Cars"/>
    <n v="163"/>
    <s v="S18_2238"/>
    <x v="70"/>
    <s v="0522-556555"/>
    <s v="Strada Provinciale 124"/>
    <m/>
    <s v="Reggio Emilia"/>
    <m/>
    <n v="42100"/>
    <x v="12"/>
    <x v="1"/>
    <s v="Moroni"/>
    <s v="Maurizio"/>
    <x v="70"/>
    <s v="Medium"/>
  </r>
  <r>
    <n v="661"/>
    <n v="10184"/>
    <n v="46"/>
    <n v="100"/>
    <n v="5"/>
    <n v="7381.16"/>
    <n v="369.05799999999999"/>
    <n v="1476.232"/>
    <d v="2003-11-14T00:00:00"/>
    <s v="Shipped"/>
    <n v="4"/>
    <n v="11"/>
    <n v="2003"/>
    <s v="Classic Cars"/>
    <n v="163"/>
    <s v="S18_2238"/>
    <x v="81"/>
    <s v="(95) 555 82 82"/>
    <s v="C/ Romero, 33"/>
    <m/>
    <s v="Sevilla"/>
    <m/>
    <n v="41101"/>
    <x v="7"/>
    <x v="1"/>
    <s v="Roel"/>
    <s v="Jose Pedro"/>
    <x v="81"/>
    <s v="Large"/>
  </r>
  <r>
    <n v="662"/>
    <n v="10195"/>
    <n v="27"/>
    <n v="100"/>
    <n v="5"/>
    <n v="5128.1099999999997"/>
    <n v="256.40550000000002"/>
    <n v="1025.6220000000001"/>
    <d v="2003-11-25T00:00:00"/>
    <s v="Shipped"/>
    <n v="4"/>
    <n v="11"/>
    <n v="2003"/>
    <s v="Classic Cars"/>
    <n v="163"/>
    <s v="S18_2238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663"/>
    <n v="10207"/>
    <n v="44"/>
    <n v="100"/>
    <n v="6"/>
    <n v="7060.24"/>
    <n v="353.012"/>
    <n v="1412.048"/>
    <d v="2003-12-09T00:00:00"/>
    <s v="Shipped"/>
    <n v="4"/>
    <n v="12"/>
    <n v="2003"/>
    <s v="Classic Cars"/>
    <n v="163"/>
    <s v="S18_2238"/>
    <x v="64"/>
    <n v="6175552555"/>
    <s v="6251 Ingle Ln."/>
    <m/>
    <s v="Boston"/>
    <s v="MA"/>
    <n v="51003"/>
    <x v="0"/>
    <x v="0"/>
    <s v="Franco"/>
    <s v="Valarie"/>
    <x v="64"/>
    <s v="Large"/>
  </r>
  <r>
    <n v="664"/>
    <n v="10219"/>
    <n v="43"/>
    <n v="100"/>
    <n v="1"/>
    <n v="8448.64"/>
    <n v="422.43200000000002"/>
    <n v="1689.7280000000001"/>
    <d v="2004-02-10T00:00:00"/>
    <s v="Shipped"/>
    <n v="1"/>
    <n v="2"/>
    <n v="2004"/>
    <s v="Classic Cars"/>
    <n v="163"/>
    <s v="S18_2238"/>
    <x v="82"/>
    <n v="4155554312"/>
    <s v="2793 Furth Circle"/>
    <m/>
    <s v="Brisbane"/>
    <s v="CA"/>
    <n v="94217"/>
    <x v="0"/>
    <x v="0"/>
    <s v="Taylor"/>
    <s v="Sue"/>
    <x v="82"/>
    <s v="Large"/>
  </r>
  <r>
    <n v="665"/>
    <n v="10230"/>
    <n v="49"/>
    <n v="100"/>
    <n v="8"/>
    <n v="7300.51"/>
    <n v="365.02550000000002"/>
    <n v="1460.1020000000001"/>
    <d v="2004-03-15T00:00:00"/>
    <s v="Shipped"/>
    <n v="1"/>
    <n v="3"/>
    <n v="2004"/>
    <s v="Classic Cars"/>
    <n v="163"/>
    <s v="S18_2238"/>
    <x v="72"/>
    <s v="+49 69 66 90 2555"/>
    <s v="Lyonerstr. 34"/>
    <m/>
    <s v="Frankfurt"/>
    <m/>
    <n v="60528"/>
    <x v="16"/>
    <x v="1"/>
    <s v="Keitel"/>
    <s v="Roland"/>
    <x v="72"/>
    <s v="Large"/>
  </r>
  <r>
    <n v="666"/>
    <n v="10246"/>
    <n v="40"/>
    <n v="100"/>
    <n v="4"/>
    <n v="6549.2"/>
    <n v="327.46000000000004"/>
    <n v="1309.8400000000001"/>
    <d v="2004-05-05T00:00:00"/>
    <s v="Shipped"/>
    <n v="2"/>
    <n v="5"/>
    <n v="2004"/>
    <s v="Classic Cars"/>
    <n v="163"/>
    <s v="S18_2238"/>
    <x v="23"/>
    <s v="(91) 555 94 44"/>
    <s v="C/ Moralzarzal, 86"/>
    <m/>
    <s v="Madrid"/>
    <m/>
    <n v="28034"/>
    <x v="7"/>
    <x v="1"/>
    <s v="Freyre"/>
    <s v="Diego"/>
    <x v="23"/>
    <s v="Medium"/>
  </r>
  <r>
    <n v="667"/>
    <n v="10259"/>
    <n v="30"/>
    <n v="100"/>
    <n v="3"/>
    <n v="5697.9"/>
    <n v="284.89499999999998"/>
    <n v="1139.58"/>
    <d v="2004-06-15T00:00:00"/>
    <s v="Shipped"/>
    <n v="2"/>
    <n v="6"/>
    <n v="2004"/>
    <s v="Classic Cars"/>
    <n v="163"/>
    <s v="S18_2238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668"/>
    <n v="10271"/>
    <n v="50"/>
    <n v="100"/>
    <n v="4"/>
    <n v="9169"/>
    <n v="458.45000000000005"/>
    <n v="1833.8000000000002"/>
    <d v="2004-07-20T00:00:00"/>
    <s v="Shipped"/>
    <n v="3"/>
    <n v="7"/>
    <n v="2004"/>
    <s v="Classic Cars"/>
    <n v="163"/>
    <s v="S18_2238"/>
    <x v="39"/>
    <n v="4155551450"/>
    <s v="5677 Strong St."/>
    <m/>
    <s v="San Rafael"/>
    <s v="CA"/>
    <n v="97562"/>
    <x v="0"/>
    <x v="0"/>
    <s v="Nelson"/>
    <s v="Valarie"/>
    <x v="39"/>
    <s v="Large"/>
  </r>
  <r>
    <n v="669"/>
    <n v="10282"/>
    <n v="23"/>
    <n v="100"/>
    <n v="13"/>
    <n v="3238.63"/>
    <n v="161.93150000000003"/>
    <n v="647.72600000000011"/>
    <d v="2004-08-20T00:00:00"/>
    <s v="Shipped"/>
    <n v="3"/>
    <n v="8"/>
    <n v="2004"/>
    <s v="Classic Cars"/>
    <n v="163"/>
    <s v="S18_2238"/>
    <x v="39"/>
    <n v="4155551450"/>
    <s v="5677 Strong St."/>
    <m/>
    <s v="San Rafael"/>
    <s v="CA"/>
    <n v="97562"/>
    <x v="0"/>
    <x v="0"/>
    <s v="Nelson"/>
    <s v="Valarie"/>
    <x v="39"/>
    <s v="Medium"/>
  </r>
  <r>
    <n v="670"/>
    <n v="10292"/>
    <n v="26"/>
    <n v="100"/>
    <n v="7"/>
    <n v="4554.9399999999996"/>
    <n v="227.74699999999999"/>
    <n v="910.98799999999994"/>
    <d v="2004-09-08T00:00:00"/>
    <s v="Shipped"/>
    <n v="3"/>
    <n v="9"/>
    <n v="2004"/>
    <s v="Classic Cars"/>
    <n v="163"/>
    <s v="S18_2238"/>
    <x v="0"/>
    <n v="2125557818"/>
    <s v="897 Long Airport Avenue"/>
    <m/>
    <s v="NYC"/>
    <s v="NY"/>
    <n v="10022"/>
    <x v="0"/>
    <x v="0"/>
    <s v="Yu"/>
    <s v="Kwai"/>
    <x v="0"/>
    <s v="Medium"/>
  </r>
  <r>
    <n v="671"/>
    <n v="10305"/>
    <n v="27"/>
    <n v="100"/>
    <n v="4"/>
    <n v="3934.44"/>
    <n v="196.72200000000001"/>
    <n v="786.88800000000003"/>
    <d v="2004-10-13T00:00:00"/>
    <s v="Shipped"/>
    <n v="4"/>
    <n v="10"/>
    <n v="2004"/>
    <s v="Classic Cars"/>
    <n v="163"/>
    <s v="S18_2238"/>
    <x v="15"/>
    <n v="6175558555"/>
    <s v="39323 Spinnaker Dr."/>
    <m/>
    <s v="Cambridge"/>
    <s v="MA"/>
    <n v="51247"/>
    <x v="0"/>
    <x v="0"/>
    <s v="Hernandez"/>
    <s v="Marta"/>
    <x v="15"/>
    <s v="Medium"/>
  </r>
  <r>
    <n v="672"/>
    <n v="10314"/>
    <n v="42"/>
    <n v="100"/>
    <n v="13"/>
    <n v="5776.26"/>
    <n v="288.81300000000005"/>
    <n v="1155.2520000000002"/>
    <d v="2004-10-22T00:00:00"/>
    <s v="Shipped"/>
    <n v="4"/>
    <n v="10"/>
    <n v="2004"/>
    <s v="Classic Cars"/>
    <n v="163"/>
    <s v="S18_2238"/>
    <x v="78"/>
    <s v="86 21 3555"/>
    <s v="Smagsloget 45"/>
    <m/>
    <s v="Aaarhus"/>
    <m/>
    <n v="8200"/>
    <x v="13"/>
    <x v="1"/>
    <s v="Ibsen"/>
    <s v="Palle"/>
    <x v="78"/>
    <s v="Medium"/>
  </r>
  <r>
    <n v="673"/>
    <n v="10324"/>
    <n v="47"/>
    <n v="100"/>
    <n v="8"/>
    <n v="7207.45"/>
    <n v="360.3725"/>
    <n v="1441.49"/>
    <d v="2004-11-05T00:00:00"/>
    <s v="Shipped"/>
    <n v="4"/>
    <n v="11"/>
    <n v="2004"/>
    <s v="Classic Cars"/>
    <n v="163"/>
    <s v="S18_2238"/>
    <x v="11"/>
    <n v="2125551500"/>
    <s v="2678 Kingston Rd."/>
    <s v="Suite 101"/>
    <s v="NYC"/>
    <s v="NY"/>
    <n v="10022"/>
    <x v="0"/>
    <x v="0"/>
    <s v="Frick"/>
    <s v="Michael"/>
    <x v="11"/>
    <s v="Large"/>
  </r>
  <r>
    <n v="674"/>
    <n v="10336"/>
    <n v="49"/>
    <n v="100"/>
    <n v="6"/>
    <n v="7460.74"/>
    <n v="373.03700000000003"/>
    <n v="1492.1480000000001"/>
    <d v="2004-11-20T00:00:00"/>
    <s v="Shipped"/>
    <n v="4"/>
    <n v="11"/>
    <n v="2004"/>
    <s v="Classic Cars"/>
    <n v="163"/>
    <s v="S18_2238"/>
    <x v="62"/>
    <s v="(1) 42.34.2555"/>
    <s v="265, boulevard Charonne"/>
    <m/>
    <s v="Paris"/>
    <m/>
    <n v="75012"/>
    <x v="1"/>
    <x v="1"/>
    <s v="Bertrand"/>
    <s v="Marie"/>
    <x v="62"/>
    <s v="Large"/>
  </r>
  <r>
    <n v="675"/>
    <n v="10349"/>
    <n v="38"/>
    <n v="100"/>
    <n v="8"/>
    <n v="6719.54"/>
    <n v="335.97700000000003"/>
    <n v="1343.9080000000001"/>
    <d v="2004-12-01T00:00:00"/>
    <s v="Shipped"/>
    <n v="4"/>
    <n v="12"/>
    <n v="2004"/>
    <s v="Classic Cars"/>
    <n v="163"/>
    <s v="S18_2238"/>
    <x v="74"/>
    <n v="2125557413"/>
    <s v="4092 Furth Circle"/>
    <s v="Suite 400"/>
    <s v="NYC"/>
    <s v="NY"/>
    <n v="10022"/>
    <x v="0"/>
    <x v="0"/>
    <s v="Young"/>
    <s v="Jeff"/>
    <x v="74"/>
    <s v="Medium"/>
  </r>
  <r>
    <n v="676"/>
    <n v="10358"/>
    <n v="20"/>
    <n v="100"/>
    <n v="10"/>
    <n v="2428"/>
    <n v="121.4"/>
    <n v="485.6"/>
    <d v="2004-12-10T00:00:00"/>
    <s v="Shipped"/>
    <n v="4"/>
    <n v="12"/>
    <n v="2004"/>
    <s v="Classic Cars"/>
    <n v="163"/>
    <s v="S18_2238"/>
    <x v="23"/>
    <s v="(91) 555 94 44"/>
    <s v="C/ Moralzarzal, 86"/>
    <m/>
    <s v="Madrid"/>
    <m/>
    <n v="28034"/>
    <x v="7"/>
    <x v="1"/>
    <s v="Freyre"/>
    <s v="Diego"/>
    <x v="23"/>
    <s v="Small"/>
  </r>
  <r>
    <n v="677"/>
    <n v="10371"/>
    <n v="25"/>
    <n v="100"/>
    <n v="7"/>
    <n v="2602.25"/>
    <n v="130.11250000000001"/>
    <n v="520.45000000000005"/>
    <d v="2005-01-23T00:00:00"/>
    <s v="Shipped"/>
    <n v="1"/>
    <n v="1"/>
    <n v="2005"/>
    <s v="Classic Cars"/>
    <n v="163"/>
    <s v="S18_2238"/>
    <x v="39"/>
    <n v="4155551450"/>
    <s v="5677 Strong St."/>
    <m/>
    <s v="San Rafael"/>
    <s v="CA"/>
    <n v="97562"/>
    <x v="0"/>
    <x v="0"/>
    <s v="Nelson"/>
    <s v="Valarie"/>
    <x v="39"/>
    <s v="Small"/>
  </r>
  <r>
    <n v="678"/>
    <n v="10382"/>
    <n v="25"/>
    <n v="88"/>
    <n v="5"/>
    <n v="2200"/>
    <n v="110"/>
    <n v="440"/>
    <d v="2005-02-17T00:00:00"/>
    <s v="Shipped"/>
    <n v="1"/>
    <n v="2"/>
    <n v="2005"/>
    <s v="Classic Cars"/>
    <n v="163"/>
    <s v="S18_2238"/>
    <x v="39"/>
    <n v="4155551450"/>
    <s v="5677 Strong St."/>
    <m/>
    <s v="San Rafael"/>
    <s v="CA"/>
    <n v="97562"/>
    <x v="0"/>
    <x v="0"/>
    <s v="Nelson"/>
    <s v="Valarie"/>
    <x v="39"/>
    <s v="Small"/>
  </r>
  <r>
    <n v="679"/>
    <n v="10412"/>
    <n v="41"/>
    <n v="100"/>
    <n v="4"/>
    <n v="6712.93"/>
    <n v="335.64650000000006"/>
    <n v="1342.5860000000002"/>
    <d v="2005-05-03T00:00:00"/>
    <s v="Shipped"/>
    <n v="2"/>
    <n v="5"/>
    <n v="2005"/>
    <s v="Classic Cars"/>
    <n v="163"/>
    <s v="S18_2238"/>
    <x v="23"/>
    <s v="(91) 555 94 44"/>
    <s v="C/ Moralzarzal, 86"/>
    <m/>
    <s v="Madrid"/>
    <m/>
    <n v="28034"/>
    <x v="7"/>
    <x v="1"/>
    <s v="Freyre"/>
    <s v="Diego"/>
    <x v="23"/>
    <s v="Medium"/>
  </r>
  <r>
    <n v="680"/>
    <n v="10425"/>
    <n v="28"/>
    <n v="100"/>
    <n v="3"/>
    <n v="5318.04"/>
    <n v="265.90199999999999"/>
    <n v="1063.6079999999999"/>
    <d v="2005-05-31T00:00:00"/>
    <s v="In Process"/>
    <n v="2"/>
    <n v="5"/>
    <n v="2005"/>
    <s v="Classic Cars"/>
    <n v="163"/>
    <s v="S18_2238"/>
    <x v="14"/>
    <s v="40.67.8555"/>
    <s v="67, rue des Cinquante Otages"/>
    <m/>
    <s v="Nantes"/>
    <m/>
    <n v="44000"/>
    <x v="1"/>
    <x v="1"/>
    <s v="Labrune"/>
    <s v="Janine"/>
    <x v="14"/>
    <s v="Medium"/>
  </r>
  <r>
    <n v="681"/>
    <n v="10100"/>
    <n v="50"/>
    <n v="67.8"/>
    <n v="2"/>
    <n v="3390"/>
    <n v="169.5"/>
    <n v="678"/>
    <d v="2003-01-06T00:00:00"/>
    <s v="Shipped"/>
    <n v="1"/>
    <n v="1"/>
    <n v="2003"/>
    <s v="Vintage Cars"/>
    <n v="60"/>
    <s v="S18_2248"/>
    <x v="40"/>
    <n v="6035558647"/>
    <s v="2304 Long Airport Avenue"/>
    <m/>
    <s v="Nashua"/>
    <s v="NH"/>
    <n v="62005"/>
    <x v="0"/>
    <x v="0"/>
    <s v="Young"/>
    <s v="Valarie"/>
    <x v="40"/>
    <s v="Medium"/>
  </r>
  <r>
    <n v="682"/>
    <n v="10110"/>
    <n v="32"/>
    <n v="50.25"/>
    <n v="6"/>
    <n v="1608"/>
    <n v="80.400000000000006"/>
    <n v="321.60000000000002"/>
    <d v="2003-03-18T00:00:00"/>
    <s v="Shipped"/>
    <n v="1"/>
    <n v="3"/>
    <n v="2003"/>
    <s v="Vintage Cars"/>
    <n v="60"/>
    <s v="S18_2248"/>
    <x v="77"/>
    <s v="(171) 555-1555"/>
    <s v="Fauntleroy Circus"/>
    <m/>
    <s v="Manchester"/>
    <m/>
    <s v="EC2 5NT"/>
    <x v="6"/>
    <x v="1"/>
    <s v="Ashworth"/>
    <s v="Victoria"/>
    <x v="77"/>
    <s v="Small"/>
  </r>
  <r>
    <n v="683"/>
    <n v="10124"/>
    <n v="42"/>
    <n v="53.88"/>
    <n v="5"/>
    <n v="2262.96"/>
    <n v="113.14800000000001"/>
    <n v="452.59200000000004"/>
    <d v="2003-05-21T00:00:00"/>
    <s v="Shipped"/>
    <n v="2"/>
    <n v="5"/>
    <n v="2003"/>
    <s v="Vintage Cars"/>
    <n v="60"/>
    <s v="S18_2248"/>
    <x v="84"/>
    <n v="7025551838"/>
    <s v="8489 Strong St."/>
    <m/>
    <s v="Las Vegas"/>
    <s v="NV"/>
    <n v="83030"/>
    <x v="0"/>
    <x v="0"/>
    <s v="King"/>
    <s v="Sue"/>
    <x v="84"/>
    <s v="Small"/>
  </r>
  <r>
    <n v="684"/>
    <n v="10149"/>
    <n v="24"/>
    <n v="62.36"/>
    <n v="10"/>
    <n v="1496.64"/>
    <n v="74.832000000000008"/>
    <n v="299.32800000000003"/>
    <d v="2003-09-12T00:00:00"/>
    <s v="Shipped"/>
    <n v="3"/>
    <n v="9"/>
    <n v="2003"/>
    <s v="Vintage Cars"/>
    <n v="60"/>
    <s v="S18_2248"/>
    <x v="82"/>
    <n v="4155554312"/>
    <s v="2793 Furth Circle"/>
    <m/>
    <s v="Brisbane"/>
    <s v="CA"/>
    <n v="94217"/>
    <x v="0"/>
    <x v="0"/>
    <s v="Taylor"/>
    <s v="Sue"/>
    <x v="82"/>
    <s v="Small"/>
  </r>
  <r>
    <n v="685"/>
    <n v="10162"/>
    <n v="27"/>
    <n v="69.62"/>
    <n v="8"/>
    <n v="1879.74"/>
    <n v="93.987000000000009"/>
    <n v="375.94800000000004"/>
    <d v="2003-10-18T00:00:00"/>
    <s v="Shipped"/>
    <n v="4"/>
    <n v="10"/>
    <n v="2003"/>
    <s v="Vintage Cars"/>
    <n v="60"/>
    <s v="S18_2248"/>
    <x v="4"/>
    <n v="6505551386"/>
    <s v="7734 Strong St."/>
    <m/>
    <s v="San Francisco"/>
    <s v="CA"/>
    <m/>
    <x v="0"/>
    <x v="0"/>
    <s v="Brown"/>
    <s v="Julie"/>
    <x v="4"/>
    <s v="Small"/>
  </r>
  <r>
    <n v="686"/>
    <n v="10173"/>
    <n v="26"/>
    <n v="57.51"/>
    <n v="12"/>
    <n v="1495.26"/>
    <n v="74.763000000000005"/>
    <n v="299.05200000000002"/>
    <d v="2003-11-05T00:00:00"/>
    <s v="Shipped"/>
    <n v="4"/>
    <n v="11"/>
    <n v="2003"/>
    <s v="Vintage Cars"/>
    <n v="60"/>
    <s v="S18_2248"/>
    <x v="86"/>
    <s v="035-640555"/>
    <s v="Via Ludovico il Moro 22"/>
    <m/>
    <s v="Bergamo"/>
    <m/>
    <n v="24100"/>
    <x v="12"/>
    <x v="1"/>
    <s v="Rovelli"/>
    <s v="Giovanni"/>
    <x v="86"/>
    <s v="Small"/>
  </r>
  <r>
    <n v="687"/>
    <n v="10182"/>
    <n v="38"/>
    <n v="61.15"/>
    <n v="9"/>
    <n v="2323.6999999999998"/>
    <n v="116.185"/>
    <n v="464.74"/>
    <d v="2003-11-12T00:00:00"/>
    <s v="Shipped"/>
    <n v="4"/>
    <n v="11"/>
    <n v="2003"/>
    <s v="Vintage Cars"/>
    <n v="60"/>
    <s v="S18_2248"/>
    <x v="39"/>
    <n v="4155551450"/>
    <s v="5677 Strong St."/>
    <m/>
    <s v="San Rafael"/>
    <s v="CA"/>
    <n v="97562"/>
    <x v="0"/>
    <x v="0"/>
    <s v="Nelson"/>
    <s v="Valarie"/>
    <x v="39"/>
    <s v="Small"/>
  </r>
  <r>
    <n v="688"/>
    <n v="10193"/>
    <n v="42"/>
    <n v="59.33"/>
    <n v="13"/>
    <n v="2491.86"/>
    <n v="124.59300000000002"/>
    <n v="498.37200000000007"/>
    <d v="2003-11-21T00:00:00"/>
    <s v="Shipped"/>
    <n v="4"/>
    <n v="11"/>
    <n v="2003"/>
    <s v="Vintage Cars"/>
    <n v="60"/>
    <s v="S18_2248"/>
    <x v="87"/>
    <s v="61-9-3844-6555"/>
    <s v="7 Allen Street"/>
    <m/>
    <s v="Glen Waverly"/>
    <s v="Victoria"/>
    <n v="3150"/>
    <x v="3"/>
    <x v="2"/>
    <s v="Connery"/>
    <s v="Sean"/>
    <x v="87"/>
    <s v="Small"/>
  </r>
  <r>
    <n v="689"/>
    <n v="10204"/>
    <n v="23"/>
    <n v="71.44"/>
    <n v="3"/>
    <n v="1643.12"/>
    <n v="82.156000000000006"/>
    <n v="328.62400000000002"/>
    <d v="2003-12-02T00:00:00"/>
    <s v="Shipped"/>
    <n v="4"/>
    <n v="12"/>
    <n v="2003"/>
    <s v="Vintage Cars"/>
    <n v="60"/>
    <s v="S18_2248"/>
    <x v="74"/>
    <n v="2125557413"/>
    <s v="4092 Furth Circle"/>
    <s v="Suite 400"/>
    <s v="NYC"/>
    <s v="NY"/>
    <n v="10022"/>
    <x v="0"/>
    <x v="0"/>
    <s v="Young"/>
    <s v="Jeff"/>
    <x v="74"/>
    <s v="Small"/>
  </r>
  <r>
    <n v="690"/>
    <n v="10214"/>
    <n v="21"/>
    <n v="62.96"/>
    <n v="6"/>
    <n v="1322.16"/>
    <n v="66.108000000000004"/>
    <n v="264.43200000000002"/>
    <d v="2004-01-26T00:00:00"/>
    <s v="Shipped"/>
    <n v="1"/>
    <n v="1"/>
    <n v="2004"/>
    <s v="Vintage Cars"/>
    <n v="60"/>
    <s v="S18_2248"/>
    <x v="25"/>
    <s v="(91) 555 22 82"/>
    <s v="C/ Araquil, 67"/>
    <m/>
    <s v="Madrid"/>
    <m/>
    <n v="28023"/>
    <x v="7"/>
    <x v="1"/>
    <s v="Sommer"/>
    <s v="Mart¡n"/>
    <x v="25"/>
    <s v="Small"/>
  </r>
  <r>
    <n v="691"/>
    <n v="10227"/>
    <n v="28"/>
    <n v="50.85"/>
    <n v="9"/>
    <n v="1423.8"/>
    <n v="71.19"/>
    <n v="284.76"/>
    <d v="2004-03-02T00:00:00"/>
    <s v="Shipped"/>
    <n v="1"/>
    <n v="3"/>
    <n v="2004"/>
    <s v="Vintage Cars"/>
    <n v="60"/>
    <s v="S18_2248"/>
    <x v="30"/>
    <s v="78.32.5555"/>
    <s v="2, rue du Commerce"/>
    <m/>
    <s v="Lyon"/>
    <m/>
    <n v="69004"/>
    <x v="1"/>
    <x v="1"/>
    <s v="Saveley"/>
    <s v="Mary"/>
    <x v="30"/>
    <s v="Small"/>
  </r>
  <r>
    <n v="692"/>
    <n v="10241"/>
    <n v="33"/>
    <n v="72.650000000000006"/>
    <n v="1"/>
    <n v="2397.4499999999998"/>
    <n v="119.8725"/>
    <n v="479.49"/>
    <d v="2004-04-13T00:00:00"/>
    <s v="Shipped"/>
    <n v="2"/>
    <n v="4"/>
    <n v="2004"/>
    <s v="Vintage Cars"/>
    <n v="60"/>
    <s v="S18_2248"/>
    <x v="83"/>
    <s v="88.60.1555"/>
    <s v="24, place Kluber"/>
    <m/>
    <s v="Strasbourg"/>
    <m/>
    <n v="67000"/>
    <x v="1"/>
    <x v="1"/>
    <s v="Citeaux"/>
    <s v="Frederique"/>
    <x v="83"/>
    <s v="Small"/>
  </r>
  <r>
    <n v="693"/>
    <n v="10280"/>
    <n v="25"/>
    <n v="62.96"/>
    <n v="15"/>
    <n v="1574"/>
    <n v="78.7"/>
    <n v="314.8"/>
    <d v="2004-08-17T00:00:00"/>
    <s v="Shipped"/>
    <n v="3"/>
    <n v="8"/>
    <n v="2004"/>
    <s v="Vintage Cars"/>
    <n v="60"/>
    <s v="S18_2248"/>
    <x v="36"/>
    <s v="011-4988555"/>
    <s v="Via Monte Bianco 34"/>
    <m/>
    <s v="Torino"/>
    <m/>
    <n v="10100"/>
    <x v="12"/>
    <x v="1"/>
    <s v="Accorti"/>
    <s v="Paolo"/>
    <x v="36"/>
    <s v="Small"/>
  </r>
  <r>
    <n v="694"/>
    <n v="10288"/>
    <n v="28"/>
    <n v="61.75"/>
    <n v="4"/>
    <n v="1729"/>
    <n v="86.45"/>
    <n v="345.8"/>
    <d v="2004-09-01T00:00:00"/>
    <s v="Shipped"/>
    <n v="3"/>
    <n v="9"/>
    <n v="2004"/>
    <s v="Vintage Cars"/>
    <n v="60"/>
    <s v="S18_2248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695"/>
    <n v="10303"/>
    <n v="46"/>
    <n v="49.04"/>
    <n v="2"/>
    <n v="2255.84"/>
    <n v="112.79200000000002"/>
    <n v="451.16800000000006"/>
    <d v="2004-10-06T00:00:00"/>
    <s v="Shipped"/>
    <n v="4"/>
    <n v="10"/>
    <n v="2004"/>
    <s v="Vintage Cars"/>
    <n v="60"/>
    <s v="S18_2248"/>
    <x v="81"/>
    <s v="(95) 555 82 82"/>
    <s v="C/ Romero, 33"/>
    <m/>
    <s v="Sevilla"/>
    <m/>
    <n v="41101"/>
    <x v="7"/>
    <x v="1"/>
    <s v="Roel"/>
    <s v="Jose Pedro"/>
    <x v="81"/>
    <s v="Small"/>
  </r>
  <r>
    <n v="696"/>
    <n v="10312"/>
    <n v="30"/>
    <n v="61.15"/>
    <n v="16"/>
    <n v="1834.5"/>
    <n v="91.725000000000009"/>
    <n v="366.90000000000003"/>
    <d v="2004-10-21T00:00:00"/>
    <s v="Shipped"/>
    <n v="4"/>
    <n v="10"/>
    <n v="2004"/>
    <s v="Vintage Cars"/>
    <n v="60"/>
    <s v="S18_2248"/>
    <x v="39"/>
    <n v="4155551450"/>
    <s v="5677 Strong St."/>
    <m/>
    <s v="San Rafael"/>
    <s v="CA"/>
    <n v="97562"/>
    <x v="0"/>
    <x v="0"/>
    <s v="Nelson"/>
    <s v="Valarie"/>
    <x v="39"/>
    <s v="Small"/>
  </r>
  <r>
    <n v="697"/>
    <n v="10332"/>
    <n v="38"/>
    <n v="84.25"/>
    <n v="9"/>
    <n v="3201.5"/>
    <n v="160.07500000000002"/>
    <n v="640.30000000000007"/>
    <d v="2004-11-17T00:00:00"/>
    <s v="Shipped"/>
    <n v="4"/>
    <n v="11"/>
    <n v="2004"/>
    <s v="Vintage Cars"/>
    <n v="60"/>
    <s v="S18_2248"/>
    <x v="77"/>
    <s v="(171) 555-1555"/>
    <s v="Fauntleroy Circus"/>
    <m/>
    <s v="Manchester"/>
    <m/>
    <s v="EC2 5NT"/>
    <x v="6"/>
    <x v="1"/>
    <s v="Ashworth"/>
    <s v="Victoria"/>
    <x v="77"/>
    <s v="Medium"/>
  </r>
  <r>
    <n v="698"/>
    <n v="10344"/>
    <n v="40"/>
    <n v="56.91"/>
    <n v="2"/>
    <n v="2276.4"/>
    <n v="113.82000000000001"/>
    <n v="455.28000000000003"/>
    <d v="2004-11-25T00:00:00"/>
    <s v="Shipped"/>
    <n v="4"/>
    <n v="11"/>
    <n v="2004"/>
    <s v="Vintage Cars"/>
    <n v="60"/>
    <s v="S18_2248"/>
    <x v="67"/>
    <s v="91.24.4555"/>
    <s v="12, rue des Bouchers"/>
    <m/>
    <s v="Marseille"/>
    <m/>
    <n v="13008"/>
    <x v="1"/>
    <x v="1"/>
    <s v="Lebihan"/>
    <s v="Laurence"/>
    <x v="67"/>
    <s v="Small"/>
  </r>
  <r>
    <n v="699"/>
    <n v="10367"/>
    <n v="45"/>
    <n v="100"/>
    <n v="4"/>
    <n v="8884.7999999999993"/>
    <n v="444.24"/>
    <n v="1776.96"/>
    <d v="2005-01-12T00:00:00"/>
    <s v="Resolved"/>
    <n v="1"/>
    <n v="1"/>
    <n v="2005"/>
    <s v="Vintage Cars"/>
    <n v="60"/>
    <s v="S18_2248"/>
    <x v="3"/>
    <n v="6265557265"/>
    <s v="78934 Hillside Dr."/>
    <m/>
    <s v="Pasadena"/>
    <s v="CA"/>
    <n v="90003"/>
    <x v="0"/>
    <x v="0"/>
    <s v="Young"/>
    <s v="Julie"/>
    <x v="3"/>
    <s v="Large"/>
  </r>
  <r>
    <n v="700"/>
    <n v="10379"/>
    <n v="27"/>
    <n v="49.3"/>
    <n v="1"/>
    <n v="1331.1"/>
    <n v="66.554999999999993"/>
    <n v="266.21999999999997"/>
    <d v="2005-02-10T00:00:00"/>
    <s v="Shipped"/>
    <n v="1"/>
    <n v="2"/>
    <n v="2005"/>
    <s v="Vintage Cars"/>
    <n v="60"/>
    <s v="S18_2248"/>
    <x v="23"/>
    <s v="(91) 555 94 44"/>
    <s v="C/ Moralzarzal, 86"/>
    <m/>
    <s v="Madrid"/>
    <m/>
    <n v="28034"/>
    <x v="7"/>
    <x v="1"/>
    <s v="Freyre"/>
    <s v="Diego"/>
    <x v="23"/>
    <s v="Small"/>
  </r>
  <r>
    <n v="701"/>
    <n v="10407"/>
    <n v="42"/>
    <n v="72.650000000000006"/>
    <n v="1"/>
    <n v="3051.3"/>
    <n v="152.56500000000003"/>
    <n v="610.2600000000001"/>
    <d v="2005-04-22T00:00:00"/>
    <s v="On Hold"/>
    <n v="2"/>
    <n v="4"/>
    <n v="2005"/>
    <s v="Vintage Cars"/>
    <n v="60"/>
    <s v="S18_2248"/>
    <x v="61"/>
    <n v="4085553659"/>
    <s v="3086 Ingle Ln."/>
    <m/>
    <s v="San Jose"/>
    <s v="CA"/>
    <n v="94217"/>
    <x v="0"/>
    <x v="0"/>
    <s v="Frick"/>
    <s v="Sue"/>
    <x v="61"/>
    <s v="Medium"/>
  </r>
  <r>
    <n v="702"/>
    <n v="10420"/>
    <n v="36"/>
    <n v="63.57"/>
    <n v="4"/>
    <n v="2288.52"/>
    <n v="114.426"/>
    <n v="457.70400000000001"/>
    <d v="2005-05-29T00:00:00"/>
    <s v="In Process"/>
    <n v="2"/>
    <n v="5"/>
    <n v="2005"/>
    <s v="Vintage Cars"/>
    <n v="60"/>
    <s v="S18_2248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703"/>
    <n v="10104"/>
    <n v="29"/>
    <n v="100"/>
    <n v="12"/>
    <n v="3772.61"/>
    <n v="188.63050000000001"/>
    <n v="754.52200000000005"/>
    <d v="2003-01-31T00:00:00"/>
    <s v="Shipped"/>
    <n v="1"/>
    <n v="1"/>
    <n v="2003"/>
    <s v="Trucks and Buses"/>
    <n v="122"/>
    <s v="S18_2319"/>
    <x v="23"/>
    <s v="(91) 555 94 44"/>
    <s v="C/ Moralzarzal, 86"/>
    <m/>
    <s v="Madrid"/>
    <m/>
    <n v="28034"/>
    <x v="7"/>
    <x v="1"/>
    <s v="Freyre"/>
    <s v="Diego"/>
    <x v="23"/>
    <s v="Medium"/>
  </r>
  <r>
    <n v="704"/>
    <n v="10114"/>
    <n v="39"/>
    <n v="100"/>
    <n v="3"/>
    <n v="4164.42"/>
    <n v="208.221"/>
    <n v="832.88400000000001"/>
    <d v="2003-04-01T00:00:00"/>
    <s v="Shipped"/>
    <n v="2"/>
    <n v="4"/>
    <n v="2003"/>
    <s v="Trucks and Buses"/>
    <n v="122"/>
    <s v="S18_2319"/>
    <x v="62"/>
    <s v="(1) 42.34.2555"/>
    <s v="265, boulevard Charonne"/>
    <m/>
    <s v="Paris"/>
    <m/>
    <n v="75012"/>
    <x v="1"/>
    <x v="1"/>
    <s v="Bertrand"/>
    <s v="Marie"/>
    <x v="62"/>
    <s v="Medium"/>
  </r>
  <r>
    <n v="705"/>
    <n v="10127"/>
    <n v="45"/>
    <n v="100"/>
    <n v="14"/>
    <n v="6295.95"/>
    <n v="314.79750000000001"/>
    <n v="1259.19"/>
    <d v="2003-06-03T00:00:00"/>
    <s v="Shipped"/>
    <n v="2"/>
    <n v="6"/>
    <n v="2003"/>
    <s v="Trucks and Buses"/>
    <n v="122"/>
    <s v="S18_2319"/>
    <x v="74"/>
    <n v="2125557413"/>
    <s v="4092 Furth Circle"/>
    <s v="Suite 400"/>
    <s v="NYC"/>
    <s v="NY"/>
    <n v="10022"/>
    <x v="0"/>
    <x v="0"/>
    <s v="Young"/>
    <s v="Jeff"/>
    <x v="74"/>
    <s v="Medium"/>
  </r>
  <r>
    <n v="706"/>
    <n v="10141"/>
    <n v="47"/>
    <n v="100"/>
    <n v="8"/>
    <n v="6287.66"/>
    <n v="314.38300000000004"/>
    <n v="1257.5320000000002"/>
    <d v="2003-08-01T00:00:00"/>
    <s v="Shipped"/>
    <n v="3"/>
    <n v="8"/>
    <n v="2003"/>
    <s v="Trucks and Buses"/>
    <n v="122"/>
    <s v="S18_2319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707"/>
    <n v="10151"/>
    <n v="49"/>
    <n v="100"/>
    <n v="6"/>
    <n v="5412.54"/>
    <n v="270.62700000000001"/>
    <n v="1082.508"/>
    <d v="2003-09-21T00:00:00"/>
    <s v="Shipped"/>
    <n v="3"/>
    <n v="9"/>
    <n v="2003"/>
    <s v="Trucks and Buses"/>
    <n v="122"/>
    <s v="S18_2319"/>
    <x v="60"/>
    <s v="981-443655"/>
    <s v="Torikatu 38"/>
    <m/>
    <s v="Oulu"/>
    <m/>
    <n v="90110"/>
    <x v="4"/>
    <x v="1"/>
    <s v="Koskitalo"/>
    <s v="Pirkko"/>
    <x v="60"/>
    <s v="Medium"/>
  </r>
  <r>
    <n v="708"/>
    <n v="10165"/>
    <n v="46"/>
    <n v="100"/>
    <n v="15"/>
    <n v="5984.14"/>
    <n v="299.20700000000005"/>
    <n v="1196.8280000000002"/>
    <d v="2003-10-22T00:00:00"/>
    <s v="Shipped"/>
    <n v="4"/>
    <n v="10"/>
    <n v="2003"/>
    <s v="Trucks and Buses"/>
    <n v="122"/>
    <s v="S18_2319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709"/>
    <n v="10175"/>
    <n v="48"/>
    <n v="100"/>
    <n v="4"/>
    <n v="5891.04"/>
    <n v="294.55200000000002"/>
    <n v="1178.2080000000001"/>
    <d v="2003-11-06T00:00:00"/>
    <s v="Shipped"/>
    <n v="4"/>
    <n v="11"/>
    <n v="2003"/>
    <s v="Trucks and Buses"/>
    <n v="122"/>
    <s v="S18_2319"/>
    <x v="49"/>
    <s v="(171) 555-0297"/>
    <s v="35 King George"/>
    <m/>
    <s v="London"/>
    <m/>
    <s v="WX3 6FW"/>
    <x v="6"/>
    <x v="1"/>
    <s v="Brown"/>
    <s v="Ann"/>
    <x v="49"/>
    <s v="Medium"/>
  </r>
  <r>
    <n v="710"/>
    <n v="10184"/>
    <n v="46"/>
    <n v="100"/>
    <n v="9"/>
    <n v="5984.14"/>
    <n v="299.20700000000005"/>
    <n v="1196.8280000000002"/>
    <d v="2003-11-14T00:00:00"/>
    <s v="Shipped"/>
    <n v="4"/>
    <n v="11"/>
    <n v="2003"/>
    <s v="Trucks and Buses"/>
    <n v="122"/>
    <s v="S18_2319"/>
    <x v="81"/>
    <s v="(95) 555 82 82"/>
    <s v="C/ Romero, 33"/>
    <m/>
    <s v="Sevilla"/>
    <m/>
    <n v="41101"/>
    <x v="7"/>
    <x v="1"/>
    <s v="Roel"/>
    <s v="Jose Pedro"/>
    <x v="81"/>
    <s v="Medium"/>
  </r>
  <r>
    <n v="711"/>
    <n v="10195"/>
    <n v="35"/>
    <n v="100"/>
    <n v="9"/>
    <n v="3608.15"/>
    <n v="180.40750000000003"/>
    <n v="721.63000000000011"/>
    <d v="2003-11-25T00:00:00"/>
    <s v="Shipped"/>
    <n v="4"/>
    <n v="11"/>
    <n v="2003"/>
    <s v="Trucks and Buses"/>
    <n v="122"/>
    <s v="S18_2319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712"/>
    <n v="10207"/>
    <n v="43"/>
    <n v="100"/>
    <n v="10"/>
    <n v="5752.54"/>
    <n v="287.62700000000001"/>
    <n v="1150.508"/>
    <d v="2003-12-09T00:00:00"/>
    <s v="Shipped"/>
    <n v="4"/>
    <n v="12"/>
    <n v="2003"/>
    <s v="Trucks and Buses"/>
    <n v="122"/>
    <s v="S18_2319"/>
    <x v="64"/>
    <n v="6175552555"/>
    <s v="6251 Ingle Ln."/>
    <m/>
    <s v="Boston"/>
    <s v="MA"/>
    <n v="51003"/>
    <x v="0"/>
    <x v="0"/>
    <s v="Franco"/>
    <s v="Valarie"/>
    <x v="64"/>
    <s v="Medium"/>
  </r>
  <r>
    <n v="713"/>
    <n v="10229"/>
    <n v="26"/>
    <n v="100"/>
    <n v="4"/>
    <n v="3765.32"/>
    <n v="188.26600000000002"/>
    <n v="753.06400000000008"/>
    <d v="2004-03-11T00:00:00"/>
    <s v="Shipped"/>
    <n v="1"/>
    <n v="3"/>
    <n v="2004"/>
    <s v="Trucks and Buses"/>
    <n v="122"/>
    <s v="S18_2319"/>
    <x v="39"/>
    <n v="4155551450"/>
    <s v="5677 Strong St."/>
    <m/>
    <s v="San Rafael"/>
    <s v="CA"/>
    <n v="97562"/>
    <x v="0"/>
    <x v="0"/>
    <s v="Nelson"/>
    <s v="Valarie"/>
    <x v="39"/>
    <s v="Medium"/>
  </r>
  <r>
    <n v="714"/>
    <n v="10246"/>
    <n v="22"/>
    <n v="98.18"/>
    <n v="8"/>
    <n v="2159.96"/>
    <n v="107.998"/>
    <n v="431.99200000000002"/>
    <d v="2004-05-05T00:00:00"/>
    <s v="Shipped"/>
    <n v="2"/>
    <n v="5"/>
    <n v="2004"/>
    <s v="Trucks and Buses"/>
    <n v="122"/>
    <s v="S18_2319"/>
    <x v="23"/>
    <s v="(91) 555 94 44"/>
    <s v="C/ Moralzarzal, 86"/>
    <m/>
    <s v="Madrid"/>
    <m/>
    <n v="28034"/>
    <x v="7"/>
    <x v="1"/>
    <s v="Freyre"/>
    <s v="Diego"/>
    <x v="23"/>
    <s v="Small"/>
  </r>
  <r>
    <n v="715"/>
    <n v="10259"/>
    <n v="34"/>
    <n v="99.41"/>
    <n v="7"/>
    <n v="3379.94"/>
    <n v="168.99700000000001"/>
    <n v="675.98800000000006"/>
    <d v="2004-06-15T00:00:00"/>
    <s v="Shipped"/>
    <n v="2"/>
    <n v="6"/>
    <n v="2004"/>
    <s v="Trucks and Buses"/>
    <n v="122"/>
    <s v="S18_2319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716"/>
    <n v="10271"/>
    <n v="50"/>
    <n v="100"/>
    <n v="8"/>
    <n v="5093.5"/>
    <n v="254.67500000000001"/>
    <n v="1018.7"/>
    <d v="2004-07-20T00:00:00"/>
    <s v="Shipped"/>
    <n v="3"/>
    <n v="7"/>
    <n v="2004"/>
    <s v="Trucks and Buses"/>
    <n v="122"/>
    <s v="S18_2319"/>
    <x v="39"/>
    <n v="4155551450"/>
    <s v="5677 Strong St."/>
    <m/>
    <s v="San Rafael"/>
    <s v="CA"/>
    <n v="97562"/>
    <x v="0"/>
    <x v="0"/>
    <s v="Nelson"/>
    <s v="Valarie"/>
    <x v="39"/>
    <s v="Medium"/>
  </r>
  <r>
    <n v="717"/>
    <n v="10281"/>
    <n v="48"/>
    <n v="100"/>
    <n v="4"/>
    <n v="5773.44"/>
    <n v="288.67199999999997"/>
    <n v="1154.6879999999999"/>
    <d v="2004-08-19T00:00:00"/>
    <s v="Shipped"/>
    <n v="3"/>
    <n v="8"/>
    <n v="2004"/>
    <s v="Trucks and Buses"/>
    <n v="122"/>
    <s v="S18_2319"/>
    <x v="18"/>
    <n v="2155551555"/>
    <s v="7586 Pompton St."/>
    <m/>
    <s v="Allentown"/>
    <s v="PA"/>
    <n v="70267"/>
    <x v="0"/>
    <x v="0"/>
    <s v="Yu"/>
    <s v="Kyung"/>
    <x v="18"/>
    <s v="Medium"/>
  </r>
  <r>
    <n v="718"/>
    <n v="10292"/>
    <n v="41"/>
    <n v="100"/>
    <n v="11"/>
    <n v="4528.8599999999997"/>
    <n v="226.44299999999998"/>
    <n v="905.77199999999993"/>
    <d v="2004-09-08T00:00:00"/>
    <s v="Shipped"/>
    <n v="3"/>
    <n v="9"/>
    <n v="2004"/>
    <s v="Trucks and Buses"/>
    <n v="122"/>
    <s v="S18_2319"/>
    <x v="0"/>
    <n v="2125557818"/>
    <s v="897 Long Airport Avenue"/>
    <m/>
    <s v="NYC"/>
    <s v="NY"/>
    <n v="10022"/>
    <x v="0"/>
    <x v="0"/>
    <s v="Yu"/>
    <s v="Kwai"/>
    <x v="0"/>
    <s v="Medium"/>
  </r>
  <r>
    <n v="719"/>
    <n v="10305"/>
    <n v="36"/>
    <n v="100"/>
    <n v="8"/>
    <n v="4816.08"/>
    <n v="240.804"/>
    <n v="963.21600000000001"/>
    <d v="2004-10-13T00:00:00"/>
    <s v="Shipped"/>
    <n v="4"/>
    <n v="10"/>
    <n v="2004"/>
    <s v="Trucks and Buses"/>
    <n v="122"/>
    <s v="S18_2319"/>
    <x v="15"/>
    <n v="6175558555"/>
    <s v="39323 Spinnaker Dr."/>
    <m/>
    <s v="Cambridge"/>
    <s v="MA"/>
    <n v="51247"/>
    <x v="0"/>
    <x v="0"/>
    <s v="Hernandez"/>
    <s v="Marta"/>
    <x v="15"/>
    <s v="Medium"/>
  </r>
  <r>
    <n v="720"/>
    <n v="10313"/>
    <n v="29"/>
    <n v="100"/>
    <n v="2"/>
    <n v="3416.78"/>
    <n v="170.83900000000003"/>
    <n v="683.35600000000011"/>
    <d v="2004-10-22T00:00:00"/>
    <s v="Shipped"/>
    <n v="4"/>
    <n v="10"/>
    <n v="2004"/>
    <s v="Trucks and Buses"/>
    <n v="122"/>
    <s v="S18_2319"/>
    <x v="31"/>
    <s v="(604) 555-3392"/>
    <s v="1900 Oak St."/>
    <m/>
    <s v="Vancouver"/>
    <s v="BC"/>
    <s v="V3F 2K1"/>
    <x v="10"/>
    <x v="0"/>
    <s v="Tannamuri"/>
    <s v="Yoshi"/>
    <x v="31"/>
    <s v="Medium"/>
  </r>
  <r>
    <n v="721"/>
    <n v="10324"/>
    <n v="33"/>
    <n v="37.479999999999997"/>
    <n v="10"/>
    <n v="1236.8399999999999"/>
    <n v="61.841999999999999"/>
    <n v="247.36799999999999"/>
    <d v="2004-11-05T00:00:00"/>
    <s v="Shipped"/>
    <n v="4"/>
    <n v="11"/>
    <n v="2004"/>
    <s v="Trucks and Buses"/>
    <n v="122"/>
    <s v="S18_2319"/>
    <x v="11"/>
    <n v="2125551500"/>
    <s v="2678 Kingston Rd."/>
    <s v="Suite 101"/>
    <s v="NYC"/>
    <s v="NY"/>
    <n v="10022"/>
    <x v="0"/>
    <x v="0"/>
    <s v="Frick"/>
    <s v="Michael"/>
    <x v="11"/>
    <s v="Small"/>
  </r>
  <r>
    <n v="722"/>
    <n v="10334"/>
    <n v="46"/>
    <n v="100"/>
    <n v="6"/>
    <n v="5814.86"/>
    <n v="290.74299999999999"/>
    <n v="1162.972"/>
    <d v="2004-11-19T00:00:00"/>
    <s v="On Hold"/>
    <n v="4"/>
    <n v="11"/>
    <n v="2004"/>
    <s v="Trucks and Buses"/>
    <n v="122"/>
    <s v="S18_2319"/>
    <x v="24"/>
    <s v="0921-12 3555"/>
    <s v="Berguvsv„gen  8"/>
    <m/>
    <s v="Lule"/>
    <m/>
    <s v="S-958 22"/>
    <x v="8"/>
    <x v="1"/>
    <s v="Berglund"/>
    <s v="Christina"/>
    <x v="24"/>
    <s v="Medium"/>
  </r>
  <r>
    <n v="723"/>
    <n v="10349"/>
    <n v="38"/>
    <n v="100"/>
    <n v="7"/>
    <n v="5223.4799999999996"/>
    <n v="261.17399999999998"/>
    <n v="1044.6959999999999"/>
    <d v="2004-12-01T00:00:00"/>
    <s v="Shipped"/>
    <n v="4"/>
    <n v="12"/>
    <n v="2004"/>
    <s v="Trucks and Buses"/>
    <n v="122"/>
    <s v="S18_2319"/>
    <x v="74"/>
    <n v="2125557413"/>
    <s v="4092 Furth Circle"/>
    <s v="Suite 400"/>
    <s v="NYC"/>
    <s v="NY"/>
    <n v="10022"/>
    <x v="0"/>
    <x v="0"/>
    <s v="Young"/>
    <s v="Jeff"/>
    <x v="74"/>
    <s v="Medium"/>
  </r>
  <r>
    <n v="724"/>
    <n v="10358"/>
    <n v="20"/>
    <n v="36.42"/>
    <n v="11"/>
    <n v="728.4"/>
    <n v="36.42"/>
    <n v="145.68"/>
    <d v="2004-12-10T00:00:00"/>
    <s v="Shipped"/>
    <n v="4"/>
    <n v="12"/>
    <n v="2004"/>
    <s v="Trucks and Buses"/>
    <n v="122"/>
    <s v="S18_2319"/>
    <x v="23"/>
    <s v="(91) 555 94 44"/>
    <s v="C/ Moralzarzal, 86"/>
    <m/>
    <s v="Madrid"/>
    <m/>
    <n v="28034"/>
    <x v="7"/>
    <x v="1"/>
    <s v="Freyre"/>
    <s v="Diego"/>
    <x v="23"/>
    <s v="Small"/>
  </r>
  <r>
    <n v="725"/>
    <n v="10370"/>
    <n v="22"/>
    <n v="100"/>
    <n v="5"/>
    <n v="3949"/>
    <n v="197.45000000000002"/>
    <n v="789.80000000000007"/>
    <d v="2005-01-20T00:00:00"/>
    <s v="Shipped"/>
    <n v="1"/>
    <n v="1"/>
    <n v="2005"/>
    <s v="Trucks and Buses"/>
    <n v="122"/>
    <s v="S18_2319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726"/>
    <n v="10383"/>
    <n v="27"/>
    <n v="100"/>
    <n v="11"/>
    <n v="3843.99"/>
    <n v="192.1995"/>
    <n v="768.798"/>
    <d v="2005-02-22T00:00:00"/>
    <s v="Shipped"/>
    <n v="1"/>
    <n v="2"/>
    <n v="2005"/>
    <s v="Trucks and Buses"/>
    <n v="122"/>
    <s v="S18_2319"/>
    <x v="23"/>
    <s v="(91) 555 94 44"/>
    <s v="C/ Moralzarzal, 86"/>
    <m/>
    <s v="Madrid"/>
    <m/>
    <n v="28034"/>
    <x v="7"/>
    <x v="1"/>
    <s v="Freyre"/>
    <s v="Diego"/>
    <x v="23"/>
    <s v="Medium"/>
  </r>
  <r>
    <n v="727"/>
    <n v="10412"/>
    <n v="56"/>
    <n v="98.18"/>
    <n v="8"/>
    <n v="5498.08"/>
    <n v="274.904"/>
    <n v="1099.616"/>
    <d v="2005-05-03T00:00:00"/>
    <s v="Shipped"/>
    <n v="2"/>
    <n v="5"/>
    <n v="2005"/>
    <s v="Trucks and Buses"/>
    <n v="122"/>
    <s v="S18_2319"/>
    <x v="23"/>
    <s v="(91) 555 94 44"/>
    <s v="C/ Moralzarzal, 86"/>
    <m/>
    <s v="Madrid"/>
    <m/>
    <n v="28034"/>
    <x v="7"/>
    <x v="1"/>
    <s v="Freyre"/>
    <s v="Diego"/>
    <x v="23"/>
    <s v="Medium"/>
  </r>
  <r>
    <n v="728"/>
    <n v="10425"/>
    <n v="38"/>
    <n v="99.41"/>
    <n v="7"/>
    <n v="3777.58"/>
    <n v="188.87900000000002"/>
    <n v="755.51600000000008"/>
    <d v="2005-05-31T00:00:00"/>
    <s v="In Process"/>
    <n v="2"/>
    <n v="5"/>
    <n v="2005"/>
    <s v="Trucks and Buses"/>
    <n v="122"/>
    <s v="S18_2319"/>
    <x v="14"/>
    <s v="40.67.8555"/>
    <s v="67, rue des Cinquante Otages"/>
    <m/>
    <s v="Nantes"/>
    <m/>
    <n v="44000"/>
    <x v="1"/>
    <x v="1"/>
    <s v="Labrune"/>
    <s v="Janine"/>
    <x v="14"/>
    <s v="Medium"/>
  </r>
  <r>
    <n v="729"/>
    <n v="10101"/>
    <n v="25"/>
    <n v="100"/>
    <n v="4"/>
    <n v="3782"/>
    <n v="189.10000000000002"/>
    <n v="756.40000000000009"/>
    <d v="2003-01-09T00:00:00"/>
    <s v="Shipped"/>
    <n v="1"/>
    <n v="1"/>
    <n v="2003"/>
    <s v="Vintage Cars"/>
    <n v="127"/>
    <s v="S18_2325"/>
    <x v="72"/>
    <s v="+49 69 66 90 2555"/>
    <s v="Lyonerstr. 34"/>
    <m/>
    <s v="Frankfurt"/>
    <m/>
    <n v="60528"/>
    <x v="16"/>
    <x v="1"/>
    <s v="Keitel"/>
    <s v="Roland"/>
    <x v="72"/>
    <s v="Medium"/>
  </r>
  <r>
    <n v="730"/>
    <n v="10110"/>
    <n v="33"/>
    <n v="100"/>
    <n v="4"/>
    <n v="3859.68"/>
    <n v="192.98400000000001"/>
    <n v="771.93600000000004"/>
    <d v="2003-03-18T00:00:00"/>
    <s v="Shipped"/>
    <n v="1"/>
    <n v="3"/>
    <n v="2003"/>
    <s v="Vintage Cars"/>
    <n v="127"/>
    <s v="S18_2325"/>
    <x v="77"/>
    <s v="(171) 555-1555"/>
    <s v="Fauntleroy Circus"/>
    <m/>
    <s v="Manchester"/>
    <m/>
    <s v="EC2 5NT"/>
    <x v="6"/>
    <x v="1"/>
    <s v="Ashworth"/>
    <s v="Victoria"/>
    <x v="77"/>
    <s v="Medium"/>
  </r>
  <r>
    <n v="731"/>
    <n v="10124"/>
    <n v="42"/>
    <n v="100"/>
    <n v="3"/>
    <n v="4431.84"/>
    <n v="221.59200000000001"/>
    <n v="886.36800000000005"/>
    <d v="2003-05-21T00:00:00"/>
    <s v="Shipped"/>
    <n v="2"/>
    <n v="5"/>
    <n v="2003"/>
    <s v="Vintage Cars"/>
    <n v="127"/>
    <s v="S18_2325"/>
    <x v="84"/>
    <n v="7025551838"/>
    <s v="8489 Strong St."/>
    <m/>
    <s v="Las Vegas"/>
    <s v="NV"/>
    <n v="83030"/>
    <x v="0"/>
    <x v="0"/>
    <s v="King"/>
    <s v="Sue"/>
    <x v="84"/>
    <s v="Medium"/>
  </r>
  <r>
    <n v="732"/>
    <n v="10149"/>
    <n v="33"/>
    <n v="100"/>
    <n v="8"/>
    <n v="4950.33"/>
    <n v="247.51650000000001"/>
    <n v="990.06600000000003"/>
    <d v="2003-09-12T00:00:00"/>
    <s v="Shipped"/>
    <n v="3"/>
    <n v="9"/>
    <n v="2003"/>
    <s v="Vintage Cars"/>
    <n v="127"/>
    <s v="S18_2325"/>
    <x v="82"/>
    <n v="4155554312"/>
    <s v="2793 Furth Circle"/>
    <m/>
    <s v="Brisbane"/>
    <s v="CA"/>
    <n v="94217"/>
    <x v="0"/>
    <x v="0"/>
    <s v="Taylor"/>
    <s v="Sue"/>
    <x v="82"/>
    <s v="Medium"/>
  </r>
  <r>
    <n v="733"/>
    <n v="10162"/>
    <n v="38"/>
    <n v="100"/>
    <n v="6"/>
    <n v="4299.7"/>
    <n v="214.98500000000001"/>
    <n v="859.94"/>
    <d v="2003-10-18T00:00:00"/>
    <s v="Shipped"/>
    <n v="4"/>
    <n v="10"/>
    <n v="2003"/>
    <s v="Vintage Cars"/>
    <n v="127"/>
    <s v="S18_2325"/>
    <x v="4"/>
    <n v="6505551386"/>
    <s v="7734 Strong St."/>
    <m/>
    <s v="San Francisco"/>
    <s v="CA"/>
    <m/>
    <x v="0"/>
    <x v="0"/>
    <s v="Brown"/>
    <s v="Julie"/>
    <x v="4"/>
    <s v="Medium"/>
  </r>
  <r>
    <n v="734"/>
    <n v="10173"/>
    <n v="31"/>
    <n v="100"/>
    <n v="10"/>
    <n v="4492.83"/>
    <n v="224.64150000000001"/>
    <n v="898.56600000000003"/>
    <d v="2003-11-05T00:00:00"/>
    <s v="Shipped"/>
    <n v="4"/>
    <n v="11"/>
    <n v="2003"/>
    <s v="Vintage Cars"/>
    <n v="127"/>
    <s v="S18_2325"/>
    <x v="86"/>
    <s v="035-640555"/>
    <s v="Via Ludovico il Moro 22"/>
    <m/>
    <s v="Bergamo"/>
    <m/>
    <n v="24100"/>
    <x v="12"/>
    <x v="1"/>
    <s v="Rovelli"/>
    <s v="Giovanni"/>
    <x v="86"/>
    <s v="Medium"/>
  </r>
  <r>
    <n v="735"/>
    <n v="10182"/>
    <n v="20"/>
    <n v="100"/>
    <n v="7"/>
    <n v="2212"/>
    <n v="110.60000000000001"/>
    <n v="442.40000000000003"/>
    <d v="2003-11-12T00:00:00"/>
    <s v="Shipped"/>
    <n v="4"/>
    <n v="11"/>
    <n v="2003"/>
    <s v="Vintage Cars"/>
    <n v="127"/>
    <s v="S18_2325"/>
    <x v="39"/>
    <n v="4155551450"/>
    <s v="5677 Strong St."/>
    <m/>
    <s v="San Rafael"/>
    <s v="CA"/>
    <n v="97562"/>
    <x v="0"/>
    <x v="0"/>
    <s v="Nelson"/>
    <s v="Valarie"/>
    <x v="39"/>
    <s v="Small"/>
  </r>
  <r>
    <n v="736"/>
    <n v="10193"/>
    <n v="44"/>
    <n v="100"/>
    <n v="11"/>
    <n v="4642.88"/>
    <n v="232.14400000000001"/>
    <n v="928.57600000000002"/>
    <d v="2003-11-21T00:00:00"/>
    <s v="Shipped"/>
    <n v="4"/>
    <n v="11"/>
    <n v="2003"/>
    <s v="Vintage Cars"/>
    <n v="127"/>
    <s v="S18_2325"/>
    <x v="87"/>
    <s v="61-9-3844-6555"/>
    <s v="7 Allen Street"/>
    <m/>
    <s v="Glen Waverly"/>
    <s v="Victoria"/>
    <n v="3150"/>
    <x v="3"/>
    <x v="2"/>
    <s v="Connery"/>
    <s v="Sean"/>
    <x v="87"/>
    <s v="Medium"/>
  </r>
  <r>
    <n v="737"/>
    <n v="10204"/>
    <n v="26"/>
    <n v="100"/>
    <n v="1"/>
    <n v="3206.32"/>
    <n v="160.31600000000003"/>
    <n v="641.26400000000012"/>
    <d v="2003-12-02T00:00:00"/>
    <s v="Shipped"/>
    <n v="4"/>
    <n v="12"/>
    <n v="2003"/>
    <s v="Vintage Cars"/>
    <n v="127"/>
    <s v="S18_2325"/>
    <x v="74"/>
    <n v="2125557413"/>
    <s v="4092 Furth Circle"/>
    <s v="Suite 400"/>
    <s v="NYC"/>
    <s v="NY"/>
    <n v="10022"/>
    <x v="0"/>
    <x v="0"/>
    <s v="Young"/>
    <s v="Jeff"/>
    <x v="74"/>
    <s v="Medium"/>
  </r>
  <r>
    <n v="738"/>
    <n v="10214"/>
    <n v="27"/>
    <n v="100"/>
    <n v="4"/>
    <n v="3604.23"/>
    <n v="180.2115"/>
    <n v="720.846"/>
    <d v="2004-01-26T00:00:00"/>
    <s v="Shipped"/>
    <n v="1"/>
    <n v="1"/>
    <n v="2004"/>
    <s v="Vintage Cars"/>
    <n v="127"/>
    <s v="S18_2325"/>
    <x v="25"/>
    <s v="(91) 555 22 82"/>
    <s v="C/ Araquil, 67"/>
    <m/>
    <s v="Madrid"/>
    <m/>
    <n v="28023"/>
    <x v="7"/>
    <x v="1"/>
    <s v="Sommer"/>
    <s v="Mart¡n"/>
    <x v="25"/>
    <s v="Medium"/>
  </r>
  <r>
    <n v="739"/>
    <n v="10227"/>
    <n v="46"/>
    <n v="100"/>
    <n v="7"/>
    <n v="7017.76"/>
    <n v="350.88800000000003"/>
    <n v="1403.5520000000001"/>
    <d v="2004-03-02T00:00:00"/>
    <s v="Shipped"/>
    <n v="1"/>
    <n v="3"/>
    <n v="2004"/>
    <s v="Vintage Cars"/>
    <n v="127"/>
    <s v="S18_2325"/>
    <x v="30"/>
    <s v="78.32.5555"/>
    <s v="2, rue du Commerce"/>
    <m/>
    <s v="Lyon"/>
    <m/>
    <n v="69004"/>
    <x v="1"/>
    <x v="1"/>
    <s v="Saveley"/>
    <s v="Mary"/>
    <x v="30"/>
    <s v="Large"/>
  </r>
  <r>
    <n v="740"/>
    <n v="10243"/>
    <n v="47"/>
    <n v="100"/>
    <n v="2"/>
    <n v="6154.18"/>
    <n v="307.70900000000006"/>
    <n v="1230.8360000000002"/>
    <d v="2004-04-26T00:00:00"/>
    <s v="Shipped"/>
    <n v="2"/>
    <n v="4"/>
    <n v="2004"/>
    <s v="Vintage Cars"/>
    <n v="127"/>
    <s v="S18_2325"/>
    <x v="64"/>
    <n v="6175552555"/>
    <s v="6251 Ingle Ln."/>
    <m/>
    <s v="Boston"/>
    <s v="MA"/>
    <n v="51003"/>
    <x v="0"/>
    <x v="0"/>
    <s v="Franco"/>
    <s v="Valarie"/>
    <x v="64"/>
    <s v="Medium"/>
  </r>
  <r>
    <n v="741"/>
    <n v="10280"/>
    <n v="37"/>
    <n v="100"/>
    <n v="13"/>
    <n v="4750.8"/>
    <n v="237.54000000000002"/>
    <n v="950.16000000000008"/>
    <d v="2004-08-17T00:00:00"/>
    <s v="Shipped"/>
    <n v="3"/>
    <n v="8"/>
    <n v="2004"/>
    <s v="Vintage Cars"/>
    <n v="127"/>
    <s v="S18_2325"/>
    <x v="36"/>
    <s v="011-4988555"/>
    <s v="Via Monte Bianco 34"/>
    <m/>
    <s v="Torino"/>
    <m/>
    <n v="10100"/>
    <x v="12"/>
    <x v="1"/>
    <s v="Accorti"/>
    <s v="Paolo"/>
    <x v="36"/>
    <s v="Medium"/>
  </r>
  <r>
    <n v="742"/>
    <n v="10288"/>
    <n v="31"/>
    <n v="100"/>
    <n v="2"/>
    <n v="3822.92"/>
    <n v="191.14600000000002"/>
    <n v="764.58400000000006"/>
    <d v="2004-09-01T00:00:00"/>
    <s v="Shipped"/>
    <n v="3"/>
    <n v="9"/>
    <n v="2004"/>
    <s v="Vintage Cars"/>
    <n v="127"/>
    <s v="S18_2325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743"/>
    <n v="10304"/>
    <n v="24"/>
    <n v="100"/>
    <n v="17"/>
    <n v="2440.8000000000002"/>
    <n v="122.04000000000002"/>
    <n v="488.16000000000008"/>
    <d v="2004-10-11T00:00:00"/>
    <s v="Shipped"/>
    <n v="4"/>
    <n v="10"/>
    <n v="2004"/>
    <s v="Vintage Cars"/>
    <n v="127"/>
    <s v="S18_2325"/>
    <x v="38"/>
    <s v="30.59.8555"/>
    <s v="67, avenue de l'Europe"/>
    <m/>
    <s v="Versailles"/>
    <m/>
    <n v="78000"/>
    <x v="1"/>
    <x v="1"/>
    <s v="Tonini"/>
    <s v="Daniel"/>
    <x v="38"/>
    <s v="Small"/>
  </r>
  <r>
    <n v="744"/>
    <n v="10312"/>
    <n v="31"/>
    <n v="100"/>
    <n v="14"/>
    <n v="4729.3599999999997"/>
    <n v="236.46799999999999"/>
    <n v="945.87199999999996"/>
    <d v="2004-10-21T00:00:00"/>
    <s v="Shipped"/>
    <n v="4"/>
    <n v="10"/>
    <n v="2004"/>
    <s v="Vintage Cars"/>
    <n v="127"/>
    <s v="S18_2325"/>
    <x v="39"/>
    <n v="4155551450"/>
    <s v="5677 Strong St."/>
    <m/>
    <s v="San Rafael"/>
    <s v="CA"/>
    <n v="97562"/>
    <x v="0"/>
    <x v="0"/>
    <s v="Nelson"/>
    <s v="Valarie"/>
    <x v="39"/>
    <s v="Medium"/>
  </r>
  <r>
    <n v="745"/>
    <n v="10322"/>
    <n v="50"/>
    <n v="100"/>
    <n v="6"/>
    <n v="12536.5"/>
    <n v="626.82500000000005"/>
    <n v="2507.3000000000002"/>
    <d v="2004-11-04T00:00:00"/>
    <s v="Shipped"/>
    <n v="4"/>
    <n v="11"/>
    <n v="2004"/>
    <s v="Vintage Cars"/>
    <n v="127"/>
    <s v="S18_2325"/>
    <x v="40"/>
    <n v="6035558647"/>
    <s v="2304 Long Airport Avenue"/>
    <m/>
    <s v="Nashua"/>
    <s v="NH"/>
    <n v="62005"/>
    <x v="0"/>
    <x v="0"/>
    <s v="Young"/>
    <s v="Valarie"/>
    <x v="40"/>
    <s v="Large"/>
  </r>
  <r>
    <n v="746"/>
    <n v="10332"/>
    <n v="35"/>
    <n v="64.69"/>
    <n v="8"/>
    <n v="2264.15"/>
    <n v="113.20750000000001"/>
    <n v="452.83000000000004"/>
    <d v="2004-11-17T00:00:00"/>
    <s v="Shipped"/>
    <n v="4"/>
    <n v="11"/>
    <n v="2004"/>
    <s v="Vintage Cars"/>
    <n v="127"/>
    <s v="S18_2325"/>
    <x v="77"/>
    <s v="(171) 555-1555"/>
    <s v="Fauntleroy Circus"/>
    <m/>
    <s v="Manchester"/>
    <m/>
    <s v="EC2 5NT"/>
    <x v="6"/>
    <x v="1"/>
    <s v="Ashworth"/>
    <s v="Victoria"/>
    <x v="77"/>
    <s v="Small"/>
  </r>
  <r>
    <n v="747"/>
    <n v="10344"/>
    <n v="30"/>
    <n v="100"/>
    <n v="3"/>
    <n v="3928.2"/>
    <n v="196.41"/>
    <n v="785.64"/>
    <d v="2004-11-25T00:00:00"/>
    <s v="Shipped"/>
    <n v="4"/>
    <n v="11"/>
    <n v="2004"/>
    <s v="Vintage Cars"/>
    <n v="127"/>
    <s v="S18_2325"/>
    <x v="67"/>
    <s v="91.24.4555"/>
    <s v="12, rue des Bouchers"/>
    <m/>
    <s v="Marseille"/>
    <m/>
    <n v="13008"/>
    <x v="1"/>
    <x v="1"/>
    <s v="Lebihan"/>
    <s v="Laurence"/>
    <x v="67"/>
    <s v="Medium"/>
  </r>
  <r>
    <n v="748"/>
    <n v="10356"/>
    <n v="29"/>
    <n v="100"/>
    <n v="3"/>
    <n v="3630.22"/>
    <n v="181.511"/>
    <n v="726.04399999999998"/>
    <d v="2004-12-09T00:00:00"/>
    <s v="Shipped"/>
    <n v="4"/>
    <n v="12"/>
    <n v="2004"/>
    <s v="Vintage Cars"/>
    <n v="127"/>
    <s v="S18_2325"/>
    <x v="2"/>
    <s v="+33 1 46 62 7555"/>
    <s v="27 rue du Colonel Pierre Avia"/>
    <m/>
    <s v="Paris"/>
    <m/>
    <n v="75508"/>
    <x v="1"/>
    <x v="1"/>
    <s v="Da Cunha"/>
    <s v="Daniel"/>
    <x v="2"/>
    <s v="Medium"/>
  </r>
  <r>
    <n v="749"/>
    <n v="10367"/>
    <n v="27"/>
    <n v="100"/>
    <n v="5"/>
    <n v="4196.07"/>
    <n v="209.80349999999999"/>
    <n v="839.21399999999994"/>
    <d v="2005-01-12T00:00:00"/>
    <s v="Resolved"/>
    <n v="1"/>
    <n v="1"/>
    <n v="2005"/>
    <s v="Vintage Cars"/>
    <n v="127"/>
    <s v="S18_2325"/>
    <x v="3"/>
    <n v="6265557265"/>
    <s v="78934 Hillside Dr."/>
    <m/>
    <s v="Pasadena"/>
    <s v="CA"/>
    <n v="90003"/>
    <x v="0"/>
    <x v="0"/>
    <s v="Young"/>
    <s v="Julie"/>
    <x v="3"/>
    <s v="Medium"/>
  </r>
  <r>
    <n v="750"/>
    <n v="10380"/>
    <n v="40"/>
    <n v="100"/>
    <n v="10"/>
    <n v="4931.6000000000004"/>
    <n v="246.58000000000004"/>
    <n v="986.32000000000016"/>
    <d v="2005-02-16T00:00:00"/>
    <s v="Shipped"/>
    <n v="1"/>
    <n v="2"/>
    <n v="2005"/>
    <s v="Vintage Cars"/>
    <n v="127"/>
    <s v="S18_2325"/>
    <x v="23"/>
    <s v="(91) 555 94 44"/>
    <s v="C/ Moralzarzal, 86"/>
    <m/>
    <s v="Madrid"/>
    <m/>
    <n v="28034"/>
    <x v="7"/>
    <x v="1"/>
    <s v="Freyre"/>
    <s v="Diego"/>
    <x v="23"/>
    <s v="Medium"/>
  </r>
  <r>
    <n v="751"/>
    <n v="10390"/>
    <n v="31"/>
    <n v="98.99"/>
    <n v="16"/>
    <n v="3068.69"/>
    <n v="153.43450000000001"/>
    <n v="613.73800000000006"/>
    <d v="2005-03-04T00:00:00"/>
    <s v="Shipped"/>
    <n v="1"/>
    <n v="3"/>
    <n v="2005"/>
    <s v="Vintage Cars"/>
    <n v="127"/>
    <s v="S18_2325"/>
    <x v="39"/>
    <n v="4155551450"/>
    <s v="5677 Strong St."/>
    <m/>
    <s v="San Rafael"/>
    <s v="CA"/>
    <n v="97562"/>
    <x v="0"/>
    <x v="0"/>
    <s v="Nelson"/>
    <s v="Valarie"/>
    <x v="39"/>
    <s v="Medium"/>
  </r>
  <r>
    <n v="752"/>
    <n v="10409"/>
    <n v="6"/>
    <n v="100"/>
    <n v="2"/>
    <n v="785.64"/>
    <n v="39.282000000000004"/>
    <n v="157.12800000000001"/>
    <d v="2005-04-23T00:00:00"/>
    <s v="Shipped"/>
    <n v="2"/>
    <n v="4"/>
    <n v="2005"/>
    <s v="Vintage Cars"/>
    <n v="127"/>
    <s v="S18_2325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753"/>
    <n v="10420"/>
    <n v="45"/>
    <n v="100"/>
    <n v="2"/>
    <n v="4977"/>
    <n v="248.85000000000002"/>
    <n v="995.40000000000009"/>
    <d v="2005-05-29T00:00:00"/>
    <s v="In Process"/>
    <n v="2"/>
    <n v="5"/>
    <n v="2005"/>
    <s v="Vintage Cars"/>
    <n v="127"/>
    <s v="S18_2325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754"/>
    <n v="10103"/>
    <n v="22"/>
    <n v="54.09"/>
    <n v="2"/>
    <n v="1189.98"/>
    <n v="59.499000000000002"/>
    <n v="237.99600000000001"/>
    <d v="2003-01-29T00:00:00"/>
    <s v="Shipped"/>
    <n v="1"/>
    <n v="1"/>
    <n v="2003"/>
    <s v="Trucks and Buses"/>
    <n v="60"/>
    <s v="S18_2432"/>
    <x v="17"/>
    <s v="07-98 9555"/>
    <s v="Erling Skakkes gate 78"/>
    <m/>
    <s v="Stavern"/>
    <m/>
    <n v="4110"/>
    <x v="2"/>
    <x v="1"/>
    <s v="Bergulfsen"/>
    <s v="Jonas"/>
    <x v="17"/>
    <s v="Small"/>
  </r>
  <r>
    <n v="755"/>
    <n v="10114"/>
    <n v="45"/>
    <n v="68.67"/>
    <n v="6"/>
    <n v="3090.15"/>
    <n v="154.50750000000002"/>
    <n v="618.03000000000009"/>
    <d v="2003-04-01T00:00:00"/>
    <s v="Shipped"/>
    <n v="2"/>
    <n v="4"/>
    <n v="2003"/>
    <s v="Trucks and Buses"/>
    <n v="60"/>
    <s v="S18_2432"/>
    <x v="62"/>
    <s v="(1) 42.34.2555"/>
    <s v="265, boulevard Charonne"/>
    <m/>
    <s v="Paris"/>
    <m/>
    <n v="75012"/>
    <x v="1"/>
    <x v="1"/>
    <s v="Bertrand"/>
    <s v="Marie"/>
    <x v="62"/>
    <s v="Medium"/>
  </r>
  <r>
    <n v="756"/>
    <n v="10126"/>
    <n v="43"/>
    <n v="65.02"/>
    <n v="2"/>
    <n v="2795.86"/>
    <n v="139.79300000000001"/>
    <n v="559.17200000000003"/>
    <d v="2003-05-28T00:00:00"/>
    <s v="Shipped"/>
    <n v="2"/>
    <n v="5"/>
    <n v="2003"/>
    <s v="Trucks and Buses"/>
    <n v="60"/>
    <s v="S18_2432"/>
    <x v="25"/>
    <s v="(91) 555 22 82"/>
    <s v="C/ Araquil, 67"/>
    <m/>
    <s v="Madrid"/>
    <m/>
    <n v="28023"/>
    <x v="7"/>
    <x v="1"/>
    <s v="Sommer"/>
    <s v="Mart¡n"/>
    <x v="25"/>
    <s v="Small"/>
  </r>
  <r>
    <n v="757"/>
    <n v="10140"/>
    <n v="46"/>
    <n v="61.99"/>
    <n v="2"/>
    <n v="2851.54"/>
    <n v="142.577"/>
    <n v="570.30799999999999"/>
    <d v="2003-07-24T00:00:00"/>
    <s v="Shipped"/>
    <n v="3"/>
    <n v="7"/>
    <n v="2003"/>
    <s v="Trucks and Buses"/>
    <n v="60"/>
    <s v="S18_2432"/>
    <x v="5"/>
    <n v="6505556809"/>
    <s v="9408 Furth Circle"/>
    <m/>
    <s v="Burlingame"/>
    <s v="CA"/>
    <n v="94217"/>
    <x v="0"/>
    <x v="0"/>
    <s v="Hirano"/>
    <s v="Juri"/>
    <x v="5"/>
    <s v="Small"/>
  </r>
  <r>
    <n v="758"/>
    <n v="10151"/>
    <n v="39"/>
    <n v="69.28"/>
    <n v="9"/>
    <n v="2701.92"/>
    <n v="135.096"/>
    <n v="540.38400000000001"/>
    <d v="2003-09-21T00:00:00"/>
    <s v="Shipped"/>
    <n v="3"/>
    <n v="9"/>
    <n v="2003"/>
    <s v="Trucks and Buses"/>
    <n v="60"/>
    <s v="S18_2432"/>
    <x v="60"/>
    <s v="981-443655"/>
    <s v="Torikatu 38"/>
    <m/>
    <s v="Oulu"/>
    <m/>
    <n v="90110"/>
    <x v="4"/>
    <x v="1"/>
    <s v="Koskitalo"/>
    <s v="Pirkko"/>
    <x v="60"/>
    <s v="Small"/>
  </r>
  <r>
    <n v="759"/>
    <n v="10165"/>
    <n v="31"/>
    <n v="71.099999999999994"/>
    <n v="18"/>
    <n v="2204.1"/>
    <n v="110.205"/>
    <n v="440.82"/>
    <d v="2003-10-22T00:00:00"/>
    <s v="Shipped"/>
    <n v="4"/>
    <n v="10"/>
    <n v="2003"/>
    <s v="Trucks and Buses"/>
    <n v="60"/>
    <s v="S18_2432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760"/>
    <n v="10175"/>
    <n v="41"/>
    <n v="69.28"/>
    <n v="7"/>
    <n v="2840.48"/>
    <n v="142.024"/>
    <n v="568.096"/>
    <d v="2003-11-06T00:00:00"/>
    <s v="Shipped"/>
    <n v="4"/>
    <n v="11"/>
    <n v="2003"/>
    <s v="Trucks and Buses"/>
    <n v="60"/>
    <s v="S18_2432"/>
    <x v="49"/>
    <s v="(171) 555-0297"/>
    <s v="35 King George"/>
    <m/>
    <s v="London"/>
    <m/>
    <s v="WX3 6FW"/>
    <x v="6"/>
    <x v="1"/>
    <s v="Brown"/>
    <s v="Ann"/>
    <x v="49"/>
    <s v="Small"/>
  </r>
  <r>
    <n v="761"/>
    <n v="10184"/>
    <n v="44"/>
    <n v="60.16"/>
    <n v="12"/>
    <n v="2647.04"/>
    <n v="132.352"/>
    <n v="529.40800000000002"/>
    <d v="2003-11-14T00:00:00"/>
    <s v="Shipped"/>
    <n v="4"/>
    <n v="11"/>
    <n v="2003"/>
    <s v="Trucks and Buses"/>
    <n v="60"/>
    <s v="S18_2432"/>
    <x v="81"/>
    <s v="(95) 555 82 82"/>
    <s v="C/ Romero, 33"/>
    <m/>
    <s v="Sevilla"/>
    <m/>
    <n v="41101"/>
    <x v="7"/>
    <x v="1"/>
    <s v="Roel"/>
    <s v="Jose Pedro"/>
    <x v="81"/>
    <s v="Small"/>
  </r>
  <r>
    <n v="762"/>
    <n v="10194"/>
    <n v="45"/>
    <n v="70.489999999999995"/>
    <n v="2"/>
    <n v="3172.05"/>
    <n v="158.60250000000002"/>
    <n v="634.41000000000008"/>
    <d v="2003-11-25T00:00:00"/>
    <s v="Shipped"/>
    <n v="4"/>
    <n v="11"/>
    <n v="2003"/>
    <s v="Trucks and Buses"/>
    <n v="60"/>
    <s v="S18_2432"/>
    <x v="30"/>
    <s v="78.32.5555"/>
    <s v="2, rue du Commerce"/>
    <m/>
    <s v="Lyon"/>
    <m/>
    <n v="69004"/>
    <x v="1"/>
    <x v="1"/>
    <s v="Saveley"/>
    <s v="Mary"/>
    <x v="30"/>
    <s v="Medium"/>
  </r>
  <r>
    <n v="763"/>
    <n v="10207"/>
    <n v="37"/>
    <n v="69.89"/>
    <n v="13"/>
    <n v="2585.9299999999998"/>
    <n v="129.29650000000001"/>
    <n v="517.18600000000004"/>
    <d v="2003-12-09T00:00:00"/>
    <s v="Shipped"/>
    <n v="4"/>
    <n v="12"/>
    <n v="2003"/>
    <s v="Trucks and Buses"/>
    <n v="60"/>
    <s v="S18_2432"/>
    <x v="64"/>
    <n v="6175552555"/>
    <s v="6251 Ingle Ln."/>
    <m/>
    <s v="Boston"/>
    <s v="MA"/>
    <n v="51003"/>
    <x v="0"/>
    <x v="0"/>
    <s v="Franco"/>
    <s v="Valarie"/>
    <x v="64"/>
    <s v="Small"/>
  </r>
  <r>
    <n v="764"/>
    <n v="10217"/>
    <n v="35"/>
    <n v="61.38"/>
    <n v="2"/>
    <n v="2148.3000000000002"/>
    <n v="107.41500000000002"/>
    <n v="429.66000000000008"/>
    <d v="2004-02-04T00:00:00"/>
    <s v="Shipped"/>
    <n v="1"/>
    <n v="2"/>
    <n v="2004"/>
    <s v="Trucks and Buses"/>
    <n v="60"/>
    <s v="S18_2432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765"/>
    <n v="10229"/>
    <n v="28"/>
    <n v="59.55"/>
    <n v="7"/>
    <n v="1667.4"/>
    <n v="83.37"/>
    <n v="333.48"/>
    <d v="2004-03-11T00:00:00"/>
    <s v="Shipped"/>
    <n v="1"/>
    <n v="3"/>
    <n v="2004"/>
    <s v="Trucks and Buses"/>
    <n v="60"/>
    <s v="S18_2432"/>
    <x v="39"/>
    <n v="4155551450"/>
    <s v="5677 Strong St."/>
    <m/>
    <s v="San Rafael"/>
    <s v="CA"/>
    <n v="97562"/>
    <x v="0"/>
    <x v="0"/>
    <s v="Nelson"/>
    <s v="Valarie"/>
    <x v="39"/>
    <s v="Small"/>
  </r>
  <r>
    <n v="766"/>
    <n v="10246"/>
    <n v="30"/>
    <n v="61.99"/>
    <n v="11"/>
    <n v="1859.7"/>
    <n v="92.985000000000014"/>
    <n v="371.94000000000005"/>
    <d v="2004-05-05T00:00:00"/>
    <s v="Shipped"/>
    <n v="2"/>
    <n v="5"/>
    <n v="2004"/>
    <s v="Trucks and Buses"/>
    <n v="60"/>
    <s v="S18_2432"/>
    <x v="23"/>
    <s v="(91) 555 94 44"/>
    <s v="C/ Moralzarzal, 86"/>
    <m/>
    <s v="Madrid"/>
    <m/>
    <n v="28034"/>
    <x v="7"/>
    <x v="1"/>
    <s v="Freyre"/>
    <s v="Diego"/>
    <x v="23"/>
    <s v="Small"/>
  </r>
  <r>
    <n v="767"/>
    <n v="10259"/>
    <n v="30"/>
    <n v="49.22"/>
    <n v="10"/>
    <n v="1476.6"/>
    <n v="73.83"/>
    <n v="295.32"/>
    <d v="2004-06-15T00:00:00"/>
    <s v="Shipped"/>
    <n v="2"/>
    <n v="6"/>
    <n v="2004"/>
    <s v="Trucks and Buses"/>
    <n v="60"/>
    <s v="S18_2432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768"/>
    <n v="10271"/>
    <n v="25"/>
    <n v="69.28"/>
    <n v="11"/>
    <n v="1732"/>
    <n v="86.600000000000009"/>
    <n v="346.40000000000003"/>
    <d v="2004-07-20T00:00:00"/>
    <s v="Shipped"/>
    <n v="3"/>
    <n v="7"/>
    <n v="2004"/>
    <s v="Trucks and Buses"/>
    <n v="60"/>
    <s v="S18_2432"/>
    <x v="39"/>
    <n v="4155551450"/>
    <s v="5677 Strong St."/>
    <m/>
    <s v="San Rafael"/>
    <s v="CA"/>
    <n v="97562"/>
    <x v="0"/>
    <x v="0"/>
    <s v="Nelson"/>
    <s v="Valarie"/>
    <x v="39"/>
    <s v="Small"/>
  </r>
  <r>
    <n v="769"/>
    <n v="10281"/>
    <n v="29"/>
    <n v="57.73"/>
    <n v="7"/>
    <n v="1674.17"/>
    <n v="83.708500000000015"/>
    <n v="334.83400000000006"/>
    <d v="2004-08-19T00:00:00"/>
    <s v="Shipped"/>
    <n v="3"/>
    <n v="8"/>
    <n v="2004"/>
    <s v="Trucks and Buses"/>
    <n v="60"/>
    <s v="S18_2432"/>
    <x v="18"/>
    <n v="2155551555"/>
    <s v="7586 Pompton St."/>
    <m/>
    <s v="Allentown"/>
    <s v="PA"/>
    <n v="70267"/>
    <x v="0"/>
    <x v="0"/>
    <s v="Yu"/>
    <s v="Kyung"/>
    <x v="18"/>
    <s v="Small"/>
  </r>
  <r>
    <n v="770"/>
    <n v="10291"/>
    <n v="26"/>
    <n v="57.73"/>
    <n v="2"/>
    <n v="1500.98"/>
    <n v="75.049000000000007"/>
    <n v="300.19600000000003"/>
    <d v="2004-09-08T00:00:00"/>
    <s v="Shipped"/>
    <n v="3"/>
    <n v="9"/>
    <n v="2004"/>
    <s v="Trucks and Buses"/>
    <n v="60"/>
    <s v="S18_2432"/>
    <x v="37"/>
    <s v="0695-34 6555"/>
    <s v="?kergatan 24"/>
    <m/>
    <s v="Boras"/>
    <m/>
    <s v="S-844 67"/>
    <x v="8"/>
    <x v="1"/>
    <s v="Larsson"/>
    <s v="Maria"/>
    <x v="37"/>
    <s v="Small"/>
  </r>
  <r>
    <n v="771"/>
    <n v="10305"/>
    <n v="41"/>
    <n v="53.48"/>
    <n v="11"/>
    <n v="2192.6799999999998"/>
    <n v="109.634"/>
    <n v="438.536"/>
    <d v="2004-10-13T00:00:00"/>
    <s v="Shipped"/>
    <n v="4"/>
    <n v="10"/>
    <n v="2004"/>
    <s v="Trucks and Buses"/>
    <n v="60"/>
    <s v="S18_2432"/>
    <x v="15"/>
    <n v="6175558555"/>
    <s v="39323 Spinnaker Dr."/>
    <m/>
    <s v="Cambridge"/>
    <s v="MA"/>
    <n v="51247"/>
    <x v="0"/>
    <x v="0"/>
    <s v="Hernandez"/>
    <s v="Marta"/>
    <x v="15"/>
    <s v="Small"/>
  </r>
  <r>
    <n v="772"/>
    <n v="10313"/>
    <n v="34"/>
    <n v="52.87"/>
    <n v="5"/>
    <n v="1797.58"/>
    <n v="89.879000000000005"/>
    <n v="359.51600000000002"/>
    <d v="2004-10-22T00:00:00"/>
    <s v="Shipped"/>
    <n v="4"/>
    <n v="10"/>
    <n v="2004"/>
    <s v="Trucks and Buses"/>
    <n v="60"/>
    <s v="S18_2432"/>
    <x v="31"/>
    <s v="(604) 555-3392"/>
    <s v="1900 Oak St."/>
    <m/>
    <s v="Vancouver"/>
    <s v="BC"/>
    <s v="V3F 2K1"/>
    <x v="10"/>
    <x v="0"/>
    <s v="Tannamuri"/>
    <s v="Yoshi"/>
    <x v="31"/>
    <s v="Small"/>
  </r>
  <r>
    <n v="773"/>
    <n v="10322"/>
    <n v="35"/>
    <n v="61.21"/>
    <n v="11"/>
    <n v="2142.35"/>
    <n v="107.11750000000001"/>
    <n v="428.47"/>
    <d v="2004-11-04T00:00:00"/>
    <s v="Shipped"/>
    <n v="4"/>
    <n v="11"/>
    <n v="2004"/>
    <s v="Trucks and Buses"/>
    <n v="60"/>
    <s v="S18_2432"/>
    <x v="40"/>
    <n v="6035558647"/>
    <s v="2304 Long Airport Avenue"/>
    <m/>
    <s v="Nashua"/>
    <s v="NH"/>
    <n v="62005"/>
    <x v="0"/>
    <x v="0"/>
    <s v="Young"/>
    <s v="Valarie"/>
    <x v="40"/>
    <s v="Small"/>
  </r>
  <r>
    <n v="774"/>
    <n v="10334"/>
    <n v="34"/>
    <n v="61.38"/>
    <n v="1"/>
    <n v="2086.92"/>
    <n v="104.346"/>
    <n v="417.38400000000001"/>
    <d v="2004-11-19T00:00:00"/>
    <s v="On Hold"/>
    <n v="4"/>
    <n v="11"/>
    <n v="2004"/>
    <s v="Trucks and Buses"/>
    <n v="60"/>
    <s v="S18_2432"/>
    <x v="24"/>
    <s v="0921-12 3555"/>
    <s v="Berguvsv„gen  8"/>
    <m/>
    <s v="Lule"/>
    <m/>
    <s v="S-958 22"/>
    <x v="8"/>
    <x v="1"/>
    <s v="Berglund"/>
    <s v="Christina"/>
    <x v="24"/>
    <s v="Small"/>
  </r>
  <r>
    <n v="775"/>
    <n v="10347"/>
    <n v="50"/>
    <n v="100"/>
    <n v="8"/>
    <n v="6834.5"/>
    <n v="341.72500000000002"/>
    <n v="1366.9"/>
    <d v="2004-11-29T00:00:00"/>
    <s v="Shipped"/>
    <n v="4"/>
    <n v="11"/>
    <n v="2004"/>
    <s v="Trucks and Buses"/>
    <n v="60"/>
    <s v="S18_2432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776"/>
    <n v="10357"/>
    <n v="41"/>
    <n v="61.99"/>
    <n v="7"/>
    <n v="2541.59"/>
    <n v="127.07950000000001"/>
    <n v="508.31800000000004"/>
    <d v="2004-12-10T00:00:00"/>
    <s v="Shipped"/>
    <n v="4"/>
    <n v="12"/>
    <n v="2004"/>
    <s v="Trucks and Buses"/>
    <n v="60"/>
    <s v="S18_2432"/>
    <x v="39"/>
    <n v="4155551450"/>
    <s v="5677 Strong St."/>
    <m/>
    <s v="San Rafael"/>
    <s v="CA"/>
    <n v="97562"/>
    <x v="0"/>
    <x v="0"/>
    <s v="Nelson"/>
    <s v="Valarie"/>
    <x v="39"/>
    <s v="Small"/>
  </r>
  <r>
    <n v="777"/>
    <n v="10370"/>
    <n v="22"/>
    <n v="96.86"/>
    <n v="7"/>
    <n v="2130.92"/>
    <n v="106.54600000000001"/>
    <n v="426.18400000000003"/>
    <d v="2005-01-20T00:00:00"/>
    <s v="Shipped"/>
    <n v="1"/>
    <n v="1"/>
    <n v="2005"/>
    <s v="Trucks and Buses"/>
    <n v="60"/>
    <s v="S18_2432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778"/>
    <n v="10381"/>
    <n v="35"/>
    <n v="48.62"/>
    <n v="7"/>
    <n v="1701.7"/>
    <n v="85.085000000000008"/>
    <n v="340.34000000000003"/>
    <d v="2005-02-17T00:00:00"/>
    <s v="Shipped"/>
    <n v="1"/>
    <n v="2"/>
    <n v="2005"/>
    <s v="Trucks and Buses"/>
    <n v="60"/>
    <s v="S18_2432"/>
    <x v="4"/>
    <n v="6505551386"/>
    <s v="7734 Strong St."/>
    <m/>
    <s v="San Francisco"/>
    <s v="CA"/>
    <m/>
    <x v="0"/>
    <x v="0"/>
    <s v="Brown"/>
    <s v="Julie"/>
    <x v="4"/>
    <s v="Small"/>
  </r>
  <r>
    <n v="779"/>
    <n v="10391"/>
    <n v="44"/>
    <n v="38.5"/>
    <n v="5"/>
    <n v="1694"/>
    <n v="84.7"/>
    <n v="338.8"/>
    <d v="2005-03-09T00:00:00"/>
    <s v="Shipped"/>
    <n v="1"/>
    <n v="3"/>
    <n v="2005"/>
    <s v="Trucks and Buses"/>
    <n v="60"/>
    <s v="S18_2432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780"/>
    <n v="10412"/>
    <n v="47"/>
    <n v="61.99"/>
    <n v="11"/>
    <n v="2913.53"/>
    <n v="145.6765"/>
    <n v="582.70600000000002"/>
    <d v="2005-05-03T00:00:00"/>
    <s v="Shipped"/>
    <n v="2"/>
    <n v="5"/>
    <n v="2005"/>
    <s v="Trucks and Buses"/>
    <n v="60"/>
    <s v="S18_2432"/>
    <x v="23"/>
    <s v="(91) 555 94 44"/>
    <s v="C/ Moralzarzal, 86"/>
    <m/>
    <s v="Madrid"/>
    <m/>
    <n v="28034"/>
    <x v="7"/>
    <x v="1"/>
    <s v="Freyre"/>
    <s v="Diego"/>
    <x v="23"/>
    <s v="Small"/>
  </r>
  <r>
    <n v="781"/>
    <n v="10425"/>
    <n v="19"/>
    <n v="49.22"/>
    <n v="10"/>
    <n v="935.18"/>
    <n v="46.759"/>
    <n v="187.036"/>
    <d v="2005-05-31T00:00:00"/>
    <s v="In Process"/>
    <n v="2"/>
    <n v="5"/>
    <n v="2005"/>
    <s v="Trucks and Buses"/>
    <n v="60"/>
    <s v="S18_2432"/>
    <x v="14"/>
    <s v="40.67.8555"/>
    <s v="67, rue des Cinquante Otages"/>
    <m/>
    <s v="Nantes"/>
    <m/>
    <n v="44000"/>
    <x v="1"/>
    <x v="1"/>
    <s v="Labrune"/>
    <s v="Janine"/>
    <x v="14"/>
    <s v="Small"/>
  </r>
  <r>
    <n v="782"/>
    <n v="10106"/>
    <n v="34"/>
    <n v="90.39"/>
    <n v="2"/>
    <n v="3073.26"/>
    <n v="153.66300000000001"/>
    <n v="614.65200000000004"/>
    <d v="2003-02-17T00:00:00"/>
    <s v="Shipped"/>
    <n v="1"/>
    <n v="2"/>
    <n v="2003"/>
    <s v="Planes"/>
    <n v="84"/>
    <s v="S18_2581"/>
    <x v="86"/>
    <s v="035-640555"/>
    <s v="Via Ludovico il Moro 22"/>
    <m/>
    <s v="Bergamo"/>
    <m/>
    <n v="24100"/>
    <x v="12"/>
    <x v="1"/>
    <s v="Rovelli"/>
    <s v="Giovanni"/>
    <x v="86"/>
    <s v="Medium"/>
  </r>
  <r>
    <n v="783"/>
    <n v="10120"/>
    <n v="29"/>
    <n v="71.81"/>
    <n v="8"/>
    <n v="2082.4899999999998"/>
    <n v="104.1245"/>
    <n v="416.49799999999999"/>
    <d v="2003-04-29T00:00:00"/>
    <s v="Shipped"/>
    <n v="2"/>
    <n v="4"/>
    <n v="2003"/>
    <s v="Planes"/>
    <n v="84"/>
    <s v="S18_2581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784"/>
    <n v="10133"/>
    <n v="49"/>
    <n v="69.27"/>
    <n v="3"/>
    <n v="3394.23"/>
    <n v="169.7115"/>
    <n v="678.846"/>
    <d v="2003-06-27T00:00:00"/>
    <s v="Shipped"/>
    <n v="2"/>
    <n v="6"/>
    <n v="2003"/>
    <s v="Planes"/>
    <n v="84"/>
    <s v="S18_2581"/>
    <x v="23"/>
    <s v="(91) 555 94 44"/>
    <s v="C/ Moralzarzal, 86"/>
    <m/>
    <s v="Madrid"/>
    <m/>
    <n v="28034"/>
    <x v="7"/>
    <x v="1"/>
    <s v="Freyre"/>
    <s v="Diego"/>
    <x v="23"/>
    <s v="Medium"/>
  </r>
  <r>
    <n v="785"/>
    <n v="10145"/>
    <n v="30"/>
    <n v="85.32"/>
    <n v="14"/>
    <n v="2559.6"/>
    <n v="127.98"/>
    <n v="511.92"/>
    <d v="2003-08-25T00:00:00"/>
    <s v="Shipped"/>
    <n v="3"/>
    <n v="8"/>
    <n v="2003"/>
    <s v="Planes"/>
    <n v="84"/>
    <s v="S18_2581"/>
    <x v="3"/>
    <n v="6265557265"/>
    <s v="78934 Hillside Dr."/>
    <m/>
    <s v="Pasadena"/>
    <s v="CA"/>
    <n v="90003"/>
    <x v="0"/>
    <x v="0"/>
    <s v="Young"/>
    <s v="Julie"/>
    <x v="3"/>
    <s v="Small"/>
  </r>
  <r>
    <n v="786"/>
    <n v="10168"/>
    <n v="21"/>
    <n v="70.959999999999994"/>
    <n v="9"/>
    <n v="1490.16"/>
    <n v="74.50800000000001"/>
    <n v="298.03200000000004"/>
    <d v="2003-10-28T00:00:00"/>
    <s v="Shipped"/>
    <n v="4"/>
    <n v="10"/>
    <n v="2003"/>
    <s v="Planes"/>
    <n v="84"/>
    <s v="S18_2581"/>
    <x v="5"/>
    <n v="6505556809"/>
    <s v="9408 Furth Circle"/>
    <m/>
    <s v="Burlingame"/>
    <s v="CA"/>
    <n v="94217"/>
    <x v="0"/>
    <x v="0"/>
    <s v="Hirano"/>
    <s v="Juri"/>
    <x v="5"/>
    <s v="Small"/>
  </r>
  <r>
    <n v="787"/>
    <n v="10210"/>
    <n v="50"/>
    <n v="76.88"/>
    <n v="7"/>
    <n v="3844"/>
    <n v="192.20000000000002"/>
    <n v="768.80000000000007"/>
    <d v="2004-01-12T00:00:00"/>
    <s v="Shipped"/>
    <n v="1"/>
    <n v="1"/>
    <n v="2004"/>
    <s v="Planes"/>
    <n v="84"/>
    <s v="S18_2581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788"/>
    <n v="10223"/>
    <n v="47"/>
    <n v="100"/>
    <n v="9"/>
    <n v="4724.91"/>
    <n v="236.24549999999999"/>
    <n v="944.98199999999997"/>
    <d v="2004-02-20T00:00:00"/>
    <s v="Shipped"/>
    <n v="1"/>
    <n v="2"/>
    <n v="2004"/>
    <s v="Planes"/>
    <n v="84"/>
    <s v="S18_2581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789"/>
    <n v="10235"/>
    <n v="24"/>
    <n v="76.03"/>
    <n v="3"/>
    <n v="1824.72"/>
    <n v="91.236000000000004"/>
    <n v="364.94400000000002"/>
    <d v="2004-04-02T00:00:00"/>
    <s v="Shipped"/>
    <n v="2"/>
    <n v="4"/>
    <n v="2004"/>
    <s v="Planes"/>
    <n v="84"/>
    <s v="S18_2581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790"/>
    <n v="10250"/>
    <n v="27"/>
    <n v="98.84"/>
    <n v="4"/>
    <n v="2668.68"/>
    <n v="133.434"/>
    <n v="533.73599999999999"/>
    <d v="2004-05-11T00:00:00"/>
    <s v="Shipped"/>
    <n v="2"/>
    <n v="5"/>
    <n v="2004"/>
    <s v="Planes"/>
    <n v="84"/>
    <s v="S18_2581"/>
    <x v="61"/>
    <n v="4085553659"/>
    <s v="3086 Ingle Ln."/>
    <m/>
    <s v="San Jose"/>
    <s v="CA"/>
    <n v="94217"/>
    <x v="0"/>
    <x v="0"/>
    <s v="Frick"/>
    <s v="Sue"/>
    <x v="61"/>
    <s v="Small"/>
  </r>
  <r>
    <n v="791"/>
    <n v="10263"/>
    <n v="33"/>
    <n v="86.17"/>
    <n v="10"/>
    <n v="2843.61"/>
    <n v="142.18050000000002"/>
    <n v="568.72200000000009"/>
    <d v="2004-06-28T00:00:00"/>
    <s v="Shipped"/>
    <n v="2"/>
    <n v="6"/>
    <n v="2004"/>
    <s v="Planes"/>
    <n v="84"/>
    <s v="S18_2581"/>
    <x v="13"/>
    <n v="2035552570"/>
    <s v="25593 South Bay Ln."/>
    <m/>
    <s v="Bridgewater"/>
    <s v="CT"/>
    <n v="97562"/>
    <x v="0"/>
    <x v="0"/>
    <s v="King"/>
    <s v="Julie"/>
    <x v="13"/>
    <s v="Small"/>
  </r>
  <r>
    <n v="792"/>
    <n v="10275"/>
    <n v="35"/>
    <n v="90.39"/>
    <n v="9"/>
    <n v="3163.65"/>
    <n v="158.1825"/>
    <n v="632.73"/>
    <d v="2004-07-23T00:00:00"/>
    <s v="Shipped"/>
    <n v="3"/>
    <n v="7"/>
    <n v="2004"/>
    <s v="Planes"/>
    <n v="84"/>
    <s v="S18_2581"/>
    <x v="14"/>
    <s v="40.67.8555"/>
    <s v="67, rue des Cinquante Otages"/>
    <m/>
    <s v="Nantes"/>
    <m/>
    <n v="44000"/>
    <x v="1"/>
    <x v="1"/>
    <s v="Labrune"/>
    <s v="Janine"/>
    <x v="14"/>
    <s v="Medium"/>
  </r>
  <r>
    <n v="793"/>
    <n v="10284"/>
    <n v="31"/>
    <n v="71.81"/>
    <n v="1"/>
    <n v="2226.11"/>
    <n v="111.30550000000001"/>
    <n v="445.22200000000004"/>
    <d v="2004-08-21T00:00:00"/>
    <s v="Shipped"/>
    <n v="3"/>
    <n v="8"/>
    <n v="2004"/>
    <s v="Planes"/>
    <n v="84"/>
    <s v="S18_2581"/>
    <x v="85"/>
    <s v="+47 2212 1555"/>
    <s v="Drammensveien 126 A, PB 744 Sentrum"/>
    <m/>
    <s v="Oslo"/>
    <m/>
    <s v="N 0106"/>
    <x v="2"/>
    <x v="1"/>
    <s v="Klaeboe"/>
    <s v="Jan"/>
    <x v="85"/>
    <s v="Small"/>
  </r>
  <r>
    <n v="794"/>
    <n v="10297"/>
    <n v="25"/>
    <n v="82.79"/>
    <n v="4"/>
    <n v="2069.75"/>
    <n v="103.48750000000001"/>
    <n v="413.95000000000005"/>
    <d v="2004-09-16T00:00:00"/>
    <s v="Shipped"/>
    <n v="3"/>
    <n v="9"/>
    <n v="2004"/>
    <s v="Planes"/>
    <n v="84"/>
    <s v="S18_2581"/>
    <x v="75"/>
    <s v="+353 1862 1555"/>
    <s v="25 Maiden Lane"/>
    <s v="Floor No. 4"/>
    <s v="Dublin"/>
    <m/>
    <n v="2"/>
    <x v="18"/>
    <x v="1"/>
    <s v="Cassidy"/>
    <s v="Dean"/>
    <x v="75"/>
    <s v="Small"/>
  </r>
  <r>
    <n v="795"/>
    <n v="10308"/>
    <n v="27"/>
    <n v="82.79"/>
    <n v="7"/>
    <n v="2235.33"/>
    <n v="111.76650000000001"/>
    <n v="447.06600000000003"/>
    <d v="2004-10-15T00:00:00"/>
    <s v="Shipped"/>
    <n v="4"/>
    <n v="10"/>
    <n v="2004"/>
    <s v="Planes"/>
    <n v="84"/>
    <s v="S18_2581"/>
    <x v="47"/>
    <n v="9145554562"/>
    <s v="3758 North Pendale Street"/>
    <m/>
    <s v="White Plains"/>
    <s v="NY"/>
    <n v="24067"/>
    <x v="0"/>
    <x v="0"/>
    <s v="Frick"/>
    <s v="Steve"/>
    <x v="47"/>
    <s v="Small"/>
  </r>
  <r>
    <n v="796"/>
    <n v="10318"/>
    <n v="31"/>
    <n v="100"/>
    <n v="9"/>
    <n v="3116.43"/>
    <n v="155.82150000000001"/>
    <n v="623.28600000000006"/>
    <d v="2004-11-02T00:00:00"/>
    <s v="Shipped"/>
    <n v="4"/>
    <n v="11"/>
    <n v="2004"/>
    <s v="Planes"/>
    <n v="84"/>
    <s v="S18_2581"/>
    <x v="18"/>
    <n v="2155551555"/>
    <s v="7586 Pompton St."/>
    <m/>
    <s v="Allentown"/>
    <s v="PA"/>
    <n v="70267"/>
    <x v="0"/>
    <x v="0"/>
    <s v="Yu"/>
    <s v="Kyung"/>
    <x v="18"/>
    <s v="Medium"/>
  </r>
  <r>
    <n v="797"/>
    <n v="10327"/>
    <n v="45"/>
    <n v="100"/>
    <n v="8"/>
    <n v="4781.7"/>
    <n v="239.08500000000001"/>
    <n v="956.34"/>
    <d v="2004-11-10T00:00:00"/>
    <s v="Resolved"/>
    <n v="4"/>
    <n v="11"/>
    <n v="2004"/>
    <s v="Planes"/>
    <n v="84"/>
    <s v="S18_2581"/>
    <x v="48"/>
    <s v="31 12 3555"/>
    <s v="Vinb'ltet 34"/>
    <m/>
    <s v="Kobenhavn"/>
    <m/>
    <n v="1734"/>
    <x v="13"/>
    <x v="1"/>
    <s v="Petersen"/>
    <s v="Jytte"/>
    <x v="48"/>
    <s v="Medium"/>
  </r>
  <r>
    <n v="798"/>
    <n v="10339"/>
    <n v="27"/>
    <n v="100"/>
    <n v="2"/>
    <n v="2810.7"/>
    <n v="140.535"/>
    <n v="562.14"/>
    <d v="2004-11-23T00:00:00"/>
    <s v="Shipped"/>
    <n v="4"/>
    <n v="11"/>
    <n v="2004"/>
    <s v="Planes"/>
    <n v="84"/>
    <s v="S18_2581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799"/>
    <n v="10353"/>
    <n v="27"/>
    <n v="100"/>
    <n v="1"/>
    <n v="3515.67"/>
    <n v="175.7835"/>
    <n v="703.13400000000001"/>
    <d v="2004-12-04T00:00:00"/>
    <s v="Shipped"/>
    <n v="4"/>
    <n v="12"/>
    <n v="2004"/>
    <s v="Planes"/>
    <n v="84"/>
    <s v="S18_2581"/>
    <x v="88"/>
    <n v="2035554407"/>
    <s v="2440 Pompton St."/>
    <m/>
    <s v="Glendale"/>
    <s v="CT"/>
    <n v="97561"/>
    <x v="0"/>
    <x v="0"/>
    <s v="Lewis"/>
    <s v="Dan"/>
    <x v="88"/>
    <s v="Medium"/>
  </r>
  <r>
    <n v="800"/>
    <n v="10374"/>
    <n v="42"/>
    <n v="69.27"/>
    <n v="2"/>
    <n v="2909.34"/>
    <n v="145.46700000000001"/>
    <n v="581.86800000000005"/>
    <d v="2005-02-02T00:00:00"/>
    <s v="Shipped"/>
    <n v="1"/>
    <n v="2"/>
    <n v="2005"/>
    <s v="Planes"/>
    <n v="84"/>
    <s v="S18_2581"/>
    <x v="28"/>
    <s v="61-7-3844-6555"/>
    <s v="31 Duncan St. West End"/>
    <m/>
    <s v="South Brisbane"/>
    <s v="Queensland"/>
    <n v="4101"/>
    <x v="3"/>
    <x v="2"/>
    <s v="Calaghan"/>
    <s v="Tony"/>
    <x v="28"/>
    <s v="Small"/>
  </r>
  <r>
    <n v="801"/>
    <n v="10386"/>
    <n v="21"/>
    <n v="74.77"/>
    <n v="18"/>
    <n v="1570.17"/>
    <n v="78.508500000000012"/>
    <n v="314.03400000000005"/>
    <d v="2005-03-01T00:00:00"/>
    <s v="Resolved"/>
    <n v="1"/>
    <n v="3"/>
    <n v="2005"/>
    <s v="Planes"/>
    <n v="84"/>
    <s v="S18_2581"/>
    <x v="23"/>
    <s v="(91) 555 94 44"/>
    <s v="C/ Moralzarzal, 86"/>
    <m/>
    <s v="Madrid"/>
    <m/>
    <n v="28034"/>
    <x v="7"/>
    <x v="1"/>
    <s v="Freyre"/>
    <s v="Diego"/>
    <x v="23"/>
    <s v="Small"/>
  </r>
  <r>
    <n v="802"/>
    <n v="10398"/>
    <n v="34"/>
    <n v="76.88"/>
    <n v="15"/>
    <n v="2613.92"/>
    <n v="130.696"/>
    <n v="522.78399999999999"/>
    <d v="2005-03-30T00:00:00"/>
    <s v="Shipped"/>
    <n v="1"/>
    <n v="3"/>
    <n v="2005"/>
    <s v="Planes"/>
    <n v="84"/>
    <s v="S18_2581"/>
    <x v="1"/>
    <s v="26.47.1555"/>
    <s v="59 rue de l'Abbaye"/>
    <m/>
    <s v="Reims"/>
    <m/>
    <n v="51100"/>
    <x v="1"/>
    <x v="1"/>
    <s v="Henriot"/>
    <s v="Paul"/>
    <x v="1"/>
    <s v="Small"/>
  </r>
  <r>
    <n v="803"/>
    <n v="10401"/>
    <n v="42"/>
    <n v="76.03"/>
    <n v="3"/>
    <n v="3193.26"/>
    <n v="159.66300000000001"/>
    <n v="638.65200000000004"/>
    <d v="2005-04-03T00:00:00"/>
    <s v="On Hold"/>
    <n v="2"/>
    <n v="4"/>
    <n v="2005"/>
    <s v="Planes"/>
    <n v="84"/>
    <s v="S18_2581"/>
    <x v="12"/>
    <n v="2015559350"/>
    <s v="7476 Moss Rd."/>
    <m/>
    <s v="Newark"/>
    <s v="NJ"/>
    <n v="94019"/>
    <x v="0"/>
    <x v="0"/>
    <s v="Brown"/>
    <s v="William"/>
    <x v="12"/>
    <s v="Medium"/>
  </r>
  <r>
    <n v="804"/>
    <n v="10416"/>
    <n v="15"/>
    <n v="98.84"/>
    <n v="4"/>
    <n v="1482.6"/>
    <n v="74.13"/>
    <n v="296.52"/>
    <d v="2005-05-10T00:00:00"/>
    <s v="Shipped"/>
    <n v="2"/>
    <n v="5"/>
    <n v="2005"/>
    <s v="Planes"/>
    <n v="84"/>
    <s v="S18_2581"/>
    <x v="70"/>
    <s v="0522-556555"/>
    <s v="Strada Provinciale 124"/>
    <m/>
    <s v="Reggio Emilia"/>
    <m/>
    <n v="42100"/>
    <x v="12"/>
    <x v="1"/>
    <s v="Moroni"/>
    <s v="Maurizio"/>
    <x v="70"/>
    <s v="Small"/>
  </r>
  <r>
    <n v="805"/>
    <n v="10107"/>
    <n v="29"/>
    <n v="70.87"/>
    <n v="6"/>
    <n v="2055.23"/>
    <n v="102.76150000000001"/>
    <n v="411.04600000000005"/>
    <d v="2003-02-24T00:00:00"/>
    <s v="Shipped"/>
    <n v="1"/>
    <n v="2"/>
    <n v="2003"/>
    <s v="Motorcycles"/>
    <n v="60"/>
    <s v="S18_2625"/>
    <x v="0"/>
    <n v="2125557818"/>
    <s v="897 Long Airport Avenue"/>
    <m/>
    <s v="NYC"/>
    <s v="NY"/>
    <n v="10022"/>
    <x v="0"/>
    <x v="0"/>
    <s v="Yu"/>
    <s v="Kwai"/>
    <x v="0"/>
    <s v="Small"/>
  </r>
  <r>
    <n v="806"/>
    <n v="10120"/>
    <n v="46"/>
    <n v="58.15"/>
    <n v="4"/>
    <n v="2674.9"/>
    <n v="133.745"/>
    <n v="534.98"/>
    <d v="2003-04-29T00:00:00"/>
    <s v="Shipped"/>
    <n v="2"/>
    <n v="4"/>
    <n v="2003"/>
    <s v="Motorcycles"/>
    <n v="60"/>
    <s v="S18_2625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807"/>
    <n v="10134"/>
    <n v="30"/>
    <n v="61.78"/>
    <n v="6"/>
    <n v="1853.4"/>
    <n v="92.670000000000016"/>
    <n v="370.68000000000006"/>
    <d v="2003-07-01T00:00:00"/>
    <s v="Shipped"/>
    <n v="3"/>
    <n v="7"/>
    <n v="2003"/>
    <s v="Motorcycles"/>
    <n v="60"/>
    <s v="S18_2625"/>
    <x v="2"/>
    <s v="+33 1 46 62 7555"/>
    <s v="27 rue du Colonel Pierre Avia"/>
    <m/>
    <s v="Paris"/>
    <m/>
    <n v="75508"/>
    <x v="1"/>
    <x v="1"/>
    <s v="Da Cunha"/>
    <s v="Daniel"/>
    <x v="2"/>
    <s v="Small"/>
  </r>
  <r>
    <n v="808"/>
    <n v="10145"/>
    <n v="30"/>
    <n v="49.67"/>
    <n v="10"/>
    <n v="1490.1"/>
    <n v="74.504999999999995"/>
    <n v="298.02"/>
    <d v="2003-08-25T00:00:00"/>
    <s v="Shipped"/>
    <n v="3"/>
    <n v="8"/>
    <n v="2003"/>
    <s v="Motorcycles"/>
    <n v="60"/>
    <s v="S18_2625"/>
    <x v="3"/>
    <n v="6265557265"/>
    <s v="78934 Hillside Dr."/>
    <m/>
    <s v="Pasadena"/>
    <s v="CA"/>
    <n v="90003"/>
    <x v="0"/>
    <x v="0"/>
    <s v="Young"/>
    <s v="Julie"/>
    <x v="3"/>
    <s v="Small"/>
  </r>
  <r>
    <n v="809"/>
    <n v="10159"/>
    <n v="42"/>
    <n v="51.48"/>
    <n v="18"/>
    <n v="2162.16"/>
    <n v="108.108"/>
    <n v="432.43200000000002"/>
    <d v="2003-10-10T00:00:00"/>
    <s v="Shipped"/>
    <n v="4"/>
    <n v="10"/>
    <n v="2003"/>
    <s v="Motorcycles"/>
    <n v="60"/>
    <s v="S18_2625"/>
    <x v="4"/>
    <n v="6505551386"/>
    <s v="7734 Strong St."/>
    <m/>
    <s v="San Francisco"/>
    <s v="CA"/>
    <m/>
    <x v="0"/>
    <x v="0"/>
    <s v="Brown"/>
    <s v="Julie"/>
    <x v="4"/>
    <s v="Small"/>
  </r>
  <r>
    <n v="810"/>
    <n v="10168"/>
    <n v="46"/>
    <n v="61.18"/>
    <n v="5"/>
    <n v="2814.28"/>
    <n v="140.71400000000003"/>
    <n v="562.85600000000011"/>
    <d v="2003-10-28T00:00:00"/>
    <s v="Shipped"/>
    <n v="4"/>
    <n v="10"/>
    <n v="2003"/>
    <s v="Motorcycles"/>
    <n v="60"/>
    <s v="S18_2625"/>
    <x v="5"/>
    <n v="6505556809"/>
    <s v="9408 Furth Circle"/>
    <m/>
    <s v="Burlingame"/>
    <s v="CA"/>
    <n v="94217"/>
    <x v="0"/>
    <x v="0"/>
    <s v="Hirano"/>
    <s v="Juri"/>
    <x v="5"/>
    <s v="Small"/>
  </r>
  <r>
    <n v="811"/>
    <n v="10180"/>
    <n v="25"/>
    <n v="64.2"/>
    <n v="13"/>
    <n v="1605"/>
    <n v="80.25"/>
    <n v="321"/>
    <d v="2003-11-11T00:00:00"/>
    <s v="Shipped"/>
    <n v="4"/>
    <n v="11"/>
    <n v="2003"/>
    <s v="Motorcycles"/>
    <n v="60"/>
    <s v="S18_2625"/>
    <x v="6"/>
    <s v="20.16.1555"/>
    <s v="184, chausse de Tournai"/>
    <m/>
    <s v="Lille"/>
    <m/>
    <n v="59000"/>
    <x v="1"/>
    <x v="1"/>
    <s v="Rance"/>
    <s v="Martine"/>
    <x v="6"/>
    <s v="Small"/>
  </r>
  <r>
    <n v="812"/>
    <n v="10188"/>
    <n v="32"/>
    <n v="65.42"/>
    <n v="5"/>
    <n v="2093.44"/>
    <n v="104.67200000000001"/>
    <n v="418.68800000000005"/>
    <d v="2003-11-18T00:00:00"/>
    <s v="Shipped"/>
    <n v="4"/>
    <n v="11"/>
    <n v="2003"/>
    <s v="Motorcycles"/>
    <n v="60"/>
    <s v="S18_2625"/>
    <x v="7"/>
    <s v="+47 2267 3215"/>
    <s v="Drammen 121, PR 744 Sentrum"/>
    <m/>
    <s v="Bergen"/>
    <m/>
    <s v="N 5804"/>
    <x v="2"/>
    <x v="1"/>
    <s v="Oeztan"/>
    <s v="Veysel"/>
    <x v="7"/>
    <s v="Small"/>
  </r>
  <r>
    <n v="813"/>
    <n v="10201"/>
    <n v="30"/>
    <n v="64.81"/>
    <n v="6"/>
    <n v="1944.3"/>
    <n v="97.215000000000003"/>
    <n v="388.86"/>
    <d v="2003-12-01T00:00:00"/>
    <s v="Shipped"/>
    <n v="4"/>
    <n v="12"/>
    <n v="2003"/>
    <s v="Motorcycles"/>
    <n v="60"/>
    <s v="S18_2625"/>
    <x v="8"/>
    <n v="6505555787"/>
    <s v="5557 North Pendale Street"/>
    <m/>
    <s v="San Francisco"/>
    <s v="CA"/>
    <m/>
    <x v="0"/>
    <x v="0"/>
    <s v="Murphy"/>
    <s v="Julie"/>
    <x v="8"/>
    <s v="Small"/>
  </r>
  <r>
    <n v="814"/>
    <n v="10210"/>
    <n v="40"/>
    <n v="49.67"/>
    <n v="3"/>
    <n v="1986.8"/>
    <n v="99.34"/>
    <n v="397.36"/>
    <d v="2004-01-12T00:00:00"/>
    <s v="Shipped"/>
    <n v="1"/>
    <n v="1"/>
    <n v="2004"/>
    <s v="Motorcycles"/>
    <n v="60"/>
    <s v="S18_2625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815"/>
    <n v="10223"/>
    <n v="28"/>
    <n v="60.57"/>
    <n v="5"/>
    <n v="1695.96"/>
    <n v="84.798000000000002"/>
    <n v="339.19200000000001"/>
    <d v="2004-02-20T00:00:00"/>
    <s v="Shipped"/>
    <n v="1"/>
    <n v="2"/>
    <n v="2004"/>
    <s v="Motorcycles"/>
    <n v="60"/>
    <s v="S18_2625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816"/>
    <n v="10236"/>
    <n v="23"/>
    <n v="55.72"/>
    <n v="2"/>
    <n v="1281.56"/>
    <n v="64.078000000000003"/>
    <n v="256.31200000000001"/>
    <d v="2004-04-03T00:00:00"/>
    <s v="Shipped"/>
    <n v="2"/>
    <n v="4"/>
    <n v="2004"/>
    <s v="Motorcycles"/>
    <n v="60"/>
    <s v="S18_2625"/>
    <x v="45"/>
    <n v="2155559857"/>
    <s v="11328 Douglas Av."/>
    <m/>
    <s v="Philadelphia"/>
    <s v="PA"/>
    <n v="71270"/>
    <x v="0"/>
    <x v="0"/>
    <s v="Hernandez"/>
    <s v="Rosa"/>
    <x v="45"/>
    <s v="Small"/>
  </r>
  <r>
    <n v="817"/>
    <n v="10251"/>
    <n v="29"/>
    <n v="61.18"/>
    <n v="6"/>
    <n v="1774.22"/>
    <n v="88.711000000000013"/>
    <n v="354.84400000000005"/>
    <d v="2004-05-18T00:00:00"/>
    <s v="Shipped"/>
    <n v="2"/>
    <n v="5"/>
    <n v="2004"/>
    <s v="Motorcycles"/>
    <n v="60"/>
    <s v="S18_2625"/>
    <x v="12"/>
    <n v="2015559350"/>
    <s v="7476 Moss Rd."/>
    <m/>
    <s v="Newark"/>
    <s v="NJ"/>
    <n v="94019"/>
    <x v="0"/>
    <x v="0"/>
    <s v="Brown"/>
    <s v="William"/>
    <x v="12"/>
    <s v="Small"/>
  </r>
  <r>
    <n v="818"/>
    <n v="10263"/>
    <n v="34"/>
    <n v="58.75"/>
    <n v="6"/>
    <n v="1997.5"/>
    <n v="99.875"/>
    <n v="399.5"/>
    <d v="2004-06-28T00:00:00"/>
    <s v="Shipped"/>
    <n v="2"/>
    <n v="6"/>
    <n v="2004"/>
    <s v="Motorcycles"/>
    <n v="60"/>
    <s v="S18_2625"/>
    <x v="13"/>
    <n v="2035552570"/>
    <s v="25593 South Bay Ln."/>
    <m/>
    <s v="Bridgewater"/>
    <s v="CT"/>
    <n v="97562"/>
    <x v="0"/>
    <x v="0"/>
    <s v="King"/>
    <s v="Julie"/>
    <x v="13"/>
    <s v="Small"/>
  </r>
  <r>
    <n v="819"/>
    <n v="10275"/>
    <n v="37"/>
    <n v="63.6"/>
    <n v="5"/>
    <n v="2353.1999999999998"/>
    <n v="117.66"/>
    <n v="470.64"/>
    <d v="2004-07-23T00:00:00"/>
    <s v="Shipped"/>
    <n v="3"/>
    <n v="7"/>
    <n v="2004"/>
    <s v="Motorcycles"/>
    <n v="60"/>
    <s v="S18_2625"/>
    <x v="14"/>
    <s v="40.67.8555"/>
    <s v="67, rue des Cinquante Otages"/>
    <m/>
    <s v="Nantes"/>
    <m/>
    <n v="44000"/>
    <x v="1"/>
    <x v="1"/>
    <s v="Labrune"/>
    <s v="Janine"/>
    <x v="14"/>
    <s v="Small"/>
  </r>
  <r>
    <n v="820"/>
    <n v="10285"/>
    <n v="20"/>
    <n v="49.06"/>
    <n v="10"/>
    <n v="981.2"/>
    <n v="49.06"/>
    <n v="196.24"/>
    <d v="2004-08-27T00:00:00"/>
    <s v="Shipped"/>
    <n v="3"/>
    <n v="8"/>
    <n v="2004"/>
    <s v="Motorcycles"/>
    <n v="60"/>
    <s v="S18_2625"/>
    <x v="15"/>
    <n v="6175558555"/>
    <s v="39323 Spinnaker Dr."/>
    <m/>
    <s v="Cambridge"/>
    <s v="MA"/>
    <n v="51247"/>
    <x v="0"/>
    <x v="0"/>
    <s v="Hernandez"/>
    <s v="Marta"/>
    <x v="15"/>
    <s v="Small"/>
  </r>
  <r>
    <n v="821"/>
    <n v="10298"/>
    <n v="32"/>
    <n v="48.46"/>
    <n v="2"/>
    <n v="1550.72"/>
    <n v="77.536000000000001"/>
    <n v="310.14400000000001"/>
    <d v="2004-09-27T00:00:00"/>
    <s v="Shipped"/>
    <n v="3"/>
    <n v="9"/>
    <n v="2004"/>
    <s v="Motorcycles"/>
    <n v="60"/>
    <s v="S18_2625"/>
    <x v="46"/>
    <s v="40.32.2555"/>
    <s v="54, rue Royale"/>
    <m/>
    <s v="Nantes"/>
    <m/>
    <n v="44000"/>
    <x v="1"/>
    <x v="1"/>
    <s v="Schmitt"/>
    <s v="Carine"/>
    <x v="46"/>
    <s v="Small"/>
  </r>
  <r>
    <n v="822"/>
    <n v="10308"/>
    <n v="34"/>
    <n v="52.09"/>
    <n v="3"/>
    <n v="1771.06"/>
    <n v="88.552999999999997"/>
    <n v="354.21199999999999"/>
    <d v="2004-10-15T00:00:00"/>
    <s v="Shipped"/>
    <n v="4"/>
    <n v="10"/>
    <n v="2004"/>
    <s v="Motorcycles"/>
    <n v="60"/>
    <s v="S18_2625"/>
    <x v="47"/>
    <n v="9145554562"/>
    <s v="3758 North Pendale Street"/>
    <m/>
    <s v="White Plains"/>
    <s v="NY"/>
    <n v="24067"/>
    <x v="0"/>
    <x v="0"/>
    <s v="Frick"/>
    <s v="Steve"/>
    <x v="47"/>
    <s v="Small"/>
  </r>
  <r>
    <n v="823"/>
    <n v="10318"/>
    <n v="42"/>
    <n v="52.7"/>
    <n v="5"/>
    <n v="2213.4"/>
    <n v="110.67000000000002"/>
    <n v="442.68000000000006"/>
    <d v="2004-11-02T00:00:00"/>
    <s v="Shipped"/>
    <n v="4"/>
    <n v="11"/>
    <n v="2004"/>
    <s v="Motorcycles"/>
    <n v="60"/>
    <s v="S18_2625"/>
    <x v="18"/>
    <n v="2155551555"/>
    <s v="7586 Pompton St."/>
    <m/>
    <s v="Allentown"/>
    <s v="PA"/>
    <n v="70267"/>
    <x v="0"/>
    <x v="0"/>
    <s v="Yu"/>
    <s v="Kyung"/>
    <x v="18"/>
    <s v="Small"/>
  </r>
  <r>
    <n v="824"/>
    <n v="10329"/>
    <n v="38"/>
    <n v="100"/>
    <n v="12"/>
    <n v="5266.04"/>
    <n v="263.30200000000002"/>
    <n v="1053.2080000000001"/>
    <d v="2004-11-15T00:00:00"/>
    <s v="Shipped"/>
    <n v="4"/>
    <n v="11"/>
    <n v="2004"/>
    <s v="Motorcycles"/>
    <n v="60"/>
    <s v="S18_2625"/>
    <x v="0"/>
    <n v="2125557818"/>
    <s v="897 Long Airport Avenue"/>
    <m/>
    <s v="NYC"/>
    <s v="NY"/>
    <n v="10022"/>
    <x v="0"/>
    <x v="0"/>
    <s v="Yu"/>
    <s v="Kwai"/>
    <x v="0"/>
    <s v="Medium"/>
  </r>
  <r>
    <n v="825"/>
    <n v="10339"/>
    <n v="30"/>
    <n v="62.16"/>
    <n v="1"/>
    <n v="1864.8"/>
    <n v="93.240000000000009"/>
    <n v="372.96000000000004"/>
    <d v="2004-11-23T00:00:00"/>
    <s v="Shipped"/>
    <n v="4"/>
    <n v="11"/>
    <n v="2004"/>
    <s v="Motorcycles"/>
    <n v="60"/>
    <s v="S18_2625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826"/>
    <n v="10362"/>
    <n v="23"/>
    <n v="49.67"/>
    <n v="3"/>
    <n v="1142.4100000000001"/>
    <n v="57.120500000000007"/>
    <n v="228.48200000000003"/>
    <d v="2005-01-05T00:00:00"/>
    <s v="Shipped"/>
    <n v="1"/>
    <n v="1"/>
    <n v="2005"/>
    <s v="Motorcycles"/>
    <n v="60"/>
    <s v="S18_2625"/>
    <x v="5"/>
    <n v="6505556809"/>
    <s v="9408 Furth Circle"/>
    <m/>
    <s v="Burlingame"/>
    <s v="CA"/>
    <n v="94217"/>
    <x v="0"/>
    <x v="0"/>
    <s v="Hirano"/>
    <s v="Juri"/>
    <x v="5"/>
    <s v="Small"/>
  </r>
  <r>
    <n v="827"/>
    <n v="10374"/>
    <n v="22"/>
    <n v="53.3"/>
    <n v="4"/>
    <n v="1172.5999999999999"/>
    <n v="58.629999999999995"/>
    <n v="234.51999999999998"/>
    <d v="2005-02-02T00:00:00"/>
    <s v="Shipped"/>
    <n v="1"/>
    <n v="2"/>
    <n v="2005"/>
    <s v="Motorcycles"/>
    <n v="60"/>
    <s v="S18_2625"/>
    <x v="28"/>
    <s v="61-7-3844-6555"/>
    <s v="31 Duncan St. West End"/>
    <m/>
    <s v="South Brisbane"/>
    <s v="Queensland"/>
    <n v="4101"/>
    <x v="3"/>
    <x v="2"/>
    <s v="Calaghan"/>
    <s v="Tony"/>
    <x v="28"/>
    <s v="Small"/>
  </r>
  <r>
    <n v="828"/>
    <n v="10389"/>
    <n v="39"/>
    <n v="100"/>
    <n v="5"/>
    <n v="6981"/>
    <n v="349.05"/>
    <n v="1396.2"/>
    <d v="2005-03-03T00:00:00"/>
    <s v="Shipped"/>
    <n v="1"/>
    <n v="3"/>
    <n v="2005"/>
    <s v="Motorcycles"/>
    <n v="60"/>
    <s v="S18_2625"/>
    <x v="37"/>
    <s v="0695-34 6555"/>
    <s v="?kergatan 24"/>
    <m/>
    <s v="Boras"/>
    <m/>
    <s v="S-844 67"/>
    <x v="8"/>
    <x v="1"/>
    <s v="Larsson"/>
    <s v="Maria"/>
    <x v="37"/>
    <s v="Medium"/>
  </r>
  <r>
    <n v="829"/>
    <n v="10402"/>
    <n v="55"/>
    <n v="55.72"/>
    <n v="2"/>
    <n v="3064.6"/>
    <n v="153.22999999999999"/>
    <n v="612.91999999999996"/>
    <d v="2005-04-07T00:00:00"/>
    <s v="Shipped"/>
    <n v="2"/>
    <n v="4"/>
    <n v="2005"/>
    <s v="Motorcycles"/>
    <n v="60"/>
    <s v="S18_2625"/>
    <x v="9"/>
    <s v="(1) 47.55.6555"/>
    <s v="25, rue Lauriston"/>
    <m/>
    <s v="Paris"/>
    <m/>
    <n v="75016"/>
    <x v="1"/>
    <x v="1"/>
    <s v="Perrier"/>
    <s v="Dominique"/>
    <x v="9"/>
    <s v="Medium"/>
  </r>
  <r>
    <n v="830"/>
    <n v="10417"/>
    <n v="36"/>
    <n v="61.18"/>
    <n v="6"/>
    <n v="2202.48"/>
    <n v="110.12400000000001"/>
    <n v="440.49600000000004"/>
    <d v="2005-05-13T00:00:00"/>
    <s v="Disputed"/>
    <n v="2"/>
    <n v="5"/>
    <n v="2005"/>
    <s v="Motorcycles"/>
    <n v="60"/>
    <s v="S18_2625"/>
    <x v="23"/>
    <s v="(91) 555 94 44"/>
    <s v="C/ Moralzarzal, 86"/>
    <m/>
    <s v="Madrid"/>
    <m/>
    <n v="28034"/>
    <x v="7"/>
    <x v="1"/>
    <s v="Freyre"/>
    <s v="Diego"/>
    <x v="23"/>
    <s v="Small"/>
  </r>
  <r>
    <n v="831"/>
    <n v="10101"/>
    <n v="26"/>
    <n v="100"/>
    <n v="1"/>
    <n v="3773.38"/>
    <n v="188.66900000000001"/>
    <n v="754.67600000000004"/>
    <d v="2003-01-09T00:00:00"/>
    <s v="Shipped"/>
    <n v="1"/>
    <n v="1"/>
    <n v="2003"/>
    <s v="Vintage Cars"/>
    <n v="168"/>
    <s v="S18_2795"/>
    <x v="72"/>
    <s v="+49 69 66 90 2555"/>
    <s v="Lyonerstr. 34"/>
    <m/>
    <s v="Frankfurt"/>
    <m/>
    <n v="60528"/>
    <x v="16"/>
    <x v="1"/>
    <s v="Keitel"/>
    <s v="Roland"/>
    <x v="72"/>
    <s v="Medium"/>
  </r>
  <r>
    <n v="832"/>
    <n v="10110"/>
    <n v="31"/>
    <n v="100"/>
    <n v="1"/>
    <n v="5074.3900000000003"/>
    <n v="253.71950000000004"/>
    <n v="1014.8780000000002"/>
    <d v="2003-03-18T00:00:00"/>
    <s v="Shipped"/>
    <n v="1"/>
    <n v="3"/>
    <n v="2003"/>
    <s v="Vintage Cars"/>
    <n v="168"/>
    <s v="S18_2795"/>
    <x v="77"/>
    <s v="(171) 555-1555"/>
    <s v="Fauntleroy Circus"/>
    <m/>
    <s v="Manchester"/>
    <m/>
    <s v="EC2 5NT"/>
    <x v="6"/>
    <x v="1"/>
    <s v="Ashworth"/>
    <s v="Victoria"/>
    <x v="77"/>
    <s v="Medium"/>
  </r>
  <r>
    <n v="833"/>
    <n v="10125"/>
    <n v="34"/>
    <n v="100"/>
    <n v="2"/>
    <n v="6483.46"/>
    <n v="324.173"/>
    <n v="1296.692"/>
    <d v="2003-05-21T00:00:00"/>
    <s v="Shipped"/>
    <n v="2"/>
    <n v="5"/>
    <n v="2003"/>
    <s v="Vintage Cars"/>
    <n v="168"/>
    <s v="S18_2795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834"/>
    <n v="10139"/>
    <n v="41"/>
    <n v="100"/>
    <n v="8"/>
    <n v="7956.46"/>
    <n v="397.82300000000004"/>
    <n v="1591.2920000000001"/>
    <d v="2003-07-16T00:00:00"/>
    <s v="Shipped"/>
    <n v="3"/>
    <n v="7"/>
    <n v="2003"/>
    <s v="Vintage Cars"/>
    <n v="168"/>
    <s v="S18_2795"/>
    <x v="20"/>
    <s v="+61 2 9495 8555"/>
    <s v="Monitor Money Building, 815 Pacific Hwy"/>
    <s v="Level 6"/>
    <s v="Chatswood"/>
    <s v="NSW"/>
    <n v="2067"/>
    <x v="3"/>
    <x v="2"/>
    <s v="Huxley"/>
    <s v="Adrian"/>
    <x v="20"/>
    <s v="Large"/>
  </r>
  <r>
    <n v="835"/>
    <n v="10149"/>
    <n v="23"/>
    <n v="100"/>
    <n v="5"/>
    <n v="4230.62"/>
    <n v="211.53100000000001"/>
    <n v="846.12400000000002"/>
    <d v="2003-09-12T00:00:00"/>
    <s v="Shipped"/>
    <n v="3"/>
    <n v="9"/>
    <n v="2003"/>
    <s v="Vintage Cars"/>
    <n v="168"/>
    <s v="S18_2795"/>
    <x v="82"/>
    <n v="4155554312"/>
    <s v="2793 Furth Circle"/>
    <m/>
    <s v="Brisbane"/>
    <s v="CA"/>
    <n v="94217"/>
    <x v="0"/>
    <x v="0"/>
    <s v="Taylor"/>
    <s v="Sue"/>
    <x v="82"/>
    <s v="Medium"/>
  </r>
  <r>
    <n v="836"/>
    <n v="10162"/>
    <n v="48"/>
    <n v="100"/>
    <n v="3"/>
    <n v="7209.12"/>
    <n v="360.45600000000002"/>
    <n v="1441.8240000000001"/>
    <d v="2003-10-18T00:00:00"/>
    <s v="Shipped"/>
    <n v="4"/>
    <n v="10"/>
    <n v="2003"/>
    <s v="Vintage Cars"/>
    <n v="168"/>
    <s v="S18_2795"/>
    <x v="4"/>
    <n v="6505551386"/>
    <s v="7734 Strong St."/>
    <m/>
    <s v="San Francisco"/>
    <s v="CA"/>
    <m/>
    <x v="0"/>
    <x v="0"/>
    <s v="Brown"/>
    <s v="Julie"/>
    <x v="4"/>
    <s v="Large"/>
  </r>
  <r>
    <n v="837"/>
    <n v="10173"/>
    <n v="22"/>
    <n v="100"/>
    <n v="7"/>
    <n v="3452.68"/>
    <n v="172.63400000000001"/>
    <n v="690.53600000000006"/>
    <d v="2003-11-05T00:00:00"/>
    <s v="Shipped"/>
    <n v="4"/>
    <n v="11"/>
    <n v="2003"/>
    <s v="Vintage Cars"/>
    <n v="168"/>
    <s v="S18_2795"/>
    <x v="86"/>
    <s v="035-640555"/>
    <s v="Via Ludovico il Moro 22"/>
    <m/>
    <s v="Bergamo"/>
    <m/>
    <n v="24100"/>
    <x v="12"/>
    <x v="1"/>
    <s v="Rovelli"/>
    <s v="Giovanni"/>
    <x v="86"/>
    <s v="Medium"/>
  </r>
  <r>
    <n v="838"/>
    <n v="10182"/>
    <n v="21"/>
    <n v="100"/>
    <n v="4"/>
    <n v="3047.73"/>
    <n v="152.38650000000001"/>
    <n v="609.54600000000005"/>
    <d v="2003-11-12T00:00:00"/>
    <s v="Shipped"/>
    <n v="4"/>
    <n v="11"/>
    <n v="2003"/>
    <s v="Vintage Cars"/>
    <n v="168"/>
    <s v="S18_2795"/>
    <x v="39"/>
    <n v="4155551450"/>
    <s v="5677 Strong St."/>
    <m/>
    <s v="San Rafael"/>
    <s v="CA"/>
    <n v="97562"/>
    <x v="0"/>
    <x v="0"/>
    <s v="Nelson"/>
    <s v="Valarie"/>
    <x v="39"/>
    <s v="Medium"/>
  </r>
  <r>
    <n v="839"/>
    <n v="10193"/>
    <n v="22"/>
    <n v="100"/>
    <n v="8"/>
    <n v="3675.32"/>
    <n v="183.76600000000002"/>
    <n v="735.06400000000008"/>
    <d v="2003-11-21T00:00:00"/>
    <s v="Shipped"/>
    <n v="4"/>
    <n v="11"/>
    <n v="2003"/>
    <s v="Vintage Cars"/>
    <n v="168"/>
    <s v="S18_2795"/>
    <x v="87"/>
    <s v="61-9-3844-6555"/>
    <s v="7 Allen Street"/>
    <m/>
    <s v="Glen Waverly"/>
    <s v="Victoria"/>
    <n v="3150"/>
    <x v="3"/>
    <x v="2"/>
    <s v="Connery"/>
    <s v="Sean"/>
    <x v="87"/>
    <s v="Medium"/>
  </r>
  <r>
    <n v="840"/>
    <n v="10205"/>
    <n v="40"/>
    <n v="100"/>
    <n v="3"/>
    <n v="7492.4"/>
    <n v="374.62"/>
    <n v="1498.48"/>
    <d v="2003-12-03T00:00:00"/>
    <s v="Shipped"/>
    <n v="4"/>
    <n v="12"/>
    <n v="2003"/>
    <s v="Vintage Cars"/>
    <n v="168"/>
    <s v="S18_2795"/>
    <x v="23"/>
    <s v="(91) 555 94 44"/>
    <s v="C/ Moralzarzal, 86"/>
    <m/>
    <s v="Madrid"/>
    <m/>
    <n v="28034"/>
    <x v="7"/>
    <x v="1"/>
    <s v="Freyre"/>
    <s v="Diego"/>
    <x v="23"/>
    <s v="Large"/>
  </r>
  <r>
    <n v="841"/>
    <n v="10214"/>
    <n v="50"/>
    <n v="100"/>
    <n v="1"/>
    <n v="9534.5"/>
    <n v="476.72500000000002"/>
    <n v="1906.9"/>
    <d v="2004-01-26T00:00:00"/>
    <s v="Shipped"/>
    <n v="1"/>
    <n v="1"/>
    <n v="2004"/>
    <s v="Vintage Cars"/>
    <n v="168"/>
    <s v="S18_2795"/>
    <x v="25"/>
    <s v="(91) 555 22 82"/>
    <s v="C/ Araquil, 67"/>
    <m/>
    <s v="Madrid"/>
    <m/>
    <n v="28023"/>
    <x v="7"/>
    <x v="1"/>
    <s v="Sommer"/>
    <s v="Mart¡n"/>
    <x v="25"/>
    <s v="Large"/>
  </r>
  <r>
    <n v="842"/>
    <n v="10227"/>
    <n v="29"/>
    <n v="100"/>
    <n v="4"/>
    <n v="5579.02"/>
    <n v="278.95100000000002"/>
    <n v="1115.8040000000001"/>
    <d v="2004-03-02T00:00:00"/>
    <s v="Shipped"/>
    <n v="1"/>
    <n v="3"/>
    <n v="2004"/>
    <s v="Vintage Cars"/>
    <n v="168"/>
    <s v="S18_2795"/>
    <x v="30"/>
    <s v="78.32.5555"/>
    <s v="2, rue du Commerce"/>
    <m/>
    <s v="Lyon"/>
    <m/>
    <n v="69004"/>
    <x v="1"/>
    <x v="1"/>
    <s v="Saveley"/>
    <s v="Mary"/>
    <x v="30"/>
    <s v="Medium"/>
  </r>
  <r>
    <n v="843"/>
    <n v="10244"/>
    <n v="43"/>
    <n v="100"/>
    <n v="8"/>
    <n v="5950.34"/>
    <n v="297.517"/>
    <n v="1190.068"/>
    <d v="2004-04-29T00:00:00"/>
    <s v="Shipped"/>
    <n v="2"/>
    <n v="4"/>
    <n v="2004"/>
    <s v="Vintage Cars"/>
    <n v="168"/>
    <s v="S18_2795"/>
    <x v="23"/>
    <s v="(91) 555 94 44"/>
    <s v="C/ Moralzarzal, 86"/>
    <m/>
    <s v="Madrid"/>
    <m/>
    <n v="28034"/>
    <x v="7"/>
    <x v="1"/>
    <s v="Freyre"/>
    <s v="Diego"/>
    <x v="23"/>
    <s v="Medium"/>
  </r>
  <r>
    <n v="844"/>
    <n v="10255"/>
    <n v="24"/>
    <n v="100"/>
    <n v="1"/>
    <n v="3726"/>
    <n v="186.3"/>
    <n v="745.2"/>
    <d v="2004-06-04T00:00:00"/>
    <s v="Shipped"/>
    <n v="2"/>
    <n v="6"/>
    <n v="2004"/>
    <s v="Vintage Cars"/>
    <n v="168"/>
    <s v="S18_2795"/>
    <x v="83"/>
    <s v="88.60.1555"/>
    <s v="24, place Kluber"/>
    <m/>
    <s v="Strasbourg"/>
    <m/>
    <n v="67000"/>
    <x v="1"/>
    <x v="1"/>
    <s v="Citeaux"/>
    <s v="Frederique"/>
    <x v="83"/>
    <s v="Medium"/>
  </r>
  <r>
    <n v="845"/>
    <n v="10280"/>
    <n v="22"/>
    <n v="100"/>
    <n v="10"/>
    <n v="4455"/>
    <n v="222.75"/>
    <n v="891"/>
    <d v="2004-08-17T00:00:00"/>
    <s v="Shipped"/>
    <n v="3"/>
    <n v="8"/>
    <n v="2004"/>
    <s v="Vintage Cars"/>
    <n v="168"/>
    <s v="S18_2795"/>
    <x v="36"/>
    <s v="011-4988555"/>
    <s v="Via Monte Bianco 34"/>
    <m/>
    <s v="Torino"/>
    <m/>
    <n v="10100"/>
    <x v="12"/>
    <x v="1"/>
    <s v="Accorti"/>
    <s v="Paolo"/>
    <x v="36"/>
    <s v="Medium"/>
  </r>
  <r>
    <n v="846"/>
    <n v="10289"/>
    <n v="43"/>
    <n v="100"/>
    <n v="3"/>
    <n v="8272.34"/>
    <n v="413.61700000000002"/>
    <n v="1654.4680000000001"/>
    <d v="2004-09-03T00:00:00"/>
    <s v="Shipped"/>
    <n v="3"/>
    <n v="9"/>
    <n v="2004"/>
    <s v="Vintage Cars"/>
    <n v="168"/>
    <s v="S18_2795"/>
    <x v="7"/>
    <s v="+47 2267 3215"/>
    <s v="Drammen 121, PR 744 Sentrum"/>
    <m/>
    <s v="Bergen"/>
    <m/>
    <s v="N 5804"/>
    <x v="2"/>
    <x v="1"/>
    <s v="Oeztan"/>
    <s v="Veysel"/>
    <x v="7"/>
    <s v="Large"/>
  </r>
  <r>
    <n v="847"/>
    <n v="10304"/>
    <n v="20"/>
    <n v="100"/>
    <n v="14"/>
    <n v="3577.6"/>
    <n v="178.88"/>
    <n v="715.52"/>
    <d v="2004-10-11T00:00:00"/>
    <s v="Shipped"/>
    <n v="4"/>
    <n v="10"/>
    <n v="2004"/>
    <s v="Vintage Cars"/>
    <n v="168"/>
    <s v="S18_2795"/>
    <x v="38"/>
    <s v="30.59.8555"/>
    <s v="67, avenue de l'Europe"/>
    <m/>
    <s v="Versailles"/>
    <m/>
    <n v="78000"/>
    <x v="1"/>
    <x v="1"/>
    <s v="Tonini"/>
    <s v="Daniel"/>
    <x v="38"/>
    <s v="Medium"/>
  </r>
  <r>
    <n v="848"/>
    <n v="10312"/>
    <n v="25"/>
    <n v="100"/>
    <n v="11"/>
    <n v="3881.25"/>
    <n v="194.0625"/>
    <n v="776.25"/>
    <d v="2004-10-21T00:00:00"/>
    <s v="Shipped"/>
    <n v="4"/>
    <n v="10"/>
    <n v="2004"/>
    <s v="Vintage Cars"/>
    <n v="168"/>
    <s v="S18_2795"/>
    <x v="39"/>
    <n v="4155551450"/>
    <s v="5677 Strong St."/>
    <m/>
    <s v="San Rafael"/>
    <s v="CA"/>
    <n v="97562"/>
    <x v="0"/>
    <x v="0"/>
    <s v="Nelson"/>
    <s v="Valarie"/>
    <x v="39"/>
    <s v="Medium"/>
  </r>
  <r>
    <n v="849"/>
    <n v="10322"/>
    <n v="36"/>
    <n v="100"/>
    <n v="2"/>
    <n v="5797.44"/>
    <n v="289.87200000000001"/>
    <n v="1159.4880000000001"/>
    <d v="2004-11-04T00:00:00"/>
    <s v="Shipped"/>
    <n v="4"/>
    <n v="11"/>
    <n v="2004"/>
    <s v="Vintage Cars"/>
    <n v="168"/>
    <s v="S18_2795"/>
    <x v="40"/>
    <n v="6035558647"/>
    <s v="2304 Long Airport Avenue"/>
    <m/>
    <s v="Nashua"/>
    <s v="NH"/>
    <n v="62005"/>
    <x v="0"/>
    <x v="0"/>
    <s v="Young"/>
    <s v="Valarie"/>
    <x v="40"/>
    <s v="Medium"/>
  </r>
  <r>
    <n v="850"/>
    <n v="10332"/>
    <n v="24"/>
    <n v="52.67"/>
    <n v="1"/>
    <n v="1264.08"/>
    <n v="63.204000000000001"/>
    <n v="252.816"/>
    <d v="2004-11-17T00:00:00"/>
    <s v="Shipped"/>
    <n v="4"/>
    <n v="11"/>
    <n v="2004"/>
    <s v="Vintage Cars"/>
    <n v="168"/>
    <s v="S18_2795"/>
    <x v="77"/>
    <s v="(171) 555-1555"/>
    <s v="Fauntleroy Circus"/>
    <m/>
    <s v="Manchester"/>
    <m/>
    <s v="EC2 5NT"/>
    <x v="6"/>
    <x v="1"/>
    <s v="Ashworth"/>
    <s v="Victoria"/>
    <x v="77"/>
    <s v="Small"/>
  </r>
  <r>
    <n v="851"/>
    <n v="10347"/>
    <n v="21"/>
    <n v="100"/>
    <n v="6"/>
    <n v="4815.3"/>
    <n v="240.76500000000001"/>
    <n v="963.06000000000006"/>
    <d v="2004-11-29T00:00:00"/>
    <s v="Shipped"/>
    <n v="4"/>
    <n v="11"/>
    <n v="2004"/>
    <s v="Vintage Cars"/>
    <n v="168"/>
    <s v="S18_2795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852"/>
    <n v="10356"/>
    <n v="30"/>
    <n v="100"/>
    <n v="1"/>
    <n v="4462.2"/>
    <n v="223.11"/>
    <n v="892.44"/>
    <d v="2004-12-09T00:00:00"/>
    <s v="Shipped"/>
    <n v="4"/>
    <n v="12"/>
    <n v="2004"/>
    <s v="Vintage Cars"/>
    <n v="168"/>
    <s v="S18_2795"/>
    <x v="2"/>
    <s v="+33 1 46 62 7555"/>
    <s v="27 rue du Colonel Pierre Avia"/>
    <m/>
    <s v="Paris"/>
    <m/>
    <n v="75508"/>
    <x v="1"/>
    <x v="1"/>
    <s v="Da Cunha"/>
    <s v="Daniel"/>
    <x v="2"/>
    <s v="Medium"/>
  </r>
  <r>
    <n v="853"/>
    <n v="10367"/>
    <n v="32"/>
    <n v="94.79"/>
    <n v="7"/>
    <n v="3033.28"/>
    <n v="151.66400000000002"/>
    <n v="606.65600000000006"/>
    <d v="2005-01-12T00:00:00"/>
    <s v="Resolved"/>
    <n v="1"/>
    <n v="1"/>
    <n v="2005"/>
    <s v="Vintage Cars"/>
    <n v="168"/>
    <s v="S18_2795"/>
    <x v="3"/>
    <n v="6265557265"/>
    <s v="78934 Hillside Dr."/>
    <m/>
    <s v="Pasadena"/>
    <s v="CA"/>
    <n v="90003"/>
    <x v="0"/>
    <x v="0"/>
    <s v="Young"/>
    <s v="Julie"/>
    <x v="3"/>
    <s v="Medium"/>
  </r>
  <r>
    <n v="854"/>
    <n v="10380"/>
    <n v="21"/>
    <n v="47.18"/>
    <n v="8"/>
    <n v="990.78"/>
    <n v="49.539000000000001"/>
    <n v="198.15600000000001"/>
    <d v="2005-02-16T00:00:00"/>
    <s v="Shipped"/>
    <n v="1"/>
    <n v="2"/>
    <n v="2005"/>
    <s v="Vintage Cars"/>
    <n v="168"/>
    <s v="S18_2795"/>
    <x v="23"/>
    <s v="(91) 555 94 44"/>
    <s v="C/ Moralzarzal, 86"/>
    <m/>
    <s v="Madrid"/>
    <m/>
    <n v="28034"/>
    <x v="7"/>
    <x v="1"/>
    <s v="Freyre"/>
    <s v="Diego"/>
    <x v="23"/>
    <s v="Small"/>
  </r>
  <r>
    <n v="855"/>
    <n v="10390"/>
    <n v="26"/>
    <n v="78.11"/>
    <n v="7"/>
    <n v="2030.86"/>
    <n v="101.54300000000001"/>
    <n v="406.17200000000003"/>
    <d v="2005-03-04T00:00:00"/>
    <s v="Shipped"/>
    <n v="1"/>
    <n v="3"/>
    <n v="2005"/>
    <s v="Vintage Cars"/>
    <n v="168"/>
    <s v="S18_2795"/>
    <x v="39"/>
    <n v="4155551450"/>
    <s v="5677 Strong St."/>
    <m/>
    <s v="San Rafael"/>
    <s v="CA"/>
    <n v="97562"/>
    <x v="0"/>
    <x v="0"/>
    <s v="Nelson"/>
    <s v="Valarie"/>
    <x v="39"/>
    <s v="Small"/>
  </r>
  <r>
    <n v="856"/>
    <n v="10421"/>
    <n v="35"/>
    <n v="100"/>
    <n v="1"/>
    <n v="5433.75"/>
    <n v="271.6875"/>
    <n v="1086.75"/>
    <d v="2005-05-29T00:00:00"/>
    <s v="In Process"/>
    <n v="2"/>
    <n v="5"/>
    <n v="2005"/>
    <s v="Vintage Cars"/>
    <n v="168"/>
    <s v="S18_2795"/>
    <x v="39"/>
    <n v="4155551450"/>
    <s v="5677 Strong St."/>
    <m/>
    <s v="San Rafael"/>
    <s v="CA"/>
    <n v="97562"/>
    <x v="0"/>
    <x v="0"/>
    <s v="Nelson"/>
    <s v="Valarie"/>
    <x v="39"/>
    <s v="Medium"/>
  </r>
  <r>
    <n v="857"/>
    <n v="10109"/>
    <n v="26"/>
    <n v="100"/>
    <n v="1"/>
    <n v="3157.44"/>
    <n v="157.87200000000001"/>
    <n v="631.48800000000006"/>
    <d v="2003-03-10T00:00:00"/>
    <s v="Shipped"/>
    <n v="1"/>
    <n v="3"/>
    <n v="2003"/>
    <s v="Classic Cars"/>
    <n v="132"/>
    <s v="S18_2870"/>
    <x v="45"/>
    <n v="2155559857"/>
    <s v="11328 Douglas Av."/>
    <m/>
    <s v="Philadelphia"/>
    <s v="PA"/>
    <n v="71270"/>
    <x v="0"/>
    <x v="0"/>
    <s v="Hernandez"/>
    <s v="Rosa"/>
    <x v="45"/>
    <s v="Medium"/>
  </r>
  <r>
    <n v="858"/>
    <n v="10123"/>
    <n v="46"/>
    <n v="100"/>
    <n v="3"/>
    <n v="5161.2"/>
    <n v="258.06"/>
    <n v="1032.24"/>
    <d v="2003-05-20T00:00:00"/>
    <s v="Shipped"/>
    <n v="2"/>
    <n v="5"/>
    <n v="2003"/>
    <s v="Classic Cars"/>
    <n v="132"/>
    <s v="S18_2870"/>
    <x v="46"/>
    <s v="40.32.2555"/>
    <s v="54, rue Royale"/>
    <m/>
    <s v="Nantes"/>
    <m/>
    <n v="44000"/>
    <x v="1"/>
    <x v="1"/>
    <s v="Schmitt"/>
    <s v="Carine"/>
    <x v="46"/>
    <s v="Medium"/>
  </r>
  <r>
    <n v="859"/>
    <n v="10137"/>
    <n v="37"/>
    <n v="100"/>
    <n v="3"/>
    <n v="4346.76"/>
    <n v="217.33800000000002"/>
    <n v="869.35200000000009"/>
    <d v="2003-07-10T00:00:00"/>
    <s v="Shipped"/>
    <n v="3"/>
    <n v="7"/>
    <n v="2003"/>
    <s v="Classic Cars"/>
    <n v="132"/>
    <s v="S18_2870"/>
    <x v="1"/>
    <s v="26.47.1555"/>
    <s v="59 rue de l'Abbaye"/>
    <m/>
    <s v="Reims"/>
    <m/>
    <n v="51100"/>
    <x v="1"/>
    <x v="1"/>
    <s v="Henriot"/>
    <s v="Paul"/>
    <x v="1"/>
    <s v="Medium"/>
  </r>
  <r>
    <n v="860"/>
    <n v="10148"/>
    <n v="27"/>
    <n v="100"/>
    <n v="10"/>
    <n v="3528.36"/>
    <n v="176.41800000000001"/>
    <n v="705.67200000000003"/>
    <d v="2003-09-11T00:00:00"/>
    <s v="Shipped"/>
    <n v="3"/>
    <n v="9"/>
    <n v="2003"/>
    <s v="Classic Cars"/>
    <n v="132"/>
    <s v="S18_2870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861"/>
    <n v="10161"/>
    <n v="23"/>
    <n v="100"/>
    <n v="9"/>
    <n v="3187.8"/>
    <n v="159.39000000000001"/>
    <n v="637.56000000000006"/>
    <d v="2003-10-17T00:00:00"/>
    <s v="Shipped"/>
    <n v="4"/>
    <n v="10"/>
    <n v="2003"/>
    <s v="Classic Cars"/>
    <n v="132"/>
    <s v="S18_2870"/>
    <x v="78"/>
    <s v="86 21 3555"/>
    <s v="Smagsloget 45"/>
    <m/>
    <s v="Aaarhus"/>
    <m/>
    <n v="8200"/>
    <x v="13"/>
    <x v="1"/>
    <s v="Ibsen"/>
    <s v="Palle"/>
    <x v="78"/>
    <s v="Medium"/>
  </r>
  <r>
    <n v="862"/>
    <n v="10172"/>
    <n v="39"/>
    <n v="100"/>
    <n v="7"/>
    <n v="6023.16"/>
    <n v="301.15800000000002"/>
    <n v="1204.6320000000001"/>
    <d v="2003-11-05T00:00:00"/>
    <s v="Shipped"/>
    <n v="4"/>
    <n v="11"/>
    <n v="2003"/>
    <s v="Classic Cars"/>
    <n v="132"/>
    <s v="S18_2870"/>
    <x v="13"/>
    <n v="2035552570"/>
    <s v="25593 South Bay Ln."/>
    <m/>
    <s v="Bridgewater"/>
    <s v="CT"/>
    <n v="97562"/>
    <x v="0"/>
    <x v="0"/>
    <s v="King"/>
    <s v="Julie"/>
    <x v="13"/>
    <s v="Medium"/>
  </r>
  <r>
    <n v="863"/>
    <n v="10181"/>
    <n v="27"/>
    <n v="100"/>
    <n v="3"/>
    <n v="3884.76"/>
    <n v="194.23800000000003"/>
    <n v="776.95200000000011"/>
    <d v="2003-11-12T00:00:00"/>
    <s v="Shipped"/>
    <n v="4"/>
    <n v="11"/>
    <n v="2003"/>
    <s v="Classic Cars"/>
    <n v="132"/>
    <s v="S18_2870"/>
    <x v="7"/>
    <s v="+47 2267 3215"/>
    <s v="Drammen 121, PR 744 Sentrum"/>
    <m/>
    <s v="Bergen"/>
    <m/>
    <s v="N 5804"/>
    <x v="2"/>
    <x v="1"/>
    <s v="Oeztan"/>
    <s v="Veysel"/>
    <x v="7"/>
    <s v="Medium"/>
  </r>
  <r>
    <n v="864"/>
    <n v="10192"/>
    <n v="38"/>
    <n v="100"/>
    <n v="8"/>
    <n v="4965.84"/>
    <n v="248.29200000000003"/>
    <n v="993.16800000000012"/>
    <d v="2003-11-20T00:00:00"/>
    <s v="Shipped"/>
    <n v="4"/>
    <n v="11"/>
    <n v="2003"/>
    <s v="Classic Cars"/>
    <n v="132"/>
    <s v="S18_2870"/>
    <x v="40"/>
    <n v="6035558647"/>
    <s v="2304 Long Airport Avenue"/>
    <m/>
    <s v="Nashua"/>
    <s v="NH"/>
    <n v="62005"/>
    <x v="0"/>
    <x v="0"/>
    <s v="Young"/>
    <s v="Valarie"/>
    <x v="40"/>
    <s v="Medium"/>
  </r>
  <r>
    <n v="865"/>
    <n v="10204"/>
    <n v="27"/>
    <n v="100"/>
    <n v="14"/>
    <n v="4169.88"/>
    <n v="208.49400000000003"/>
    <n v="833.97600000000011"/>
    <d v="2003-12-02T00:00:00"/>
    <s v="Shipped"/>
    <n v="4"/>
    <n v="12"/>
    <n v="2003"/>
    <s v="Classic Cars"/>
    <n v="132"/>
    <s v="S18_2870"/>
    <x v="74"/>
    <n v="2125557413"/>
    <s v="4092 Furth Circle"/>
    <s v="Suite 400"/>
    <s v="NYC"/>
    <s v="NY"/>
    <n v="10022"/>
    <x v="0"/>
    <x v="0"/>
    <s v="Young"/>
    <s v="Jeff"/>
    <x v="74"/>
    <s v="Medium"/>
  </r>
  <r>
    <n v="866"/>
    <n v="10212"/>
    <n v="40"/>
    <n v="100"/>
    <n v="7"/>
    <n v="4910.3999999999996"/>
    <n v="245.51999999999998"/>
    <n v="982.07999999999993"/>
    <d v="2004-01-16T00:00:00"/>
    <s v="Shipped"/>
    <n v="1"/>
    <n v="1"/>
    <n v="2004"/>
    <s v="Classic Cars"/>
    <n v="132"/>
    <s v="S18_2870"/>
    <x v="23"/>
    <s v="(91) 555 94 44"/>
    <s v="C/ Moralzarzal, 86"/>
    <m/>
    <s v="Madrid"/>
    <m/>
    <n v="28034"/>
    <x v="7"/>
    <x v="1"/>
    <s v="Freyre"/>
    <s v="Diego"/>
    <x v="23"/>
    <s v="Medium"/>
  </r>
  <r>
    <n v="867"/>
    <n v="10226"/>
    <n v="24"/>
    <n v="100"/>
    <n v="5"/>
    <n v="3231.36"/>
    <n v="161.56800000000001"/>
    <n v="646.27200000000005"/>
    <d v="2004-02-26T00:00:00"/>
    <s v="Shipped"/>
    <n v="1"/>
    <n v="2"/>
    <n v="2004"/>
    <s v="Classic Cars"/>
    <n v="132"/>
    <s v="S18_2870"/>
    <x v="55"/>
    <n v="7605558146"/>
    <s v="361 Furth Circle"/>
    <m/>
    <s v="San Diego"/>
    <s v="CA"/>
    <n v="91217"/>
    <x v="0"/>
    <x v="0"/>
    <s v="Thompson"/>
    <s v="Valarie"/>
    <x v="55"/>
    <s v="Medium"/>
  </r>
  <r>
    <n v="868"/>
    <n v="10241"/>
    <n v="44"/>
    <n v="100"/>
    <n v="12"/>
    <n v="6853.44"/>
    <n v="342.67200000000003"/>
    <n v="1370.6880000000001"/>
    <d v="2004-04-13T00:00:00"/>
    <s v="Shipped"/>
    <n v="2"/>
    <n v="4"/>
    <n v="2004"/>
    <s v="Classic Cars"/>
    <n v="132"/>
    <s v="S18_2870"/>
    <x v="83"/>
    <s v="88.60.1555"/>
    <s v="24, place Kluber"/>
    <m/>
    <s v="Strasbourg"/>
    <m/>
    <n v="67000"/>
    <x v="1"/>
    <x v="1"/>
    <s v="Citeaux"/>
    <s v="Frederique"/>
    <x v="83"/>
    <s v="Medium"/>
  </r>
  <r>
    <n v="869"/>
    <n v="10253"/>
    <n v="37"/>
    <n v="100"/>
    <n v="2"/>
    <n v="5177.04"/>
    <n v="258.85200000000003"/>
    <n v="1035.4080000000001"/>
    <d v="2004-06-01T00:00:00"/>
    <s v="Cancelled"/>
    <n v="2"/>
    <n v="6"/>
    <n v="2004"/>
    <s v="Classic Cars"/>
    <n v="132"/>
    <s v="S18_2870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870"/>
    <n v="10266"/>
    <n v="20"/>
    <n v="100"/>
    <n v="3"/>
    <n v="2824.8"/>
    <n v="141.24"/>
    <n v="564.96"/>
    <d v="2004-07-06T00:00:00"/>
    <s v="Shipped"/>
    <n v="3"/>
    <n v="7"/>
    <n v="2004"/>
    <s v="Classic Cars"/>
    <n v="132"/>
    <s v="S18_2870"/>
    <x v="70"/>
    <s v="0522-556555"/>
    <s v="Strada Provinciale 124"/>
    <m/>
    <s v="Reggio Emilia"/>
    <m/>
    <n v="42100"/>
    <x v="12"/>
    <x v="1"/>
    <s v="Moroni"/>
    <s v="Maurizio"/>
    <x v="70"/>
    <s v="Small"/>
  </r>
  <r>
    <n v="871"/>
    <n v="10278"/>
    <n v="39"/>
    <n v="100"/>
    <n v="3"/>
    <n v="4324.32"/>
    <n v="216.21600000000001"/>
    <n v="864.86400000000003"/>
    <d v="2004-08-06T00:00:00"/>
    <s v="Shipped"/>
    <n v="3"/>
    <n v="8"/>
    <n v="2004"/>
    <s v="Classic Cars"/>
    <n v="132"/>
    <s v="S18_2870"/>
    <x v="84"/>
    <n v="7025551838"/>
    <s v="8489 Strong St."/>
    <m/>
    <s v="Las Vegas"/>
    <s v="NV"/>
    <n v="83030"/>
    <x v="0"/>
    <x v="0"/>
    <s v="King"/>
    <s v="Sue"/>
    <x v="84"/>
    <s v="Medium"/>
  </r>
  <r>
    <n v="872"/>
    <n v="10287"/>
    <n v="44"/>
    <n v="100"/>
    <n v="1"/>
    <n v="5052.96"/>
    <n v="252.64800000000002"/>
    <n v="1010.5920000000001"/>
    <d v="2004-08-30T00:00:00"/>
    <s v="Shipped"/>
    <n v="3"/>
    <n v="8"/>
    <n v="2004"/>
    <s v="Classic Cars"/>
    <n v="132"/>
    <s v="S18_2870"/>
    <x v="69"/>
    <s v="0897-034555"/>
    <s v="Grenzacherweg 237"/>
    <m/>
    <s v="Gensve"/>
    <m/>
    <n v="1203"/>
    <x v="17"/>
    <x v="1"/>
    <s v="Holz"/>
    <s v="Michael"/>
    <x v="69"/>
    <s v="Medium"/>
  </r>
  <r>
    <n v="873"/>
    <n v="10301"/>
    <n v="22"/>
    <n v="100"/>
    <n v="5"/>
    <n v="3223.44"/>
    <n v="161.17200000000003"/>
    <n v="644.6880000000001"/>
    <d v="2003-10-05T00:00:00"/>
    <s v="Shipped"/>
    <n v="4"/>
    <n v="10"/>
    <n v="2003"/>
    <s v="Classic Cars"/>
    <n v="132"/>
    <s v="S18_2870"/>
    <x v="85"/>
    <s v="+47 2212 1555"/>
    <s v="Drammensveien 126 A, PB 744 Sentrum"/>
    <m/>
    <s v="Oslo"/>
    <m/>
    <s v="N 0106"/>
    <x v="2"/>
    <x v="1"/>
    <s v="Klaeboe"/>
    <s v="Jan"/>
    <x v="85"/>
    <s v="Medium"/>
  </r>
  <r>
    <n v="874"/>
    <n v="10311"/>
    <n v="43"/>
    <n v="100"/>
    <n v="10"/>
    <n v="5278.68"/>
    <n v="263.93400000000003"/>
    <n v="1055.7360000000001"/>
    <d v="2004-10-16T00:00:00"/>
    <s v="Shipped"/>
    <n v="4"/>
    <n v="10"/>
    <n v="2004"/>
    <s v="Classic Cars"/>
    <n v="132"/>
    <s v="S18_2870"/>
    <x v="23"/>
    <s v="(91) 555 94 44"/>
    <s v="C/ Moralzarzal, 86"/>
    <m/>
    <s v="Madrid"/>
    <m/>
    <n v="28034"/>
    <x v="7"/>
    <x v="1"/>
    <s v="Freyre"/>
    <s v="Diego"/>
    <x v="23"/>
    <s v="Medium"/>
  </r>
  <r>
    <n v="875"/>
    <n v="10321"/>
    <n v="27"/>
    <n v="100"/>
    <n v="7"/>
    <n v="2851.2"/>
    <n v="142.56"/>
    <n v="570.24"/>
    <d v="2004-11-04T00:00:00"/>
    <s v="Shipped"/>
    <n v="4"/>
    <n v="11"/>
    <n v="2004"/>
    <s v="Classic Cars"/>
    <n v="132"/>
    <s v="S18_2870"/>
    <x v="21"/>
    <n v="5085552555"/>
    <s v="1785 First Street"/>
    <m/>
    <s v="New Bedford"/>
    <s v="MA"/>
    <n v="50553"/>
    <x v="0"/>
    <x v="0"/>
    <s v="Benitez"/>
    <s v="Violeta"/>
    <x v="21"/>
    <s v="Small"/>
  </r>
  <r>
    <n v="876"/>
    <n v="10331"/>
    <n v="26"/>
    <n v="64.900000000000006"/>
    <n v="10"/>
    <n v="1687.4"/>
    <n v="84.37"/>
    <n v="337.48"/>
    <d v="2004-11-17T00:00:00"/>
    <s v="Shipped"/>
    <n v="4"/>
    <n v="11"/>
    <n v="2004"/>
    <s v="Classic Cars"/>
    <n v="132"/>
    <s v="S18_2870"/>
    <x v="45"/>
    <n v="2155559857"/>
    <s v="11328 Douglas Av."/>
    <m/>
    <s v="Philadelphia"/>
    <s v="PA"/>
    <n v="71270"/>
    <x v="0"/>
    <x v="0"/>
    <s v="Hernandez"/>
    <s v="Rosa"/>
    <x v="45"/>
    <s v="Small"/>
  </r>
  <r>
    <n v="877"/>
    <n v="10343"/>
    <n v="25"/>
    <n v="52.32"/>
    <n v="3"/>
    <n v="1308"/>
    <n v="65.400000000000006"/>
    <n v="261.60000000000002"/>
    <d v="2004-11-24T00:00:00"/>
    <s v="Shipped"/>
    <n v="4"/>
    <n v="11"/>
    <n v="2004"/>
    <s v="Classic Cars"/>
    <n v="132"/>
    <s v="S18_2870"/>
    <x v="1"/>
    <s v="26.47.1555"/>
    <s v="59 rue de l'Abbaye"/>
    <m/>
    <s v="Reims"/>
    <m/>
    <n v="51100"/>
    <x v="1"/>
    <x v="1"/>
    <s v="Henriot"/>
    <s v="Paul"/>
    <x v="1"/>
    <s v="Small"/>
  </r>
  <r>
    <n v="878"/>
    <n v="10366"/>
    <n v="49"/>
    <n v="100"/>
    <n v="2"/>
    <n v="6144.6"/>
    <n v="307.23"/>
    <n v="1228.92"/>
    <d v="2005-01-10T00:00:00"/>
    <s v="Shipped"/>
    <n v="1"/>
    <n v="1"/>
    <n v="2005"/>
    <s v="Classic Cars"/>
    <n v="132"/>
    <s v="S18_2870"/>
    <x v="90"/>
    <s v="(071) 23 67 2555"/>
    <s v="Boulevard Tirou, 255"/>
    <m/>
    <s v="Charleroi"/>
    <m/>
    <s v="B-6000"/>
    <x v="14"/>
    <x v="1"/>
    <s v="Cartrain"/>
    <s v="Pascale"/>
    <x v="90"/>
    <s v="Medium"/>
  </r>
  <r>
    <n v="879"/>
    <n v="10379"/>
    <n v="29"/>
    <n v="100"/>
    <n v="5"/>
    <n v="5127.2"/>
    <n v="256.36"/>
    <n v="1025.44"/>
    <d v="2005-02-10T00:00:00"/>
    <s v="Shipped"/>
    <n v="1"/>
    <n v="2"/>
    <n v="2005"/>
    <s v="Classic Cars"/>
    <n v="132"/>
    <s v="S18_2870"/>
    <x v="23"/>
    <s v="(91) 555 94 44"/>
    <s v="C/ Moralzarzal, 86"/>
    <m/>
    <s v="Madrid"/>
    <m/>
    <n v="28034"/>
    <x v="7"/>
    <x v="1"/>
    <s v="Freyre"/>
    <s v="Diego"/>
    <x v="23"/>
    <s v="Medium"/>
  </r>
  <r>
    <n v="880"/>
    <n v="10407"/>
    <n v="41"/>
    <n v="100"/>
    <n v="12"/>
    <n v="6386.16"/>
    <n v="319.30799999999999"/>
    <n v="1277.232"/>
    <d v="2005-04-22T00:00:00"/>
    <s v="On Hold"/>
    <n v="2"/>
    <n v="4"/>
    <n v="2005"/>
    <s v="Classic Cars"/>
    <n v="132"/>
    <s v="S18_2870"/>
    <x v="61"/>
    <n v="4085553659"/>
    <s v="3086 Ingle Ln."/>
    <m/>
    <s v="San Jose"/>
    <s v="CA"/>
    <n v="94217"/>
    <x v="0"/>
    <x v="0"/>
    <s v="Frick"/>
    <s v="Sue"/>
    <x v="61"/>
    <s v="Medium"/>
  </r>
  <r>
    <n v="881"/>
    <n v="10419"/>
    <n v="55"/>
    <n v="100"/>
    <n v="2"/>
    <n v="7695.6"/>
    <n v="384.78000000000003"/>
    <n v="1539.1200000000001"/>
    <d v="2005-05-17T00:00:00"/>
    <s v="Shipped"/>
    <n v="2"/>
    <n v="5"/>
    <n v="2005"/>
    <s v="Classic Cars"/>
    <n v="132"/>
    <s v="S18_2870"/>
    <x v="19"/>
    <s v="6562-9555"/>
    <s v="Geislweg 14"/>
    <m/>
    <s v="Salzburg"/>
    <m/>
    <n v="5020"/>
    <x v="5"/>
    <x v="1"/>
    <s v="Pipps"/>
    <s v="Georg"/>
    <x v="19"/>
    <s v="Large"/>
  </r>
  <r>
    <n v="882"/>
    <n v="10103"/>
    <n v="27"/>
    <n v="83.07"/>
    <n v="12"/>
    <n v="2242.89"/>
    <n v="112.14449999999999"/>
    <n v="448.57799999999997"/>
    <d v="2003-01-29T00:00:00"/>
    <s v="Shipped"/>
    <n v="1"/>
    <n v="1"/>
    <n v="2003"/>
    <s v="Vintage Cars"/>
    <n v="101"/>
    <s v="S18_2949"/>
    <x v="17"/>
    <s v="07-98 9555"/>
    <s v="Erling Skakkes gate 78"/>
    <m/>
    <s v="Stavern"/>
    <m/>
    <n v="4110"/>
    <x v="2"/>
    <x v="1"/>
    <s v="Bergulfsen"/>
    <s v="Jonas"/>
    <x v="17"/>
    <s v="Small"/>
  </r>
  <r>
    <n v="883"/>
    <n v="10112"/>
    <n v="23"/>
    <n v="100"/>
    <n v="2"/>
    <n v="2539.89"/>
    <n v="126.9945"/>
    <n v="507.97800000000001"/>
    <d v="2003-03-24T00:00:00"/>
    <s v="Shipped"/>
    <n v="1"/>
    <n v="3"/>
    <n v="2003"/>
    <s v="Vintage Cars"/>
    <n v="101"/>
    <s v="S18_2949"/>
    <x v="24"/>
    <s v="0921-12 3555"/>
    <s v="Berguvsv„gen  8"/>
    <m/>
    <s v="Lule"/>
    <m/>
    <s v="S-958 22"/>
    <x v="8"/>
    <x v="1"/>
    <s v="Berglund"/>
    <s v="Christina"/>
    <x v="24"/>
    <s v="Small"/>
  </r>
  <r>
    <n v="884"/>
    <n v="10126"/>
    <n v="31"/>
    <n v="90.17"/>
    <n v="12"/>
    <n v="2795.27"/>
    <n v="139.76349999999999"/>
    <n v="559.05399999999997"/>
    <d v="2003-05-28T00:00:00"/>
    <s v="Shipped"/>
    <n v="2"/>
    <n v="5"/>
    <n v="2003"/>
    <s v="Vintage Cars"/>
    <n v="101"/>
    <s v="S18_2949"/>
    <x v="25"/>
    <s v="(91) 555 22 82"/>
    <s v="C/ Araquil, 67"/>
    <m/>
    <s v="Madrid"/>
    <m/>
    <n v="28023"/>
    <x v="7"/>
    <x v="1"/>
    <s v="Sommer"/>
    <s v="Mart¡n"/>
    <x v="25"/>
    <s v="Small"/>
  </r>
  <r>
    <n v="885"/>
    <n v="10139"/>
    <n v="46"/>
    <n v="100"/>
    <n v="1"/>
    <n v="5545.76"/>
    <n v="277.28800000000001"/>
    <n v="1109.152"/>
    <d v="2003-07-16T00:00:00"/>
    <s v="Shipped"/>
    <n v="3"/>
    <n v="7"/>
    <n v="2003"/>
    <s v="Vintage Cars"/>
    <n v="101"/>
    <s v="S18_2949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886"/>
    <n v="10150"/>
    <n v="47"/>
    <n v="91.18"/>
    <n v="9"/>
    <n v="4285.46"/>
    <n v="214.27300000000002"/>
    <n v="857.0920000000001"/>
    <d v="2003-09-19T00:00:00"/>
    <s v="Shipped"/>
    <n v="3"/>
    <n v="9"/>
    <n v="2003"/>
    <s v="Vintage Cars"/>
    <n v="101"/>
    <s v="S18_2949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887"/>
    <n v="10163"/>
    <n v="31"/>
    <n v="100"/>
    <n v="2"/>
    <n v="3329.09"/>
    <n v="166.45450000000002"/>
    <n v="665.8180000000001"/>
    <d v="2003-10-20T00:00:00"/>
    <s v="Shipped"/>
    <n v="4"/>
    <n v="10"/>
    <n v="2003"/>
    <s v="Vintage Cars"/>
    <n v="101"/>
    <s v="S18_2949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888"/>
    <n v="10174"/>
    <n v="46"/>
    <n v="100"/>
    <n v="5"/>
    <n v="5592.22"/>
    <n v="279.61100000000005"/>
    <n v="1118.4440000000002"/>
    <d v="2003-11-06T00:00:00"/>
    <s v="Shipped"/>
    <n v="4"/>
    <n v="11"/>
    <n v="2003"/>
    <s v="Vintage Cars"/>
    <n v="101"/>
    <s v="S18_2949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889"/>
    <n v="10183"/>
    <n v="37"/>
    <n v="89.15"/>
    <n v="9"/>
    <n v="3298.55"/>
    <n v="164.92750000000001"/>
    <n v="659.71"/>
    <d v="2003-11-13T00:00:00"/>
    <s v="Shipped"/>
    <n v="4"/>
    <n v="11"/>
    <n v="2003"/>
    <s v="Vintage Cars"/>
    <n v="101"/>
    <s v="S18_2949"/>
    <x v="29"/>
    <n v="2155554695"/>
    <s v="782 First Street"/>
    <m/>
    <s v="Philadelphia"/>
    <s v="PA"/>
    <n v="71270"/>
    <x v="0"/>
    <x v="0"/>
    <s v="Cervantes"/>
    <s v="Francisca"/>
    <x v="29"/>
    <s v="Medium"/>
  </r>
  <r>
    <n v="890"/>
    <n v="10193"/>
    <n v="28"/>
    <n v="93.21"/>
    <n v="1"/>
    <n v="2609.88"/>
    <n v="130.494"/>
    <n v="521.976"/>
    <d v="2003-11-21T00:00:00"/>
    <s v="Shipped"/>
    <n v="4"/>
    <n v="11"/>
    <n v="2003"/>
    <s v="Vintage Cars"/>
    <n v="101"/>
    <s v="S18_2949"/>
    <x v="87"/>
    <s v="61-9-3844-6555"/>
    <s v="7 Allen Street"/>
    <m/>
    <s v="Glen Waverly"/>
    <s v="Victoria"/>
    <n v="3150"/>
    <x v="3"/>
    <x v="2"/>
    <s v="Connery"/>
    <s v="Sean"/>
    <x v="87"/>
    <s v="Small"/>
  </r>
  <r>
    <n v="891"/>
    <n v="10206"/>
    <n v="37"/>
    <n v="90.17"/>
    <n v="7"/>
    <n v="3336.29"/>
    <n v="166.81450000000001"/>
    <n v="667.25800000000004"/>
    <d v="2003-12-05T00:00:00"/>
    <s v="Shipped"/>
    <n v="4"/>
    <n v="12"/>
    <n v="2003"/>
    <s v="Vintage Cars"/>
    <n v="101"/>
    <s v="S18_2949"/>
    <x v="31"/>
    <s v="(604) 555-3392"/>
    <s v="1900 Oak St."/>
    <m/>
    <s v="Vancouver"/>
    <s v="BC"/>
    <s v="V3F 2K1"/>
    <x v="10"/>
    <x v="0"/>
    <s v="Tannamuri"/>
    <s v="Yoshi"/>
    <x v="31"/>
    <s v="Medium"/>
  </r>
  <r>
    <n v="892"/>
    <n v="10215"/>
    <n v="49"/>
    <n v="100"/>
    <n v="4"/>
    <n v="5510.05"/>
    <n v="275.5025"/>
    <n v="1102.01"/>
    <d v="2004-01-29T00:00:00"/>
    <s v="Shipped"/>
    <n v="1"/>
    <n v="1"/>
    <n v="2004"/>
    <s v="Vintage Cars"/>
    <n v="101"/>
    <s v="S18_2949"/>
    <x v="32"/>
    <n v="3105553722"/>
    <s v="3675 Furth Circle"/>
    <m/>
    <s v="Burbank"/>
    <s v="CA"/>
    <n v="94019"/>
    <x v="0"/>
    <x v="0"/>
    <s v="Thompson"/>
    <s v="Steve"/>
    <x v="32"/>
    <s v="Medium"/>
  </r>
  <r>
    <n v="893"/>
    <n v="10228"/>
    <n v="24"/>
    <n v="100"/>
    <n v="3"/>
    <n v="2504.4"/>
    <n v="125.22000000000001"/>
    <n v="500.88000000000005"/>
    <d v="2004-03-10T00:00:00"/>
    <s v="Shipped"/>
    <n v="1"/>
    <n v="3"/>
    <n v="2004"/>
    <s v="Vintage Cars"/>
    <n v="101"/>
    <s v="S18_2949"/>
    <x v="33"/>
    <n v="6175555555"/>
    <s v="4658 Baden Av."/>
    <m/>
    <s v="Cambridge"/>
    <s v="MA"/>
    <n v="51247"/>
    <x v="0"/>
    <x v="0"/>
    <s v="Tseng"/>
    <s v="Kyung"/>
    <x v="33"/>
    <s v="Small"/>
  </r>
  <r>
    <n v="894"/>
    <n v="10244"/>
    <n v="30"/>
    <n v="100"/>
    <n v="1"/>
    <n v="3525.6"/>
    <n v="176.28"/>
    <n v="705.12"/>
    <d v="2004-04-29T00:00:00"/>
    <s v="Shipped"/>
    <n v="2"/>
    <n v="4"/>
    <n v="2004"/>
    <s v="Vintage Cars"/>
    <n v="101"/>
    <s v="S18_2949"/>
    <x v="23"/>
    <s v="(91) 555 94 44"/>
    <s v="C/ Moralzarzal, 86"/>
    <m/>
    <s v="Madrid"/>
    <m/>
    <n v="28034"/>
    <x v="7"/>
    <x v="1"/>
    <s v="Freyre"/>
    <s v="Diego"/>
    <x v="23"/>
    <s v="Medium"/>
  </r>
  <r>
    <n v="895"/>
    <n v="10257"/>
    <n v="50"/>
    <n v="88.14"/>
    <n v="1"/>
    <n v="4407"/>
    <n v="220.35000000000002"/>
    <n v="881.40000000000009"/>
    <d v="2004-06-14T00:00:00"/>
    <s v="Shipped"/>
    <n v="2"/>
    <n v="6"/>
    <n v="2004"/>
    <s v="Vintage Cars"/>
    <n v="101"/>
    <s v="S18_2949"/>
    <x v="61"/>
    <n v="4085553659"/>
    <s v="3086 Ingle Ln."/>
    <m/>
    <s v="San Jose"/>
    <s v="CA"/>
    <n v="94217"/>
    <x v="0"/>
    <x v="0"/>
    <s v="Frick"/>
    <s v="Sue"/>
    <x v="61"/>
    <s v="Medium"/>
  </r>
  <r>
    <n v="896"/>
    <n v="10270"/>
    <n v="31"/>
    <n v="96.24"/>
    <n v="10"/>
    <n v="2983.44"/>
    <n v="149.172"/>
    <n v="596.68799999999999"/>
    <d v="2004-07-19T00:00:00"/>
    <s v="Shipped"/>
    <n v="3"/>
    <n v="7"/>
    <n v="2004"/>
    <s v="Vintage Cars"/>
    <n v="101"/>
    <s v="S18_2949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897"/>
    <n v="10280"/>
    <n v="46"/>
    <n v="100"/>
    <n v="3"/>
    <n v="5126.24"/>
    <n v="256.31200000000001"/>
    <n v="1025.248"/>
    <d v="2004-08-17T00:00:00"/>
    <s v="Shipped"/>
    <n v="3"/>
    <n v="8"/>
    <n v="2004"/>
    <s v="Vintage Cars"/>
    <n v="101"/>
    <s v="S18_2949"/>
    <x v="36"/>
    <s v="011-4988555"/>
    <s v="Via Monte Bianco 34"/>
    <m/>
    <s v="Torino"/>
    <m/>
    <n v="10100"/>
    <x v="12"/>
    <x v="1"/>
    <s v="Accorti"/>
    <s v="Paolo"/>
    <x v="36"/>
    <s v="Medium"/>
  </r>
  <r>
    <n v="898"/>
    <n v="10291"/>
    <n v="47"/>
    <n v="100"/>
    <n v="12"/>
    <n v="5713.79"/>
    <n v="285.68950000000001"/>
    <n v="1142.758"/>
    <d v="2004-09-08T00:00:00"/>
    <s v="Shipped"/>
    <n v="3"/>
    <n v="9"/>
    <n v="2004"/>
    <s v="Vintage Cars"/>
    <n v="101"/>
    <s v="S18_2949"/>
    <x v="37"/>
    <s v="0695-34 6555"/>
    <s v="?kergatan 24"/>
    <m/>
    <s v="Boras"/>
    <m/>
    <s v="S-844 67"/>
    <x v="8"/>
    <x v="1"/>
    <s v="Larsson"/>
    <s v="Maria"/>
    <x v="37"/>
    <s v="Medium"/>
  </r>
  <r>
    <n v="899"/>
    <n v="10304"/>
    <n v="46"/>
    <n v="100"/>
    <n v="7"/>
    <n v="4613.8"/>
    <n v="230.69000000000003"/>
    <n v="922.7600000000001"/>
    <d v="2004-10-11T00:00:00"/>
    <s v="Shipped"/>
    <n v="4"/>
    <n v="10"/>
    <n v="2004"/>
    <s v="Vintage Cars"/>
    <n v="101"/>
    <s v="S18_2949"/>
    <x v="38"/>
    <s v="30.59.8555"/>
    <s v="67, avenue de l'Europe"/>
    <m/>
    <s v="Versailles"/>
    <m/>
    <n v="78000"/>
    <x v="1"/>
    <x v="1"/>
    <s v="Tonini"/>
    <s v="Daniel"/>
    <x v="38"/>
    <s v="Medium"/>
  </r>
  <r>
    <n v="900"/>
    <n v="10312"/>
    <n v="37"/>
    <n v="100"/>
    <n v="4"/>
    <n v="3711.1"/>
    <n v="185.55500000000001"/>
    <n v="742.22"/>
    <d v="2004-10-21T00:00:00"/>
    <s v="Shipped"/>
    <n v="4"/>
    <n v="10"/>
    <n v="2004"/>
    <s v="Vintage Cars"/>
    <n v="101"/>
    <s v="S18_2949"/>
    <x v="39"/>
    <n v="4155551450"/>
    <s v="5677 Strong St."/>
    <m/>
    <s v="San Rafael"/>
    <s v="CA"/>
    <n v="97562"/>
    <x v="0"/>
    <x v="0"/>
    <s v="Nelson"/>
    <s v="Valarie"/>
    <x v="39"/>
    <s v="Medium"/>
  </r>
  <r>
    <n v="901"/>
    <n v="10322"/>
    <n v="33"/>
    <n v="100"/>
    <n v="12"/>
    <n v="3524.73"/>
    <n v="176.23650000000001"/>
    <n v="704.94600000000003"/>
    <d v="2004-11-04T00:00:00"/>
    <s v="Shipped"/>
    <n v="4"/>
    <n v="11"/>
    <n v="2004"/>
    <s v="Vintage Cars"/>
    <n v="101"/>
    <s v="S18_2949"/>
    <x v="40"/>
    <n v="6035558647"/>
    <s v="2304 Long Airport Avenue"/>
    <m/>
    <s v="Nashua"/>
    <s v="NH"/>
    <n v="62005"/>
    <x v="0"/>
    <x v="0"/>
    <s v="Young"/>
    <s v="Valarie"/>
    <x v="40"/>
    <s v="Medium"/>
  </r>
  <r>
    <n v="902"/>
    <n v="10333"/>
    <n v="31"/>
    <n v="90.17"/>
    <n v="5"/>
    <n v="2795.27"/>
    <n v="139.76349999999999"/>
    <n v="559.05399999999997"/>
    <d v="2004-11-18T00:00:00"/>
    <s v="Shipped"/>
    <n v="4"/>
    <n v="11"/>
    <n v="2004"/>
    <s v="Vintage Cars"/>
    <n v="101"/>
    <s v="S18_2949"/>
    <x v="8"/>
    <n v="6505555787"/>
    <s v="5557 North Pendale Street"/>
    <m/>
    <s v="San Francisco"/>
    <s v="CA"/>
    <m/>
    <x v="0"/>
    <x v="0"/>
    <s v="Murphy"/>
    <s v="Julie"/>
    <x v="8"/>
    <s v="Small"/>
  </r>
  <r>
    <n v="903"/>
    <n v="10347"/>
    <n v="48"/>
    <n v="100"/>
    <n v="9"/>
    <n v="4814.3999999999996"/>
    <n v="240.72"/>
    <n v="962.88"/>
    <d v="2004-11-29T00:00:00"/>
    <s v="Shipped"/>
    <n v="4"/>
    <n v="11"/>
    <n v="2004"/>
    <s v="Vintage Cars"/>
    <n v="101"/>
    <s v="S18_2949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904"/>
    <n v="10357"/>
    <n v="41"/>
    <n v="87.13"/>
    <n v="6"/>
    <n v="3572.33"/>
    <n v="178.6165"/>
    <n v="714.46600000000001"/>
    <d v="2004-12-10T00:00:00"/>
    <s v="Shipped"/>
    <n v="4"/>
    <n v="12"/>
    <n v="2004"/>
    <s v="Vintage Cars"/>
    <n v="101"/>
    <s v="S18_2949"/>
    <x v="39"/>
    <n v="4155551450"/>
    <s v="5677 Strong St."/>
    <m/>
    <s v="San Rafael"/>
    <s v="CA"/>
    <n v="97562"/>
    <x v="0"/>
    <x v="0"/>
    <s v="Nelson"/>
    <s v="Valarie"/>
    <x v="39"/>
    <s v="Medium"/>
  </r>
  <r>
    <n v="905"/>
    <n v="10369"/>
    <n v="42"/>
    <n v="100"/>
    <n v="1"/>
    <n v="4581.3599999999997"/>
    <n v="229.06799999999998"/>
    <n v="916.27199999999993"/>
    <d v="2005-01-20T00:00:00"/>
    <s v="Shipped"/>
    <n v="1"/>
    <n v="1"/>
    <n v="2005"/>
    <s v="Vintage Cars"/>
    <n v="101"/>
    <s v="S18_2949"/>
    <x v="41"/>
    <n v="6175558555"/>
    <s v="7825 Douglas Av."/>
    <m/>
    <s v="Brickhaven"/>
    <s v="MA"/>
    <n v="58339"/>
    <x v="0"/>
    <x v="0"/>
    <s v="Nelson"/>
    <s v="Allen"/>
    <x v="41"/>
    <s v="Medium"/>
  </r>
  <r>
    <n v="906"/>
    <n v="10381"/>
    <n v="41"/>
    <n v="100"/>
    <n v="8"/>
    <n v="4319.76"/>
    <n v="215.98800000000003"/>
    <n v="863.95200000000011"/>
    <d v="2005-02-17T00:00:00"/>
    <s v="Shipped"/>
    <n v="1"/>
    <n v="2"/>
    <n v="2005"/>
    <s v="Vintage Cars"/>
    <n v="101"/>
    <s v="S18_2949"/>
    <x v="4"/>
    <n v="6505551386"/>
    <s v="7734 Strong St."/>
    <m/>
    <s v="San Francisco"/>
    <s v="CA"/>
    <m/>
    <x v="0"/>
    <x v="0"/>
    <s v="Brown"/>
    <s v="Julie"/>
    <x v="4"/>
    <s v="Medium"/>
  </r>
  <r>
    <n v="907"/>
    <n v="10391"/>
    <n v="32"/>
    <n v="45.25"/>
    <n v="6"/>
    <n v="1448"/>
    <n v="72.400000000000006"/>
    <n v="289.60000000000002"/>
    <d v="2005-03-09T00:00:00"/>
    <s v="Shipped"/>
    <n v="1"/>
    <n v="3"/>
    <n v="2005"/>
    <s v="Vintage Cars"/>
    <n v="101"/>
    <s v="S18_2949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908"/>
    <n v="10423"/>
    <n v="10"/>
    <n v="88.14"/>
    <n v="1"/>
    <n v="881.4"/>
    <n v="44.07"/>
    <n v="176.28"/>
    <d v="2005-05-30T00:00:00"/>
    <s v="In Process"/>
    <n v="2"/>
    <n v="5"/>
    <n v="2005"/>
    <s v="Vintage Cars"/>
    <n v="101"/>
    <s v="S18_2949"/>
    <x v="56"/>
    <s v="(02) 5554 67"/>
    <s v="Rue Joseph-Bens 532"/>
    <m/>
    <s v="Bruxelles"/>
    <m/>
    <s v="B-1180"/>
    <x v="14"/>
    <x v="1"/>
    <s v="Dewey"/>
    <s v="Catherine"/>
    <x v="56"/>
    <s v="Small"/>
  </r>
  <r>
    <n v="909"/>
    <n v="10103"/>
    <n v="35"/>
    <n v="57.46"/>
    <n v="14"/>
    <n v="2011.1"/>
    <n v="100.55500000000001"/>
    <n v="402.22"/>
    <d v="2003-01-29T00:00:00"/>
    <s v="Shipped"/>
    <n v="1"/>
    <n v="1"/>
    <n v="2003"/>
    <s v="Vintage Cars"/>
    <n v="62"/>
    <s v="S18_2957"/>
    <x v="17"/>
    <s v="07-98 9555"/>
    <s v="Erling Skakkes gate 78"/>
    <m/>
    <s v="Stavern"/>
    <m/>
    <n v="4110"/>
    <x v="2"/>
    <x v="1"/>
    <s v="Bergulfsen"/>
    <s v="Jonas"/>
    <x v="17"/>
    <s v="Small"/>
  </r>
  <r>
    <n v="910"/>
    <n v="10111"/>
    <n v="28"/>
    <n v="64.33"/>
    <n v="2"/>
    <n v="1801.24"/>
    <n v="90.062000000000012"/>
    <n v="360.24800000000005"/>
    <d v="2003-03-25T00:00:00"/>
    <s v="Shipped"/>
    <n v="1"/>
    <n v="3"/>
    <n v="2003"/>
    <s v="Vintage Cars"/>
    <n v="62"/>
    <s v="S18_2957"/>
    <x v="8"/>
    <n v="6505555787"/>
    <s v="5557 North Pendale Street"/>
    <m/>
    <s v="San Francisco"/>
    <s v="CA"/>
    <m/>
    <x v="0"/>
    <x v="0"/>
    <s v="Murphy"/>
    <s v="Julie"/>
    <x v="8"/>
    <s v="Small"/>
  </r>
  <r>
    <n v="911"/>
    <n v="10126"/>
    <n v="46"/>
    <n v="73.7"/>
    <n v="14"/>
    <n v="3390.2"/>
    <n v="169.51"/>
    <n v="678.04"/>
    <d v="2003-05-28T00:00:00"/>
    <s v="Shipped"/>
    <n v="2"/>
    <n v="5"/>
    <n v="2003"/>
    <s v="Vintage Cars"/>
    <n v="62"/>
    <s v="S18_2957"/>
    <x v="25"/>
    <s v="(91) 555 22 82"/>
    <s v="C/ Araquil, 67"/>
    <m/>
    <s v="Madrid"/>
    <m/>
    <n v="28023"/>
    <x v="7"/>
    <x v="1"/>
    <s v="Sommer"/>
    <s v="Mart¡n"/>
    <x v="25"/>
    <s v="Medium"/>
  </r>
  <r>
    <n v="912"/>
    <n v="10139"/>
    <n v="20"/>
    <n v="71.2"/>
    <n v="3"/>
    <n v="1424"/>
    <n v="71.2"/>
    <n v="284.8"/>
    <d v="2003-07-16T00:00:00"/>
    <s v="Shipped"/>
    <n v="3"/>
    <n v="7"/>
    <n v="2003"/>
    <s v="Vintage Cars"/>
    <n v="62"/>
    <s v="S18_2957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913"/>
    <n v="10150"/>
    <n v="30"/>
    <n v="49.97"/>
    <n v="11"/>
    <n v="1499.1"/>
    <n v="74.954999999999998"/>
    <n v="299.82"/>
    <d v="2003-09-19T00:00:00"/>
    <s v="Shipped"/>
    <n v="3"/>
    <n v="9"/>
    <n v="2003"/>
    <s v="Vintage Cars"/>
    <n v="62"/>
    <s v="S18_2957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914"/>
    <n v="10163"/>
    <n v="48"/>
    <n v="69.959999999999994"/>
    <n v="4"/>
    <n v="3358.08"/>
    <n v="167.904"/>
    <n v="671.61599999999999"/>
    <d v="2003-10-20T00:00:00"/>
    <s v="Shipped"/>
    <n v="4"/>
    <n v="10"/>
    <n v="2003"/>
    <s v="Vintage Cars"/>
    <n v="62"/>
    <s v="S18_2957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915"/>
    <n v="10173"/>
    <n v="28"/>
    <n v="53.72"/>
    <n v="2"/>
    <n v="1504.16"/>
    <n v="75.208000000000013"/>
    <n v="300.83200000000005"/>
    <d v="2003-11-05T00:00:00"/>
    <s v="Shipped"/>
    <n v="4"/>
    <n v="11"/>
    <n v="2003"/>
    <s v="Vintage Cars"/>
    <n v="62"/>
    <s v="S18_2957"/>
    <x v="86"/>
    <s v="035-640555"/>
    <s v="Via Ludovico il Moro 22"/>
    <m/>
    <s v="Bergamo"/>
    <m/>
    <n v="24100"/>
    <x v="12"/>
    <x v="1"/>
    <s v="Rovelli"/>
    <s v="Giovanni"/>
    <x v="86"/>
    <s v="Small"/>
  </r>
  <r>
    <n v="916"/>
    <n v="10183"/>
    <n v="39"/>
    <n v="68.08"/>
    <n v="11"/>
    <n v="2655.12"/>
    <n v="132.756"/>
    <n v="531.024"/>
    <d v="2003-11-13T00:00:00"/>
    <s v="Shipped"/>
    <n v="4"/>
    <n v="11"/>
    <n v="2003"/>
    <s v="Vintage Cars"/>
    <n v="62"/>
    <s v="S18_2957"/>
    <x v="29"/>
    <n v="2155554695"/>
    <s v="782 First Street"/>
    <m/>
    <s v="Philadelphia"/>
    <s v="PA"/>
    <n v="71270"/>
    <x v="0"/>
    <x v="0"/>
    <s v="Cervantes"/>
    <s v="Francisca"/>
    <x v="29"/>
    <s v="Small"/>
  </r>
  <r>
    <n v="917"/>
    <n v="10193"/>
    <n v="24"/>
    <n v="51.84"/>
    <n v="3"/>
    <n v="1244.1600000000001"/>
    <n v="62.208000000000006"/>
    <n v="248.83200000000002"/>
    <d v="2003-11-21T00:00:00"/>
    <s v="Shipped"/>
    <n v="4"/>
    <n v="11"/>
    <n v="2003"/>
    <s v="Vintage Cars"/>
    <n v="62"/>
    <s v="S18_2957"/>
    <x v="87"/>
    <s v="61-9-3844-6555"/>
    <s v="7 Allen Street"/>
    <m/>
    <s v="Glen Waverly"/>
    <s v="Victoria"/>
    <n v="3150"/>
    <x v="3"/>
    <x v="2"/>
    <s v="Connery"/>
    <s v="Sean"/>
    <x v="87"/>
    <s v="Small"/>
  </r>
  <r>
    <n v="918"/>
    <n v="10206"/>
    <n v="28"/>
    <n v="67.459999999999994"/>
    <n v="9"/>
    <n v="1888.88"/>
    <n v="94.444000000000017"/>
    <n v="377.77600000000007"/>
    <d v="2003-12-05T00:00:00"/>
    <s v="Shipped"/>
    <n v="4"/>
    <n v="12"/>
    <n v="2003"/>
    <s v="Vintage Cars"/>
    <n v="62"/>
    <s v="S18_2957"/>
    <x v="31"/>
    <s v="(604) 555-3392"/>
    <s v="1900 Oak St."/>
    <m/>
    <s v="Vancouver"/>
    <s v="BC"/>
    <s v="V3F 2K1"/>
    <x v="10"/>
    <x v="0"/>
    <s v="Tannamuri"/>
    <s v="Yoshi"/>
    <x v="31"/>
    <s v="Small"/>
  </r>
  <r>
    <n v="919"/>
    <n v="10215"/>
    <n v="31"/>
    <n v="58.71"/>
    <n v="6"/>
    <n v="1820.01"/>
    <n v="91.000500000000002"/>
    <n v="364.00200000000001"/>
    <d v="2004-01-29T00:00:00"/>
    <s v="Shipped"/>
    <n v="1"/>
    <n v="1"/>
    <n v="2004"/>
    <s v="Vintage Cars"/>
    <n v="62"/>
    <s v="S18_2957"/>
    <x v="32"/>
    <n v="3105553722"/>
    <s v="3675 Furth Circle"/>
    <m/>
    <s v="Burbank"/>
    <s v="CA"/>
    <n v="94019"/>
    <x v="0"/>
    <x v="0"/>
    <s v="Thompson"/>
    <s v="Steve"/>
    <x v="32"/>
    <s v="Small"/>
  </r>
  <r>
    <n v="920"/>
    <n v="10228"/>
    <n v="45"/>
    <n v="63.71"/>
    <n v="5"/>
    <n v="2866.95"/>
    <n v="143.3475"/>
    <n v="573.39"/>
    <d v="2004-03-10T00:00:00"/>
    <s v="Shipped"/>
    <n v="1"/>
    <n v="3"/>
    <n v="2004"/>
    <s v="Vintage Cars"/>
    <n v="62"/>
    <s v="S18_2957"/>
    <x v="33"/>
    <n v="6175555555"/>
    <s v="4658 Baden Av."/>
    <m/>
    <s v="Cambridge"/>
    <s v="MA"/>
    <n v="51247"/>
    <x v="0"/>
    <x v="0"/>
    <s v="Tseng"/>
    <s v="Kyung"/>
    <x v="33"/>
    <s v="Small"/>
  </r>
  <r>
    <n v="921"/>
    <n v="10244"/>
    <n v="24"/>
    <n v="58.09"/>
    <n v="3"/>
    <n v="1394.16"/>
    <n v="69.708000000000013"/>
    <n v="278.83200000000005"/>
    <d v="2004-04-29T00:00:00"/>
    <s v="Shipped"/>
    <n v="2"/>
    <n v="4"/>
    <n v="2004"/>
    <s v="Vintage Cars"/>
    <n v="62"/>
    <s v="S18_2957"/>
    <x v="23"/>
    <s v="(91) 555 94 44"/>
    <s v="C/ Moralzarzal, 86"/>
    <m/>
    <s v="Madrid"/>
    <m/>
    <n v="28034"/>
    <x v="7"/>
    <x v="1"/>
    <s v="Freyre"/>
    <s v="Diego"/>
    <x v="23"/>
    <s v="Small"/>
  </r>
  <r>
    <n v="922"/>
    <n v="10257"/>
    <n v="49"/>
    <n v="53.72"/>
    <n v="3"/>
    <n v="2632.28"/>
    <n v="131.614"/>
    <n v="526.45600000000002"/>
    <d v="2004-06-14T00:00:00"/>
    <s v="Shipped"/>
    <n v="2"/>
    <n v="6"/>
    <n v="2004"/>
    <s v="Vintage Cars"/>
    <n v="62"/>
    <s v="S18_2957"/>
    <x v="61"/>
    <n v="4085553659"/>
    <s v="3086 Ingle Ln."/>
    <m/>
    <s v="San Jose"/>
    <s v="CA"/>
    <n v="94217"/>
    <x v="0"/>
    <x v="0"/>
    <s v="Frick"/>
    <s v="Sue"/>
    <x v="61"/>
    <s v="Small"/>
  </r>
  <r>
    <n v="923"/>
    <n v="10269"/>
    <n v="32"/>
    <n v="63.08"/>
    <n v="1"/>
    <n v="2018.56"/>
    <n v="100.928"/>
    <n v="403.71199999999999"/>
    <d v="2004-07-16T00:00:00"/>
    <s v="Shipped"/>
    <n v="3"/>
    <n v="7"/>
    <n v="2004"/>
    <s v="Vintage Cars"/>
    <n v="62"/>
    <s v="S18_2957"/>
    <x v="19"/>
    <s v="6562-9555"/>
    <s v="Geislweg 14"/>
    <m/>
    <s v="Salzburg"/>
    <m/>
    <n v="5020"/>
    <x v="5"/>
    <x v="1"/>
    <s v="Pipps"/>
    <s v="Georg"/>
    <x v="19"/>
    <s v="Small"/>
  </r>
  <r>
    <n v="924"/>
    <n v="10280"/>
    <n v="43"/>
    <n v="68.709999999999994"/>
    <n v="5"/>
    <n v="2954.53"/>
    <n v="147.72650000000002"/>
    <n v="590.90600000000006"/>
    <d v="2004-08-17T00:00:00"/>
    <s v="Shipped"/>
    <n v="3"/>
    <n v="8"/>
    <n v="2004"/>
    <s v="Vintage Cars"/>
    <n v="62"/>
    <s v="S18_2957"/>
    <x v="36"/>
    <s v="011-4988555"/>
    <s v="Via Monte Bianco 34"/>
    <m/>
    <s v="Torino"/>
    <m/>
    <n v="10100"/>
    <x v="12"/>
    <x v="1"/>
    <s v="Accorti"/>
    <s v="Paolo"/>
    <x v="36"/>
    <s v="Small"/>
  </r>
  <r>
    <n v="925"/>
    <n v="10291"/>
    <n v="37"/>
    <n v="50.59"/>
    <n v="14"/>
    <n v="1871.83"/>
    <n v="93.591499999999996"/>
    <n v="374.36599999999999"/>
    <d v="2004-09-08T00:00:00"/>
    <s v="Shipped"/>
    <n v="3"/>
    <n v="9"/>
    <n v="2004"/>
    <s v="Vintage Cars"/>
    <n v="62"/>
    <s v="S18_2957"/>
    <x v="37"/>
    <s v="0695-34 6555"/>
    <s v="?kergatan 24"/>
    <m/>
    <s v="Boras"/>
    <m/>
    <s v="S-844 67"/>
    <x v="8"/>
    <x v="1"/>
    <s v="Larsson"/>
    <s v="Maria"/>
    <x v="37"/>
    <s v="Small"/>
  </r>
  <r>
    <n v="926"/>
    <n v="10304"/>
    <n v="24"/>
    <n v="64.959999999999994"/>
    <n v="9"/>
    <n v="1559.04"/>
    <n v="77.951999999999998"/>
    <n v="311.80799999999999"/>
    <d v="2004-10-11T00:00:00"/>
    <s v="Shipped"/>
    <n v="4"/>
    <n v="10"/>
    <n v="2004"/>
    <s v="Vintage Cars"/>
    <n v="62"/>
    <s v="S18_2957"/>
    <x v="38"/>
    <s v="30.59.8555"/>
    <s v="67, avenue de l'Europe"/>
    <m/>
    <s v="Versailles"/>
    <m/>
    <n v="78000"/>
    <x v="1"/>
    <x v="1"/>
    <s v="Tonini"/>
    <s v="Daniel"/>
    <x v="38"/>
    <s v="Small"/>
  </r>
  <r>
    <n v="927"/>
    <n v="10312"/>
    <n v="35"/>
    <n v="53.72"/>
    <n v="6"/>
    <n v="1880.2"/>
    <n v="94.01"/>
    <n v="376.04"/>
    <d v="2004-10-21T00:00:00"/>
    <s v="Shipped"/>
    <n v="4"/>
    <n v="10"/>
    <n v="2004"/>
    <s v="Vintage Cars"/>
    <n v="62"/>
    <s v="S18_2957"/>
    <x v="39"/>
    <n v="4155551450"/>
    <s v="5677 Strong St."/>
    <m/>
    <s v="San Rafael"/>
    <s v="CA"/>
    <n v="97562"/>
    <x v="0"/>
    <x v="0"/>
    <s v="Nelson"/>
    <s v="Valarie"/>
    <x v="39"/>
    <s v="Small"/>
  </r>
  <r>
    <n v="928"/>
    <n v="10322"/>
    <n v="41"/>
    <n v="29.87"/>
    <n v="13"/>
    <n v="1224.67"/>
    <n v="61.233500000000006"/>
    <n v="244.93400000000003"/>
    <d v="2004-11-04T00:00:00"/>
    <s v="Shipped"/>
    <n v="4"/>
    <n v="11"/>
    <n v="2004"/>
    <s v="Vintage Cars"/>
    <n v="62"/>
    <s v="S18_2957"/>
    <x v="40"/>
    <n v="6035558647"/>
    <s v="2304 Long Airport Avenue"/>
    <m/>
    <s v="Nashua"/>
    <s v="NH"/>
    <n v="62005"/>
    <x v="0"/>
    <x v="0"/>
    <s v="Young"/>
    <s v="Valarie"/>
    <x v="40"/>
    <s v="Small"/>
  </r>
  <r>
    <n v="929"/>
    <n v="10332"/>
    <n v="26"/>
    <n v="100"/>
    <n v="17"/>
    <n v="2979.08"/>
    <n v="148.95400000000001"/>
    <n v="595.81600000000003"/>
    <d v="2004-11-17T00:00:00"/>
    <s v="Shipped"/>
    <n v="4"/>
    <n v="11"/>
    <n v="2004"/>
    <s v="Vintage Cars"/>
    <n v="62"/>
    <s v="S18_2957"/>
    <x v="77"/>
    <s v="(171) 555-1555"/>
    <s v="Fauntleroy Circus"/>
    <m/>
    <s v="Manchester"/>
    <m/>
    <s v="EC2 5NT"/>
    <x v="6"/>
    <x v="1"/>
    <s v="Ashworth"/>
    <s v="Victoria"/>
    <x v="77"/>
    <s v="Small"/>
  </r>
  <r>
    <n v="930"/>
    <n v="10347"/>
    <n v="34"/>
    <n v="64.959999999999994"/>
    <n v="10"/>
    <n v="2208.64"/>
    <n v="110.432"/>
    <n v="441.72800000000001"/>
    <d v="2004-11-29T00:00:00"/>
    <s v="Shipped"/>
    <n v="4"/>
    <n v="11"/>
    <n v="2004"/>
    <s v="Vintage Cars"/>
    <n v="62"/>
    <s v="S18_2957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931"/>
    <n v="10357"/>
    <n v="49"/>
    <n v="70.58"/>
    <n v="5"/>
    <n v="3458.42"/>
    <n v="172.92100000000002"/>
    <n v="691.68400000000008"/>
    <d v="2004-12-10T00:00:00"/>
    <s v="Shipped"/>
    <n v="4"/>
    <n v="12"/>
    <n v="2004"/>
    <s v="Vintage Cars"/>
    <n v="62"/>
    <s v="S18_2957"/>
    <x v="39"/>
    <n v="4155551450"/>
    <s v="5677 Strong St."/>
    <m/>
    <s v="San Rafael"/>
    <s v="CA"/>
    <n v="97562"/>
    <x v="0"/>
    <x v="0"/>
    <s v="Nelson"/>
    <s v="Valarie"/>
    <x v="39"/>
    <s v="Medium"/>
  </r>
  <r>
    <n v="932"/>
    <n v="10369"/>
    <n v="28"/>
    <n v="44.21"/>
    <n v="6"/>
    <n v="1237.8800000000001"/>
    <n v="61.894000000000005"/>
    <n v="247.57600000000002"/>
    <d v="2005-01-20T00:00:00"/>
    <s v="Shipped"/>
    <n v="1"/>
    <n v="1"/>
    <n v="2005"/>
    <s v="Vintage Cars"/>
    <n v="62"/>
    <s v="S18_2957"/>
    <x v="41"/>
    <n v="6175558555"/>
    <s v="7825 Douglas Av."/>
    <m/>
    <s v="Brickhaven"/>
    <s v="MA"/>
    <n v="58339"/>
    <x v="0"/>
    <x v="0"/>
    <s v="Nelson"/>
    <s v="Allen"/>
    <x v="41"/>
    <s v="Small"/>
  </r>
  <r>
    <n v="933"/>
    <n v="10381"/>
    <n v="40"/>
    <n v="68.08"/>
    <n v="4"/>
    <n v="2723.2"/>
    <n v="136.16"/>
    <n v="544.64"/>
    <d v="2005-02-17T00:00:00"/>
    <s v="Shipped"/>
    <n v="1"/>
    <n v="2"/>
    <n v="2005"/>
    <s v="Vintage Cars"/>
    <n v="62"/>
    <s v="S18_2957"/>
    <x v="4"/>
    <n v="6505551386"/>
    <s v="7734 Strong St."/>
    <m/>
    <s v="San Francisco"/>
    <s v="CA"/>
    <m/>
    <x v="0"/>
    <x v="0"/>
    <s v="Brown"/>
    <s v="Julie"/>
    <x v="4"/>
    <s v="Small"/>
  </r>
  <r>
    <n v="934"/>
    <n v="10392"/>
    <n v="37"/>
    <n v="59.96"/>
    <n v="3"/>
    <n v="2218.52"/>
    <n v="110.926"/>
    <n v="443.70400000000001"/>
    <d v="2005-03-10T00:00:00"/>
    <s v="Shipped"/>
    <n v="1"/>
    <n v="3"/>
    <n v="2005"/>
    <s v="Vintage Cars"/>
    <n v="62"/>
    <s v="S18_2957"/>
    <x v="63"/>
    <s v="7675-3555"/>
    <s v="Kirchgasse 6"/>
    <m/>
    <s v="Graz"/>
    <m/>
    <n v="8010"/>
    <x v="5"/>
    <x v="1"/>
    <s v="Mendel"/>
    <s v="Roland"/>
    <x v="63"/>
    <s v="Small"/>
  </r>
  <r>
    <n v="935"/>
    <n v="10423"/>
    <n v="31"/>
    <n v="53.72"/>
    <n v="3"/>
    <n v="1665.32"/>
    <n v="83.266000000000005"/>
    <n v="333.06400000000002"/>
    <d v="2005-05-30T00:00:00"/>
    <s v="In Process"/>
    <n v="2"/>
    <n v="5"/>
    <n v="2005"/>
    <s v="Vintage Cars"/>
    <n v="62"/>
    <s v="S18_2957"/>
    <x v="56"/>
    <s v="(02) 5554 67"/>
    <s v="Rue Joseph-Bens 532"/>
    <m/>
    <s v="Bruxelles"/>
    <m/>
    <s v="B-1180"/>
    <x v="14"/>
    <x v="1"/>
    <s v="Dewey"/>
    <s v="Catherine"/>
    <x v="56"/>
    <s v="Small"/>
  </r>
  <r>
    <n v="936"/>
    <n v="10106"/>
    <n v="41"/>
    <n v="83.44"/>
    <n v="18"/>
    <n v="3421.04"/>
    <n v="171.05200000000002"/>
    <n v="684.20800000000008"/>
    <d v="2003-02-17T00:00:00"/>
    <s v="Shipped"/>
    <n v="1"/>
    <n v="2"/>
    <n v="2003"/>
    <s v="Ships"/>
    <n v="86"/>
    <s v="S18_3029"/>
    <x v="86"/>
    <s v="035-640555"/>
    <s v="Via Ludovico il Moro 22"/>
    <m/>
    <s v="Bergamo"/>
    <m/>
    <n v="24100"/>
    <x v="12"/>
    <x v="1"/>
    <s v="Rovelli"/>
    <s v="Giovanni"/>
    <x v="86"/>
    <s v="Medium"/>
  </r>
  <r>
    <n v="937"/>
    <n v="10119"/>
    <n v="21"/>
    <n v="89.46"/>
    <n v="9"/>
    <n v="1878.66"/>
    <n v="93.933000000000007"/>
    <n v="375.73200000000003"/>
    <d v="2003-04-28T00:00:00"/>
    <s v="Shipped"/>
    <n v="2"/>
    <n v="4"/>
    <n v="2003"/>
    <s v="Ships"/>
    <n v="86"/>
    <s v="S18_3029"/>
    <x v="19"/>
    <s v="6562-9555"/>
    <s v="Geislweg 14"/>
    <m/>
    <s v="Salzburg"/>
    <m/>
    <n v="5020"/>
    <x v="5"/>
    <x v="1"/>
    <s v="Pipps"/>
    <s v="Georg"/>
    <x v="19"/>
    <s v="Small"/>
  </r>
  <r>
    <n v="938"/>
    <n v="10130"/>
    <n v="40"/>
    <n v="96.34"/>
    <n v="2"/>
    <n v="3853.6"/>
    <n v="192.68"/>
    <n v="770.72"/>
    <d v="2003-06-16T00:00:00"/>
    <s v="Shipped"/>
    <n v="2"/>
    <n v="6"/>
    <n v="2003"/>
    <s v="Ships"/>
    <n v="86"/>
    <s v="S18_3029"/>
    <x v="91"/>
    <n v="6175558428"/>
    <s v="16780 Pompton St."/>
    <m/>
    <s v="Brickhaven"/>
    <s v="MA"/>
    <n v="58339"/>
    <x v="0"/>
    <x v="0"/>
    <s v="Taylor"/>
    <s v="Leslie"/>
    <x v="91"/>
    <s v="Medium"/>
  </r>
  <r>
    <n v="939"/>
    <n v="10143"/>
    <n v="46"/>
    <n v="74.84"/>
    <n v="13"/>
    <n v="3442.64"/>
    <n v="172.13200000000001"/>
    <n v="688.52800000000002"/>
    <d v="2003-08-10T00:00:00"/>
    <s v="Shipped"/>
    <n v="3"/>
    <n v="8"/>
    <n v="2003"/>
    <s v="Ships"/>
    <n v="86"/>
    <s v="S18_3029"/>
    <x v="50"/>
    <n v="5085559555"/>
    <s v="4575 Hillside Dr."/>
    <m/>
    <s v="New Bedford"/>
    <s v="MA"/>
    <n v="50553"/>
    <x v="0"/>
    <x v="0"/>
    <s v="Tam"/>
    <s v="Wing C"/>
    <x v="50"/>
    <s v="Medium"/>
  </r>
  <r>
    <n v="940"/>
    <n v="10155"/>
    <n v="44"/>
    <n v="79.14"/>
    <n v="11"/>
    <n v="3482.16"/>
    <n v="174.108"/>
    <n v="696.43200000000002"/>
    <d v="2003-10-06T00:00:00"/>
    <s v="Shipped"/>
    <n v="4"/>
    <n v="10"/>
    <n v="2003"/>
    <s v="Ships"/>
    <n v="86"/>
    <s v="S18_3029"/>
    <x v="16"/>
    <s v="90-224 8555"/>
    <s v="Keskuskatu 45"/>
    <m/>
    <s v="Helsinki"/>
    <m/>
    <n v="21240"/>
    <x v="4"/>
    <x v="1"/>
    <s v="Karttunen"/>
    <s v="Matti"/>
    <x v="16"/>
    <s v="Medium"/>
  </r>
  <r>
    <n v="941"/>
    <n v="10167"/>
    <n v="46"/>
    <n v="73.12"/>
    <n v="7"/>
    <n v="3363.52"/>
    <n v="168.17600000000002"/>
    <n v="672.70400000000006"/>
    <d v="2003-10-23T00:00:00"/>
    <s v="Cancelled"/>
    <n v="4"/>
    <n v="10"/>
    <n v="2003"/>
    <s v="Ships"/>
    <n v="86"/>
    <s v="S18_3029"/>
    <x v="37"/>
    <s v="0695-34 6555"/>
    <s v="?kergatan 24"/>
    <m/>
    <s v="Boras"/>
    <m/>
    <s v="S-844 67"/>
    <x v="8"/>
    <x v="1"/>
    <s v="Larsson"/>
    <s v="Maria"/>
    <x v="37"/>
    <s v="Medium"/>
  </r>
  <r>
    <n v="942"/>
    <n v="10178"/>
    <n v="41"/>
    <n v="81.72"/>
    <n v="10"/>
    <n v="3350.52"/>
    <n v="167.52600000000001"/>
    <n v="670.10400000000004"/>
    <d v="2003-11-08T00:00:00"/>
    <s v="Shipped"/>
    <n v="4"/>
    <n v="11"/>
    <n v="2003"/>
    <s v="Ships"/>
    <n v="86"/>
    <s v="S18_3029"/>
    <x v="51"/>
    <s v="61.77.6555"/>
    <s v="1 rue Alsace-Lorraine"/>
    <m/>
    <s v="Toulouse"/>
    <m/>
    <n v="31000"/>
    <x v="1"/>
    <x v="1"/>
    <s v="Roulet"/>
    <s v="Annette"/>
    <x v="51"/>
    <s v="Medium"/>
  </r>
  <r>
    <n v="943"/>
    <n v="10186"/>
    <n v="32"/>
    <n v="89.46"/>
    <n v="7"/>
    <n v="2862.72"/>
    <n v="143.136"/>
    <n v="572.54399999999998"/>
    <d v="2003-11-14T00:00:00"/>
    <s v="Shipped"/>
    <n v="4"/>
    <n v="11"/>
    <n v="2003"/>
    <s v="Ships"/>
    <n v="86"/>
    <s v="S18_3029"/>
    <x v="52"/>
    <s v="(171) 555-7555"/>
    <s v="120 Hanover Sq."/>
    <m/>
    <s v="London"/>
    <m/>
    <s v="WA1 1DP"/>
    <x v="6"/>
    <x v="1"/>
    <s v="Hardy"/>
    <s v="Thomas"/>
    <x v="52"/>
    <s v="Small"/>
  </r>
  <r>
    <n v="944"/>
    <n v="10197"/>
    <n v="46"/>
    <n v="87.74"/>
    <n v="4"/>
    <n v="4036.04"/>
    <n v="201.80200000000002"/>
    <n v="807.20800000000008"/>
    <d v="2003-11-26T00:00:00"/>
    <s v="Shipped"/>
    <n v="4"/>
    <n v="11"/>
    <n v="2003"/>
    <s v="Ships"/>
    <n v="86"/>
    <s v="S18_3029"/>
    <x v="53"/>
    <s v="(93) 203 4555"/>
    <s v="Rambla de Catalu¤a, 23"/>
    <m/>
    <s v="Barcelona"/>
    <m/>
    <n v="8022"/>
    <x v="7"/>
    <x v="1"/>
    <s v="Saavedra"/>
    <s v="Eduardo"/>
    <x v="53"/>
    <s v="Medium"/>
  </r>
  <r>
    <n v="945"/>
    <n v="10209"/>
    <n v="28"/>
    <n v="100"/>
    <n v="6"/>
    <n v="2817.92"/>
    <n v="140.89600000000002"/>
    <n v="563.58400000000006"/>
    <d v="2004-01-09T00:00:00"/>
    <s v="Shipped"/>
    <n v="1"/>
    <n v="1"/>
    <n v="2004"/>
    <s v="Ships"/>
    <n v="86"/>
    <s v="S18_3029"/>
    <x v="54"/>
    <n v="2155554369"/>
    <s v="6047 Douglas Av."/>
    <m/>
    <s v="Los Angeles"/>
    <s v="CA"/>
    <m/>
    <x v="0"/>
    <x v="0"/>
    <s v="Chandler"/>
    <s v="Michael"/>
    <x v="54"/>
    <s v="Small"/>
  </r>
  <r>
    <n v="946"/>
    <n v="10222"/>
    <n v="49"/>
    <n v="94.62"/>
    <n v="10"/>
    <n v="4636.38"/>
    <n v="231.81900000000002"/>
    <n v="927.27600000000007"/>
    <d v="2004-02-19T00:00:00"/>
    <s v="Shipped"/>
    <n v="1"/>
    <n v="2"/>
    <n v="2004"/>
    <s v="Ships"/>
    <n v="86"/>
    <s v="S18_3029"/>
    <x v="55"/>
    <n v="7605558146"/>
    <s v="361 Furth Circle"/>
    <m/>
    <s v="San Diego"/>
    <s v="CA"/>
    <n v="91217"/>
    <x v="0"/>
    <x v="0"/>
    <s v="Thompson"/>
    <s v="Valarie"/>
    <x v="55"/>
    <s v="Medium"/>
  </r>
  <r>
    <n v="947"/>
    <n v="10248"/>
    <n v="21"/>
    <n v="73.98"/>
    <n v="1"/>
    <n v="1553.58"/>
    <n v="77.679000000000002"/>
    <n v="310.71600000000001"/>
    <d v="2004-05-07T00:00:00"/>
    <s v="Cancelled"/>
    <n v="2"/>
    <n v="5"/>
    <n v="2004"/>
    <s v="Ships"/>
    <n v="86"/>
    <s v="S18_3029"/>
    <x v="0"/>
    <n v="2125557818"/>
    <s v="897 Long Airport Avenue"/>
    <m/>
    <s v="NYC"/>
    <s v="NY"/>
    <n v="10022"/>
    <x v="0"/>
    <x v="0"/>
    <s v="Yu"/>
    <s v="Kwai"/>
    <x v="0"/>
    <s v="Small"/>
  </r>
  <r>
    <n v="948"/>
    <n v="10262"/>
    <n v="32"/>
    <n v="84.3"/>
    <n v="15"/>
    <n v="2697.6"/>
    <n v="134.88"/>
    <n v="539.52"/>
    <d v="2004-06-24T00:00:00"/>
    <s v="Cancelled"/>
    <n v="2"/>
    <n v="6"/>
    <n v="2004"/>
    <s v="Ships"/>
    <n v="86"/>
    <s v="S18_3029"/>
    <x v="23"/>
    <s v="(91) 555 94 44"/>
    <s v="C/ Moralzarzal, 86"/>
    <m/>
    <s v="Madrid"/>
    <m/>
    <n v="28034"/>
    <x v="7"/>
    <x v="1"/>
    <s v="Freyre"/>
    <s v="Diego"/>
    <x v="23"/>
    <s v="Small"/>
  </r>
  <r>
    <n v="949"/>
    <n v="10273"/>
    <n v="34"/>
    <n v="98.06"/>
    <n v="2"/>
    <n v="3334.04"/>
    <n v="166.702"/>
    <n v="666.80799999999999"/>
    <d v="2004-07-21T00:00:00"/>
    <s v="Shipped"/>
    <n v="3"/>
    <n v="7"/>
    <n v="2004"/>
    <s v="Ships"/>
    <n v="86"/>
    <s v="S18_3029"/>
    <x v="56"/>
    <s v="(02) 5554 67"/>
    <s v="Rue Joseph-Bens 532"/>
    <m/>
    <s v="Bruxelles"/>
    <m/>
    <s v="B-1180"/>
    <x v="14"/>
    <x v="1"/>
    <s v="Dewey"/>
    <s v="Catherine"/>
    <x v="56"/>
    <s v="Medium"/>
  </r>
  <r>
    <n v="950"/>
    <n v="10283"/>
    <n v="21"/>
    <n v="98.06"/>
    <n v="4"/>
    <n v="2059.2600000000002"/>
    <n v="102.96300000000002"/>
    <n v="411.85200000000009"/>
    <d v="2004-08-20T00:00:00"/>
    <s v="Shipped"/>
    <n v="3"/>
    <n v="8"/>
    <n v="2004"/>
    <s v="Ships"/>
    <n v="86"/>
    <s v="S18_3029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951"/>
    <n v="10296"/>
    <n v="21"/>
    <n v="96.34"/>
    <n v="13"/>
    <n v="2023.14"/>
    <n v="101.15700000000001"/>
    <n v="404.62800000000004"/>
    <d v="2004-09-15T00:00:00"/>
    <s v="Shipped"/>
    <n v="3"/>
    <n v="9"/>
    <n v="2004"/>
    <s v="Ships"/>
    <n v="86"/>
    <s v="S18_3029"/>
    <x v="89"/>
    <s v="+49 89 61 08 9555"/>
    <s v="Hansastr. 15"/>
    <m/>
    <s v="Munich"/>
    <m/>
    <n v="80686"/>
    <x v="16"/>
    <x v="1"/>
    <s v="Donnermeyer"/>
    <s v="Michael"/>
    <x v="89"/>
    <s v="Small"/>
  </r>
  <r>
    <n v="952"/>
    <n v="10307"/>
    <n v="31"/>
    <n v="83.44"/>
    <n v="7"/>
    <n v="2586.64"/>
    <n v="129.33199999999999"/>
    <n v="517.32799999999997"/>
    <d v="2004-10-14T00:00:00"/>
    <s v="Shipped"/>
    <n v="4"/>
    <n v="10"/>
    <n v="2004"/>
    <s v="Ships"/>
    <n v="86"/>
    <s v="S18_3029"/>
    <x v="29"/>
    <n v="2155554695"/>
    <s v="782 First Street"/>
    <m/>
    <s v="Philadelphia"/>
    <s v="PA"/>
    <n v="71270"/>
    <x v="0"/>
    <x v="0"/>
    <s v="Cervantes"/>
    <s v="Francisca"/>
    <x v="29"/>
    <s v="Small"/>
  </r>
  <r>
    <n v="953"/>
    <n v="10316"/>
    <n v="21"/>
    <n v="94.62"/>
    <n v="15"/>
    <n v="1987.02"/>
    <n v="99.350999999999999"/>
    <n v="397.404"/>
    <d v="2004-11-01T00:00:00"/>
    <s v="Shipped"/>
    <n v="4"/>
    <n v="11"/>
    <n v="2004"/>
    <s v="Ships"/>
    <n v="86"/>
    <s v="S18_3029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954"/>
    <n v="10327"/>
    <n v="25"/>
    <n v="45.86"/>
    <n v="5"/>
    <n v="1146.5"/>
    <n v="57.325000000000003"/>
    <n v="229.3"/>
    <d v="2004-11-10T00:00:00"/>
    <s v="Resolved"/>
    <n v="4"/>
    <n v="11"/>
    <n v="2004"/>
    <s v="Ships"/>
    <n v="86"/>
    <s v="S18_3029"/>
    <x v="48"/>
    <s v="31 12 3555"/>
    <s v="Vinb'ltet 34"/>
    <m/>
    <s v="Kobenhavn"/>
    <m/>
    <n v="1734"/>
    <x v="13"/>
    <x v="1"/>
    <s v="Petersen"/>
    <s v="Jytte"/>
    <x v="48"/>
    <s v="Small"/>
  </r>
  <r>
    <n v="955"/>
    <n v="10338"/>
    <n v="28"/>
    <n v="82.58"/>
    <n v="3"/>
    <n v="2312.2399999999998"/>
    <n v="115.61199999999999"/>
    <n v="462.44799999999998"/>
    <d v="2004-11-22T00:00:00"/>
    <s v="Shipped"/>
    <n v="4"/>
    <n v="11"/>
    <n v="2004"/>
    <s v="Ships"/>
    <n v="86"/>
    <s v="S18_3029"/>
    <x v="90"/>
    <s v="(071) 23 67 2555"/>
    <s v="Boulevard Tirou, 255"/>
    <m/>
    <s v="Charleroi"/>
    <m/>
    <s v="B-6000"/>
    <x v="14"/>
    <x v="1"/>
    <s v="Cartrain"/>
    <s v="Pascale"/>
    <x v="90"/>
    <s v="Small"/>
  </r>
  <r>
    <n v="956"/>
    <n v="10350"/>
    <n v="43"/>
    <n v="64.97"/>
    <n v="6"/>
    <n v="2793.71"/>
    <n v="139.68550000000002"/>
    <n v="558.74200000000008"/>
    <d v="2004-12-02T00:00:00"/>
    <s v="Shipped"/>
    <n v="4"/>
    <n v="12"/>
    <n v="2004"/>
    <s v="Ships"/>
    <n v="86"/>
    <s v="S18_3029"/>
    <x v="23"/>
    <s v="(91) 555 94 44"/>
    <s v="C/ Moralzarzal, 86"/>
    <m/>
    <s v="Madrid"/>
    <m/>
    <n v="28034"/>
    <x v="7"/>
    <x v="1"/>
    <s v="Freyre"/>
    <s v="Diego"/>
    <x v="23"/>
    <s v="Small"/>
  </r>
  <r>
    <n v="957"/>
    <n v="10373"/>
    <n v="22"/>
    <n v="86.74"/>
    <n v="5"/>
    <n v="1908.28"/>
    <n v="95.414000000000001"/>
    <n v="381.65600000000001"/>
    <d v="2005-01-31T00:00:00"/>
    <s v="Shipped"/>
    <n v="1"/>
    <n v="1"/>
    <n v="2005"/>
    <s v="Ships"/>
    <n v="86"/>
    <s v="S18_3029"/>
    <x v="60"/>
    <s v="981-443655"/>
    <s v="Torikatu 38"/>
    <m/>
    <s v="Oulu"/>
    <m/>
    <n v="90110"/>
    <x v="4"/>
    <x v="1"/>
    <s v="Koskitalo"/>
    <s v="Pirkko"/>
    <x v="60"/>
    <s v="Small"/>
  </r>
  <r>
    <n v="958"/>
    <n v="10386"/>
    <n v="37"/>
    <n v="93.01"/>
    <n v="5"/>
    <n v="3441.37"/>
    <n v="172.0685"/>
    <n v="688.274"/>
    <d v="2005-03-01T00:00:00"/>
    <s v="Resolved"/>
    <n v="1"/>
    <n v="3"/>
    <n v="2005"/>
    <s v="Ships"/>
    <n v="86"/>
    <s v="S18_3029"/>
    <x v="23"/>
    <s v="(91) 555 94 44"/>
    <s v="C/ Moralzarzal, 86"/>
    <m/>
    <s v="Madrid"/>
    <m/>
    <n v="28034"/>
    <x v="7"/>
    <x v="1"/>
    <s v="Freyre"/>
    <s v="Diego"/>
    <x v="23"/>
    <s v="Medium"/>
  </r>
  <r>
    <n v="959"/>
    <n v="10398"/>
    <n v="28"/>
    <n v="72.260000000000005"/>
    <n v="18"/>
    <n v="2023.28"/>
    <n v="101.164"/>
    <n v="404.65600000000001"/>
    <d v="2005-03-30T00:00:00"/>
    <s v="Shipped"/>
    <n v="1"/>
    <n v="3"/>
    <n v="2005"/>
    <s v="Ships"/>
    <n v="86"/>
    <s v="S18_3029"/>
    <x v="1"/>
    <s v="26.47.1555"/>
    <s v="59 rue de l'Abbaye"/>
    <m/>
    <s v="Reims"/>
    <m/>
    <n v="51100"/>
    <x v="1"/>
    <x v="1"/>
    <s v="Henriot"/>
    <s v="Paul"/>
    <x v="1"/>
    <s v="Small"/>
  </r>
  <r>
    <n v="960"/>
    <n v="10400"/>
    <n v="30"/>
    <n v="74.84"/>
    <n v="7"/>
    <n v="2245.1999999999998"/>
    <n v="112.25999999999999"/>
    <n v="449.03999999999996"/>
    <d v="2005-04-01T00:00:00"/>
    <s v="Shipped"/>
    <n v="2"/>
    <n v="4"/>
    <n v="2005"/>
    <s v="Ships"/>
    <n v="86"/>
    <s v="S18_3029"/>
    <x v="61"/>
    <n v="4085553659"/>
    <s v="3086 Ingle Ln."/>
    <m/>
    <s v="San Jose"/>
    <s v="CA"/>
    <n v="94217"/>
    <x v="0"/>
    <x v="0"/>
    <s v="Frick"/>
    <s v="Sue"/>
    <x v="61"/>
    <s v="Small"/>
  </r>
  <r>
    <n v="961"/>
    <n v="10414"/>
    <n v="44"/>
    <n v="73.98"/>
    <n v="1"/>
    <n v="3255.12"/>
    <n v="162.756"/>
    <n v="651.024"/>
    <d v="2005-05-06T00:00:00"/>
    <s v="On Hold"/>
    <n v="2"/>
    <n v="5"/>
    <n v="2005"/>
    <s v="Ships"/>
    <n v="86"/>
    <s v="S18_3029"/>
    <x v="58"/>
    <n v="6175559555"/>
    <s v="8616 Spinnaker Dr."/>
    <m/>
    <s v="Boston"/>
    <s v="MA"/>
    <n v="51003"/>
    <x v="0"/>
    <x v="0"/>
    <s v="Yoshido"/>
    <s v="Juri"/>
    <x v="58"/>
    <s v="Medium"/>
  </r>
  <r>
    <n v="962"/>
    <n v="10103"/>
    <n v="25"/>
    <n v="100"/>
    <n v="13"/>
    <n v="2539.5"/>
    <n v="126.97500000000001"/>
    <n v="507.90000000000003"/>
    <d v="2003-01-29T00:00:00"/>
    <s v="Shipped"/>
    <n v="1"/>
    <n v="1"/>
    <n v="2003"/>
    <s v="Vintage Cars"/>
    <n v="104"/>
    <s v="S18_3136"/>
    <x v="17"/>
    <s v="07-98 9555"/>
    <s v="Erling Skakkes gate 78"/>
    <m/>
    <s v="Stavern"/>
    <m/>
    <n v="4110"/>
    <x v="2"/>
    <x v="1"/>
    <s v="Bergulfsen"/>
    <s v="Jonas"/>
    <x v="17"/>
    <s v="Small"/>
  </r>
  <r>
    <n v="963"/>
    <n v="10111"/>
    <n v="43"/>
    <n v="100"/>
    <n v="1"/>
    <n v="4818.1499999999996"/>
    <n v="240.9075"/>
    <n v="963.63"/>
    <d v="2003-03-25T00:00:00"/>
    <s v="Shipped"/>
    <n v="1"/>
    <n v="3"/>
    <n v="2003"/>
    <s v="Vintage Cars"/>
    <n v="104"/>
    <s v="S18_3136"/>
    <x v="8"/>
    <n v="6505555787"/>
    <s v="5557 North Pendale Street"/>
    <m/>
    <s v="San Francisco"/>
    <s v="CA"/>
    <m/>
    <x v="0"/>
    <x v="0"/>
    <s v="Murphy"/>
    <s v="Julie"/>
    <x v="8"/>
    <s v="Medium"/>
  </r>
  <r>
    <n v="964"/>
    <n v="10126"/>
    <n v="30"/>
    <n v="97.39"/>
    <n v="13"/>
    <n v="2921.7"/>
    <n v="146.08500000000001"/>
    <n v="584.34"/>
    <d v="2003-05-28T00:00:00"/>
    <s v="Shipped"/>
    <n v="2"/>
    <n v="5"/>
    <n v="2003"/>
    <s v="Vintage Cars"/>
    <n v="104"/>
    <s v="S18_3136"/>
    <x v="25"/>
    <s v="(91) 555 22 82"/>
    <s v="C/ Araquil, 67"/>
    <m/>
    <s v="Madrid"/>
    <m/>
    <n v="28023"/>
    <x v="7"/>
    <x v="1"/>
    <s v="Sommer"/>
    <s v="Mart¡n"/>
    <x v="25"/>
    <s v="Small"/>
  </r>
  <r>
    <n v="965"/>
    <n v="10139"/>
    <n v="20"/>
    <n v="90.06"/>
    <n v="2"/>
    <n v="1801.2"/>
    <n v="90.06"/>
    <n v="360.24"/>
    <d v="2003-07-16T00:00:00"/>
    <s v="Shipped"/>
    <n v="3"/>
    <n v="7"/>
    <n v="2003"/>
    <s v="Vintage Cars"/>
    <n v="104"/>
    <s v="S18_3136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966"/>
    <n v="10150"/>
    <n v="26"/>
    <n v="100"/>
    <n v="10"/>
    <n v="2804.36"/>
    <n v="140.21800000000002"/>
    <n v="560.87200000000007"/>
    <d v="2003-09-19T00:00:00"/>
    <s v="Shipped"/>
    <n v="3"/>
    <n v="9"/>
    <n v="2003"/>
    <s v="Vintage Cars"/>
    <n v="104"/>
    <s v="S18_3136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967"/>
    <n v="10163"/>
    <n v="40"/>
    <n v="100"/>
    <n v="3"/>
    <n v="4900.8"/>
    <n v="245.04000000000002"/>
    <n v="980.16000000000008"/>
    <d v="2003-10-20T00:00:00"/>
    <s v="Shipped"/>
    <n v="4"/>
    <n v="10"/>
    <n v="2003"/>
    <s v="Vintage Cars"/>
    <n v="104"/>
    <s v="S18_3136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968"/>
    <n v="10173"/>
    <n v="31"/>
    <n v="89.01"/>
    <n v="1"/>
    <n v="2759.31"/>
    <n v="137.96549999999999"/>
    <n v="551.86199999999997"/>
    <d v="2003-11-05T00:00:00"/>
    <s v="Shipped"/>
    <n v="4"/>
    <n v="11"/>
    <n v="2003"/>
    <s v="Vintage Cars"/>
    <n v="104"/>
    <s v="S18_3136"/>
    <x v="86"/>
    <s v="035-640555"/>
    <s v="Via Ludovico il Moro 22"/>
    <m/>
    <s v="Bergamo"/>
    <m/>
    <n v="24100"/>
    <x v="12"/>
    <x v="1"/>
    <s v="Rovelli"/>
    <s v="Giovanni"/>
    <x v="86"/>
    <s v="Small"/>
  </r>
  <r>
    <n v="969"/>
    <n v="10183"/>
    <n v="22"/>
    <n v="100"/>
    <n v="10"/>
    <n v="2488.1999999999998"/>
    <n v="124.41"/>
    <n v="497.64"/>
    <d v="2003-11-13T00:00:00"/>
    <s v="Shipped"/>
    <n v="4"/>
    <n v="11"/>
    <n v="2003"/>
    <s v="Vintage Cars"/>
    <n v="104"/>
    <s v="S18_3136"/>
    <x v="29"/>
    <n v="2155554695"/>
    <s v="782 First Street"/>
    <m/>
    <s v="Philadelphia"/>
    <s v="PA"/>
    <n v="71270"/>
    <x v="0"/>
    <x v="0"/>
    <s v="Cervantes"/>
    <s v="Francisca"/>
    <x v="29"/>
    <s v="Small"/>
  </r>
  <r>
    <n v="970"/>
    <n v="10193"/>
    <n v="23"/>
    <n v="100"/>
    <n v="2"/>
    <n v="2769.89"/>
    <n v="138.49449999999999"/>
    <n v="553.97799999999995"/>
    <d v="2003-11-21T00:00:00"/>
    <s v="Shipped"/>
    <n v="4"/>
    <n v="11"/>
    <n v="2003"/>
    <s v="Vintage Cars"/>
    <n v="104"/>
    <s v="S18_3136"/>
    <x v="87"/>
    <s v="61-9-3844-6555"/>
    <s v="7 Allen Street"/>
    <m/>
    <s v="Glen Waverly"/>
    <s v="Victoria"/>
    <n v="3150"/>
    <x v="3"/>
    <x v="2"/>
    <s v="Connery"/>
    <s v="Sean"/>
    <x v="87"/>
    <s v="Small"/>
  </r>
  <r>
    <n v="971"/>
    <n v="10206"/>
    <n v="30"/>
    <n v="100"/>
    <n v="8"/>
    <n v="3581.4"/>
    <n v="179.07000000000002"/>
    <n v="716.28000000000009"/>
    <d v="2003-12-05T00:00:00"/>
    <s v="Shipped"/>
    <n v="4"/>
    <n v="12"/>
    <n v="2003"/>
    <s v="Vintage Cars"/>
    <n v="104"/>
    <s v="S18_3136"/>
    <x v="31"/>
    <s v="(604) 555-3392"/>
    <s v="1900 Oak St."/>
    <m/>
    <s v="Vancouver"/>
    <s v="BC"/>
    <s v="V3F 2K1"/>
    <x v="10"/>
    <x v="0"/>
    <s v="Tannamuri"/>
    <s v="Yoshi"/>
    <x v="31"/>
    <s v="Medium"/>
  </r>
  <r>
    <n v="972"/>
    <n v="10215"/>
    <n v="49"/>
    <n v="100"/>
    <n v="5"/>
    <n v="5285.14"/>
    <n v="264.25700000000001"/>
    <n v="1057.028"/>
    <d v="2004-01-29T00:00:00"/>
    <s v="Shipped"/>
    <n v="1"/>
    <n v="1"/>
    <n v="2004"/>
    <s v="Vintage Cars"/>
    <n v="104"/>
    <s v="S18_3136"/>
    <x v="32"/>
    <n v="3105553722"/>
    <s v="3675 Furth Circle"/>
    <m/>
    <s v="Burbank"/>
    <s v="CA"/>
    <n v="94019"/>
    <x v="0"/>
    <x v="0"/>
    <s v="Thompson"/>
    <s v="Steve"/>
    <x v="32"/>
    <s v="Medium"/>
  </r>
  <r>
    <n v="973"/>
    <n v="10228"/>
    <n v="31"/>
    <n v="100"/>
    <n v="4"/>
    <n v="3181.53"/>
    <n v="159.07650000000001"/>
    <n v="636.30600000000004"/>
    <d v="2004-03-10T00:00:00"/>
    <s v="Shipped"/>
    <n v="1"/>
    <n v="3"/>
    <n v="2004"/>
    <s v="Vintage Cars"/>
    <n v="104"/>
    <s v="S18_3136"/>
    <x v="33"/>
    <n v="6175555555"/>
    <s v="4658 Baden Av."/>
    <m/>
    <s v="Cambridge"/>
    <s v="MA"/>
    <n v="51247"/>
    <x v="0"/>
    <x v="0"/>
    <s v="Tseng"/>
    <s v="Kyung"/>
    <x v="33"/>
    <s v="Medium"/>
  </r>
  <r>
    <n v="974"/>
    <n v="10244"/>
    <n v="29"/>
    <n v="100"/>
    <n v="2"/>
    <n v="3340.51"/>
    <n v="167.02550000000002"/>
    <n v="668.10200000000009"/>
    <d v="2004-04-29T00:00:00"/>
    <s v="Shipped"/>
    <n v="2"/>
    <n v="4"/>
    <n v="2004"/>
    <s v="Vintage Cars"/>
    <n v="104"/>
    <s v="S18_3136"/>
    <x v="23"/>
    <s v="(91) 555 94 44"/>
    <s v="C/ Moralzarzal, 86"/>
    <m/>
    <s v="Madrid"/>
    <m/>
    <n v="28034"/>
    <x v="7"/>
    <x v="1"/>
    <s v="Freyre"/>
    <s v="Diego"/>
    <x v="23"/>
    <s v="Medium"/>
  </r>
  <r>
    <n v="975"/>
    <n v="10257"/>
    <n v="37"/>
    <n v="84.82"/>
    <n v="2"/>
    <n v="3138.34"/>
    <n v="156.91700000000003"/>
    <n v="627.66800000000012"/>
    <d v="2004-06-14T00:00:00"/>
    <s v="Shipped"/>
    <n v="2"/>
    <n v="6"/>
    <n v="2004"/>
    <s v="Vintage Cars"/>
    <n v="104"/>
    <s v="S18_3136"/>
    <x v="61"/>
    <n v="4085553659"/>
    <s v="3086 Ingle Ln."/>
    <m/>
    <s v="San Jose"/>
    <s v="CA"/>
    <n v="94217"/>
    <x v="0"/>
    <x v="0"/>
    <s v="Frick"/>
    <s v="Sue"/>
    <x v="61"/>
    <s v="Medium"/>
  </r>
  <r>
    <n v="976"/>
    <n v="10270"/>
    <n v="38"/>
    <n v="100"/>
    <n v="11"/>
    <n v="4775.08"/>
    <n v="238.75400000000002"/>
    <n v="955.01600000000008"/>
    <d v="2004-07-19T00:00:00"/>
    <s v="Shipped"/>
    <n v="3"/>
    <n v="7"/>
    <n v="2004"/>
    <s v="Vintage Cars"/>
    <n v="104"/>
    <s v="S18_3136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977"/>
    <n v="10280"/>
    <n v="29"/>
    <n v="100"/>
    <n v="4"/>
    <n v="3006.43"/>
    <n v="150.32149999999999"/>
    <n v="601.28599999999994"/>
    <d v="2004-08-17T00:00:00"/>
    <s v="Shipped"/>
    <n v="3"/>
    <n v="8"/>
    <n v="2004"/>
    <s v="Vintage Cars"/>
    <n v="104"/>
    <s v="S18_3136"/>
    <x v="36"/>
    <s v="011-4988555"/>
    <s v="Via Monte Bianco 34"/>
    <m/>
    <s v="Torino"/>
    <m/>
    <n v="10100"/>
    <x v="12"/>
    <x v="1"/>
    <s v="Accorti"/>
    <s v="Paolo"/>
    <x v="36"/>
    <s v="Medium"/>
  </r>
  <r>
    <n v="978"/>
    <n v="10291"/>
    <n v="23"/>
    <n v="100"/>
    <n v="13"/>
    <n v="2866.26"/>
    <n v="143.31300000000002"/>
    <n v="573.25200000000007"/>
    <d v="2004-09-08T00:00:00"/>
    <s v="Shipped"/>
    <n v="3"/>
    <n v="9"/>
    <n v="2004"/>
    <s v="Vintage Cars"/>
    <n v="104"/>
    <s v="S18_3136"/>
    <x v="37"/>
    <s v="0695-34 6555"/>
    <s v="?kergatan 24"/>
    <m/>
    <s v="Boras"/>
    <m/>
    <s v="S-844 67"/>
    <x v="8"/>
    <x v="1"/>
    <s v="Larsson"/>
    <s v="Maria"/>
    <x v="37"/>
    <s v="Small"/>
  </r>
  <r>
    <n v="979"/>
    <n v="10304"/>
    <n v="26"/>
    <n v="85.87"/>
    <n v="8"/>
    <n v="2232.62"/>
    <n v="111.631"/>
    <n v="446.524"/>
    <d v="2004-10-11T00:00:00"/>
    <s v="Shipped"/>
    <n v="4"/>
    <n v="10"/>
    <n v="2004"/>
    <s v="Vintage Cars"/>
    <n v="104"/>
    <s v="S18_3136"/>
    <x v="38"/>
    <s v="30.59.8555"/>
    <s v="67, avenue de l'Europe"/>
    <m/>
    <s v="Versailles"/>
    <m/>
    <n v="78000"/>
    <x v="1"/>
    <x v="1"/>
    <s v="Tonini"/>
    <s v="Daniel"/>
    <x v="38"/>
    <s v="Small"/>
  </r>
  <r>
    <n v="980"/>
    <n v="10312"/>
    <n v="38"/>
    <n v="100"/>
    <n v="5"/>
    <n v="4457.0200000000004"/>
    <n v="222.85100000000003"/>
    <n v="891.40400000000011"/>
    <d v="2004-10-21T00:00:00"/>
    <s v="Shipped"/>
    <n v="4"/>
    <n v="10"/>
    <n v="2004"/>
    <s v="Vintage Cars"/>
    <n v="104"/>
    <s v="S18_3136"/>
    <x v="39"/>
    <n v="4155551450"/>
    <s v="5677 Strong St."/>
    <m/>
    <s v="San Rafael"/>
    <s v="CA"/>
    <n v="97562"/>
    <x v="0"/>
    <x v="0"/>
    <s v="Nelson"/>
    <s v="Valarie"/>
    <x v="39"/>
    <s v="Medium"/>
  </r>
  <r>
    <n v="981"/>
    <n v="10322"/>
    <n v="48"/>
    <n v="47.04"/>
    <n v="7"/>
    <n v="2257.92"/>
    <n v="112.89600000000002"/>
    <n v="451.58400000000006"/>
    <d v="2004-11-04T00:00:00"/>
    <s v="Shipped"/>
    <n v="4"/>
    <n v="11"/>
    <n v="2004"/>
    <s v="Vintage Cars"/>
    <n v="104"/>
    <s v="S18_3136"/>
    <x v="40"/>
    <n v="6035558647"/>
    <s v="2304 Long Airport Avenue"/>
    <m/>
    <s v="Nashua"/>
    <s v="NH"/>
    <n v="62005"/>
    <x v="0"/>
    <x v="0"/>
    <s v="Young"/>
    <s v="Valarie"/>
    <x v="40"/>
    <s v="Small"/>
  </r>
  <r>
    <n v="982"/>
    <n v="10332"/>
    <n v="40"/>
    <n v="39.799999999999997"/>
    <n v="18"/>
    <n v="1592"/>
    <n v="79.600000000000009"/>
    <n v="318.40000000000003"/>
    <d v="2004-11-17T00:00:00"/>
    <s v="Shipped"/>
    <n v="4"/>
    <n v="11"/>
    <n v="2004"/>
    <s v="Vintage Cars"/>
    <n v="104"/>
    <s v="S18_3136"/>
    <x v="77"/>
    <s v="(171) 555-1555"/>
    <s v="Fauntleroy Circus"/>
    <m/>
    <s v="Manchester"/>
    <m/>
    <s v="EC2 5NT"/>
    <x v="6"/>
    <x v="1"/>
    <s v="Ashworth"/>
    <s v="Victoria"/>
    <x v="77"/>
    <s v="Small"/>
  </r>
  <r>
    <n v="983"/>
    <n v="10347"/>
    <n v="45"/>
    <n v="100"/>
    <n v="11"/>
    <n v="4948.2"/>
    <n v="247.41"/>
    <n v="989.64"/>
    <d v="2004-11-29T00:00:00"/>
    <s v="Shipped"/>
    <n v="4"/>
    <n v="11"/>
    <n v="2004"/>
    <s v="Vintage Cars"/>
    <n v="104"/>
    <s v="S18_3136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984"/>
    <n v="10357"/>
    <n v="44"/>
    <n v="100"/>
    <n v="4"/>
    <n v="5160.76"/>
    <n v="258.03800000000001"/>
    <n v="1032.152"/>
    <d v="2004-12-10T00:00:00"/>
    <s v="Shipped"/>
    <n v="4"/>
    <n v="12"/>
    <n v="2004"/>
    <s v="Vintage Cars"/>
    <n v="104"/>
    <s v="S18_3136"/>
    <x v="39"/>
    <n v="4155551450"/>
    <s v="5677 Strong St."/>
    <m/>
    <s v="San Rafael"/>
    <s v="CA"/>
    <n v="97562"/>
    <x v="0"/>
    <x v="0"/>
    <s v="Nelson"/>
    <s v="Valarie"/>
    <x v="39"/>
    <s v="Medium"/>
  </r>
  <r>
    <n v="985"/>
    <n v="10369"/>
    <n v="21"/>
    <n v="94.22"/>
    <n v="5"/>
    <n v="1978.62"/>
    <n v="98.930999999999997"/>
    <n v="395.72399999999999"/>
    <d v="2005-01-20T00:00:00"/>
    <s v="Shipped"/>
    <n v="1"/>
    <n v="1"/>
    <n v="2005"/>
    <s v="Vintage Cars"/>
    <n v="104"/>
    <s v="S18_3136"/>
    <x v="41"/>
    <n v="6175558555"/>
    <s v="7825 Douglas Av."/>
    <m/>
    <s v="Brickhaven"/>
    <s v="MA"/>
    <n v="58339"/>
    <x v="0"/>
    <x v="0"/>
    <s v="Nelson"/>
    <s v="Allen"/>
    <x v="41"/>
    <s v="Small"/>
  </r>
  <r>
    <n v="986"/>
    <n v="10381"/>
    <n v="35"/>
    <n v="100"/>
    <n v="5"/>
    <n v="4288.2"/>
    <n v="214.41"/>
    <n v="857.64"/>
    <d v="2005-02-17T00:00:00"/>
    <s v="Shipped"/>
    <n v="1"/>
    <n v="2"/>
    <n v="2005"/>
    <s v="Vintage Cars"/>
    <n v="104"/>
    <s v="S18_3136"/>
    <x v="4"/>
    <n v="6505551386"/>
    <s v="7734 Strong St."/>
    <m/>
    <s v="San Francisco"/>
    <s v="CA"/>
    <m/>
    <x v="0"/>
    <x v="0"/>
    <s v="Brown"/>
    <s v="Julie"/>
    <x v="4"/>
    <s v="Medium"/>
  </r>
  <r>
    <n v="987"/>
    <n v="10392"/>
    <n v="29"/>
    <n v="86.92"/>
    <n v="2"/>
    <n v="2520.6799999999998"/>
    <n v="126.03399999999999"/>
    <n v="504.13599999999997"/>
    <d v="2005-03-10T00:00:00"/>
    <s v="Shipped"/>
    <n v="1"/>
    <n v="3"/>
    <n v="2005"/>
    <s v="Vintage Cars"/>
    <n v="104"/>
    <s v="S18_3136"/>
    <x v="63"/>
    <s v="7675-3555"/>
    <s v="Kirchgasse 6"/>
    <m/>
    <s v="Graz"/>
    <m/>
    <n v="8010"/>
    <x v="5"/>
    <x v="1"/>
    <s v="Mendel"/>
    <s v="Roland"/>
    <x v="63"/>
    <s v="Small"/>
  </r>
  <r>
    <n v="988"/>
    <n v="10423"/>
    <n v="21"/>
    <n v="84.82"/>
    <n v="2"/>
    <n v="1781.22"/>
    <n v="89.061000000000007"/>
    <n v="356.24400000000003"/>
    <d v="2005-05-30T00:00:00"/>
    <s v="In Process"/>
    <n v="2"/>
    <n v="5"/>
    <n v="2005"/>
    <s v="Vintage Cars"/>
    <n v="104"/>
    <s v="S18_3136"/>
    <x v="56"/>
    <s v="(02) 5554 67"/>
    <s v="Rue Joseph-Bens 532"/>
    <m/>
    <s v="Bruxelles"/>
    <m/>
    <s v="B-1180"/>
    <x v="14"/>
    <x v="1"/>
    <s v="Dewey"/>
    <s v="Catherine"/>
    <x v="56"/>
    <s v="Small"/>
  </r>
  <r>
    <n v="989"/>
    <n v="10105"/>
    <n v="22"/>
    <n v="100"/>
    <n v="11"/>
    <n v="3065.04"/>
    <n v="153.25200000000001"/>
    <n v="613.00800000000004"/>
    <d v="2003-02-11T00:00:00"/>
    <s v="Shipped"/>
    <n v="1"/>
    <n v="2"/>
    <n v="2003"/>
    <s v="Vintage Cars"/>
    <n v="136"/>
    <s v="S18_3140"/>
    <x v="48"/>
    <s v="31 12 3555"/>
    <s v="Vinb'ltet 34"/>
    <m/>
    <s v="Kobenhavn"/>
    <m/>
    <n v="1734"/>
    <x v="13"/>
    <x v="1"/>
    <s v="Petersen"/>
    <s v="Jytte"/>
    <x v="48"/>
    <s v="Medium"/>
  </r>
  <r>
    <n v="990"/>
    <n v="10117"/>
    <n v="26"/>
    <n v="100"/>
    <n v="5"/>
    <n v="3551.34"/>
    <n v="177.56700000000001"/>
    <n v="710.26800000000003"/>
    <d v="2003-04-16T00:00:00"/>
    <s v="Shipped"/>
    <n v="2"/>
    <n v="4"/>
    <n v="2003"/>
    <s v="Vintage Cars"/>
    <n v="136"/>
    <s v="S18_3140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991"/>
    <n v="10128"/>
    <n v="41"/>
    <n v="100"/>
    <n v="2"/>
    <n v="5544.02"/>
    <n v="277.20100000000002"/>
    <n v="1108.8040000000001"/>
    <d v="2003-06-06T00:00:00"/>
    <s v="Shipped"/>
    <n v="2"/>
    <n v="6"/>
    <n v="2003"/>
    <s v="Vintage Cars"/>
    <n v="136"/>
    <s v="S18_3140"/>
    <x v="23"/>
    <s v="(91) 555 94 44"/>
    <s v="C/ Moralzarzal, 86"/>
    <m/>
    <s v="Madrid"/>
    <m/>
    <n v="28034"/>
    <x v="7"/>
    <x v="1"/>
    <s v="Freyre"/>
    <s v="Diego"/>
    <x v="23"/>
    <s v="Medium"/>
  </r>
  <r>
    <n v="992"/>
    <n v="10142"/>
    <n v="47"/>
    <n v="100"/>
    <n v="8"/>
    <n v="6034.33"/>
    <n v="301.7165"/>
    <n v="1206.866"/>
    <d v="2003-08-08T00:00:00"/>
    <s v="Shipped"/>
    <n v="3"/>
    <n v="8"/>
    <n v="2003"/>
    <s v="Vintage Cars"/>
    <n v="136"/>
    <s v="S18_3140"/>
    <x v="39"/>
    <n v="4155551450"/>
    <s v="5677 Strong St."/>
    <m/>
    <s v="San Rafael"/>
    <s v="CA"/>
    <n v="97562"/>
    <x v="0"/>
    <x v="0"/>
    <s v="Nelson"/>
    <s v="Valarie"/>
    <x v="39"/>
    <s v="Medium"/>
  </r>
  <r>
    <n v="993"/>
    <n v="10153"/>
    <n v="31"/>
    <n v="100"/>
    <n v="7"/>
    <n v="3641.57"/>
    <n v="182.07850000000002"/>
    <n v="728.31400000000008"/>
    <d v="2003-09-28T00:00:00"/>
    <s v="Shipped"/>
    <n v="3"/>
    <n v="9"/>
    <n v="2003"/>
    <s v="Vintage Cars"/>
    <n v="136"/>
    <s v="S18_3140"/>
    <x v="23"/>
    <s v="(91) 555 94 44"/>
    <s v="C/ Moralzarzal, 86"/>
    <m/>
    <s v="Madrid"/>
    <m/>
    <n v="28034"/>
    <x v="7"/>
    <x v="1"/>
    <s v="Freyre"/>
    <s v="Diego"/>
    <x v="23"/>
    <s v="Medium"/>
  </r>
  <r>
    <n v="994"/>
    <n v="10166"/>
    <n v="43"/>
    <n v="100"/>
    <n v="2"/>
    <n v="6930.74"/>
    <n v="346.53700000000003"/>
    <n v="1386.1480000000001"/>
    <d v="2003-10-21T00:00:00"/>
    <s v="Shipped"/>
    <n v="4"/>
    <n v="10"/>
    <n v="2003"/>
    <s v="Vintage Cars"/>
    <n v="136"/>
    <s v="S18_3140"/>
    <x v="21"/>
    <n v="5085552555"/>
    <s v="1785 First Street"/>
    <m/>
    <s v="New Bedford"/>
    <s v="MA"/>
    <n v="50553"/>
    <x v="0"/>
    <x v="0"/>
    <s v="Benitez"/>
    <s v="Violeta"/>
    <x v="21"/>
    <s v="Medium"/>
  </r>
  <r>
    <n v="995"/>
    <n v="10177"/>
    <n v="23"/>
    <n v="100"/>
    <n v="9"/>
    <n v="3675.63"/>
    <n v="183.78150000000002"/>
    <n v="735.12600000000009"/>
    <d v="2003-11-07T00:00:00"/>
    <s v="Shipped"/>
    <n v="4"/>
    <n v="11"/>
    <n v="2003"/>
    <s v="Vintage Cars"/>
    <n v="136"/>
    <s v="S18_3140"/>
    <x v="76"/>
    <s v="+34 913 728 555"/>
    <s v="Merchants House, 27-30 Merchant's Quay"/>
    <m/>
    <s v="Madrid"/>
    <m/>
    <n v="28023"/>
    <x v="7"/>
    <x v="1"/>
    <s v="Fernandez"/>
    <s v="Jesus"/>
    <x v="76"/>
    <s v="Medium"/>
  </r>
  <r>
    <n v="996"/>
    <n v="10185"/>
    <n v="28"/>
    <n v="100"/>
    <n v="9"/>
    <n v="3442.04"/>
    <n v="172.102"/>
    <n v="688.40800000000002"/>
    <d v="2003-11-14T00:00:00"/>
    <s v="Shipped"/>
    <n v="4"/>
    <n v="11"/>
    <n v="2003"/>
    <s v="Vintage Cars"/>
    <n v="136"/>
    <s v="S18_3140"/>
    <x v="50"/>
    <n v="5085559555"/>
    <s v="4575 Hillside Dr."/>
    <m/>
    <s v="New Bedford"/>
    <s v="MA"/>
    <n v="50553"/>
    <x v="0"/>
    <x v="0"/>
    <s v="Tam"/>
    <s v="Wing C"/>
    <x v="50"/>
    <s v="Medium"/>
  </r>
  <r>
    <n v="997"/>
    <n v="10196"/>
    <n v="49"/>
    <n v="100"/>
    <n v="1"/>
    <n v="6893.81"/>
    <n v="344.69050000000004"/>
    <n v="1378.7620000000002"/>
    <d v="2003-11-26T00:00:00"/>
    <s v="Shipped"/>
    <n v="4"/>
    <n v="11"/>
    <n v="2003"/>
    <s v="Vintage Cars"/>
    <n v="136"/>
    <s v="S18_3140"/>
    <x v="34"/>
    <n v="2035559545"/>
    <s v="567 North Pendale Street"/>
    <m/>
    <s v="New Haven"/>
    <s v="CT"/>
    <n v="97823"/>
    <x v="0"/>
    <x v="0"/>
    <s v="Murphy"/>
    <s v="Leslie"/>
    <x v="34"/>
    <s v="Medium"/>
  </r>
  <r>
    <n v="998"/>
    <n v="10208"/>
    <n v="24"/>
    <n v="100"/>
    <n v="9"/>
    <n v="2622.48"/>
    <n v="131.124"/>
    <n v="524.49599999999998"/>
    <d v="2004-01-02T00:00:00"/>
    <s v="Shipped"/>
    <n v="1"/>
    <n v="1"/>
    <n v="2004"/>
    <s v="Vintage Cars"/>
    <n v="136"/>
    <s v="S18_3140"/>
    <x v="30"/>
    <s v="78.32.5555"/>
    <s v="2, rue du Commerce"/>
    <m/>
    <s v="Lyon"/>
    <m/>
    <n v="69004"/>
    <x v="1"/>
    <x v="1"/>
    <s v="Saveley"/>
    <s v="Mary"/>
    <x v="30"/>
    <s v="Small"/>
  </r>
  <r>
    <n v="999"/>
    <n v="10221"/>
    <n v="33"/>
    <n v="100"/>
    <n v="3"/>
    <n v="4417.38"/>
    <n v="220.86900000000003"/>
    <n v="883.47600000000011"/>
    <d v="2004-02-18T00:00:00"/>
    <s v="Shipped"/>
    <n v="1"/>
    <n v="2"/>
    <n v="2004"/>
    <s v="Vintage Cars"/>
    <n v="136"/>
    <s v="S18_3140"/>
    <x v="56"/>
    <s v="(02) 5554 67"/>
    <s v="Rue Joseph-Bens 532"/>
    <m/>
    <s v="Bruxelles"/>
    <m/>
    <s v="B-1180"/>
    <x v="14"/>
    <x v="1"/>
    <s v="Dewey"/>
    <s v="Catherine"/>
    <x v="56"/>
    <s v="Medium"/>
  </r>
  <r>
    <n v="1000"/>
    <n v="10232"/>
    <n v="22"/>
    <n v="100"/>
    <n v="6"/>
    <n v="3606.02"/>
    <n v="180.30100000000002"/>
    <n v="721.20400000000006"/>
    <d v="2004-03-20T00:00:00"/>
    <s v="Shipped"/>
    <n v="1"/>
    <n v="3"/>
    <n v="2004"/>
    <s v="Vintage Cars"/>
    <n v="136"/>
    <s v="S18_3140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1001"/>
    <n v="10248"/>
    <n v="32"/>
    <n v="100"/>
    <n v="12"/>
    <n v="3802.56"/>
    <n v="190.12800000000001"/>
    <n v="760.51200000000006"/>
    <d v="2004-05-07T00:00:00"/>
    <s v="Cancelled"/>
    <n v="2"/>
    <n v="5"/>
    <n v="2004"/>
    <s v="Vintage Cars"/>
    <n v="136"/>
    <s v="S18_3140"/>
    <x v="0"/>
    <n v="2125557818"/>
    <s v="897 Long Airport Avenue"/>
    <m/>
    <s v="NYC"/>
    <s v="NY"/>
    <n v="10022"/>
    <x v="0"/>
    <x v="0"/>
    <s v="Yu"/>
    <s v="Kwai"/>
    <x v="0"/>
    <s v="Medium"/>
  </r>
  <r>
    <n v="1002"/>
    <n v="10273"/>
    <n v="40"/>
    <n v="100"/>
    <n v="13"/>
    <n v="5026.3999999999996"/>
    <n v="251.32"/>
    <n v="1005.28"/>
    <d v="2004-07-21T00:00:00"/>
    <s v="Shipped"/>
    <n v="3"/>
    <n v="7"/>
    <n v="2004"/>
    <s v="Vintage Cars"/>
    <n v="136"/>
    <s v="S18_3140"/>
    <x v="56"/>
    <s v="(02) 5554 67"/>
    <s v="Rue Joseph-Bens 532"/>
    <m/>
    <s v="Bruxelles"/>
    <m/>
    <s v="B-1180"/>
    <x v="14"/>
    <x v="1"/>
    <s v="Dewey"/>
    <s v="Catherine"/>
    <x v="56"/>
    <s v="Medium"/>
  </r>
  <r>
    <n v="1003"/>
    <n v="10282"/>
    <n v="43"/>
    <n v="100"/>
    <n v="1"/>
    <n v="6695.53"/>
    <n v="334.7765"/>
    <n v="1339.106"/>
    <d v="2004-08-20T00:00:00"/>
    <s v="Shipped"/>
    <n v="3"/>
    <n v="8"/>
    <n v="2004"/>
    <s v="Vintage Cars"/>
    <n v="136"/>
    <s v="S18_3140"/>
    <x v="39"/>
    <n v="4155551450"/>
    <s v="5677 Strong St."/>
    <m/>
    <s v="San Rafael"/>
    <s v="CA"/>
    <n v="97562"/>
    <x v="0"/>
    <x v="0"/>
    <s v="Nelson"/>
    <s v="Valarie"/>
    <x v="39"/>
    <s v="Medium"/>
  </r>
  <r>
    <n v="1004"/>
    <n v="10293"/>
    <n v="24"/>
    <n v="100"/>
    <n v="4"/>
    <n v="2819.28"/>
    <n v="140.96400000000003"/>
    <n v="563.85600000000011"/>
    <d v="2004-09-09T00:00:00"/>
    <s v="Shipped"/>
    <n v="3"/>
    <n v="9"/>
    <n v="2004"/>
    <s v="Vintage Cars"/>
    <n v="136"/>
    <s v="S18_3140"/>
    <x v="36"/>
    <s v="011-4988555"/>
    <s v="Via Monte Bianco 34"/>
    <m/>
    <s v="Torino"/>
    <m/>
    <n v="10100"/>
    <x v="12"/>
    <x v="1"/>
    <s v="Accorti"/>
    <s v="Paolo"/>
    <x v="36"/>
    <s v="Small"/>
  </r>
  <r>
    <n v="1005"/>
    <n v="10306"/>
    <n v="32"/>
    <n v="100"/>
    <n v="9"/>
    <n v="3759.04"/>
    <n v="187.952"/>
    <n v="751.80799999999999"/>
    <d v="2004-10-14T00:00:00"/>
    <s v="Shipped"/>
    <n v="4"/>
    <n v="10"/>
    <n v="2004"/>
    <s v="Vintage Cars"/>
    <n v="136"/>
    <s v="S18_3140"/>
    <x v="77"/>
    <s v="(171) 555-1555"/>
    <s v="Fauntleroy Circus"/>
    <m/>
    <s v="Manchester"/>
    <m/>
    <s v="EC2 5NT"/>
    <x v="6"/>
    <x v="1"/>
    <s v="Ashworth"/>
    <s v="Victoria"/>
    <x v="77"/>
    <s v="Medium"/>
  </r>
  <r>
    <n v="1006"/>
    <n v="10314"/>
    <n v="20"/>
    <n v="100"/>
    <n v="1"/>
    <n v="2731.8"/>
    <n v="136.59"/>
    <n v="546.36"/>
    <d v="2004-10-22T00:00:00"/>
    <s v="Shipped"/>
    <n v="4"/>
    <n v="10"/>
    <n v="2004"/>
    <s v="Vintage Cars"/>
    <n v="136"/>
    <s v="S18_3140"/>
    <x v="78"/>
    <s v="86 21 3555"/>
    <s v="Smagsloget 45"/>
    <m/>
    <s v="Aaarhus"/>
    <m/>
    <n v="8200"/>
    <x v="13"/>
    <x v="1"/>
    <s v="Ibsen"/>
    <s v="Palle"/>
    <x v="78"/>
    <s v="Small"/>
  </r>
  <r>
    <n v="1007"/>
    <n v="10325"/>
    <n v="24"/>
    <n v="69.12"/>
    <n v="9"/>
    <n v="1658.88"/>
    <n v="82.944000000000017"/>
    <n v="331.77600000000007"/>
    <d v="2004-11-05T00:00:00"/>
    <s v="Shipped"/>
    <n v="4"/>
    <n v="11"/>
    <n v="2004"/>
    <s v="Vintage Cars"/>
    <n v="136"/>
    <s v="S18_3140"/>
    <x v="17"/>
    <s v="07-98 9555"/>
    <s v="Erling Skakkes gate 78"/>
    <m/>
    <s v="Stavern"/>
    <m/>
    <n v="4110"/>
    <x v="2"/>
    <x v="1"/>
    <s v="Bergulfsen"/>
    <s v="Jonas"/>
    <x v="17"/>
    <s v="Small"/>
  </r>
  <r>
    <n v="1008"/>
    <n v="10336"/>
    <n v="48"/>
    <n v="100"/>
    <n v="12"/>
    <n v="5778.24"/>
    <n v="288.91199999999998"/>
    <n v="1155.6479999999999"/>
    <d v="2004-11-20T00:00:00"/>
    <s v="Shipped"/>
    <n v="4"/>
    <n v="11"/>
    <n v="2004"/>
    <s v="Vintage Cars"/>
    <n v="136"/>
    <s v="S18_3140"/>
    <x v="62"/>
    <s v="(1) 42.34.2555"/>
    <s v="265, boulevard Charonne"/>
    <m/>
    <s v="Paris"/>
    <m/>
    <n v="75012"/>
    <x v="1"/>
    <x v="1"/>
    <s v="Bertrand"/>
    <s v="Marie"/>
    <x v="62"/>
    <s v="Medium"/>
  </r>
  <r>
    <n v="1009"/>
    <n v="10350"/>
    <n v="44"/>
    <n v="100"/>
    <n v="1"/>
    <n v="5191.12"/>
    <n v="259.55599999999998"/>
    <n v="1038.2239999999999"/>
    <d v="2004-12-02T00:00:00"/>
    <s v="Shipped"/>
    <n v="4"/>
    <n v="12"/>
    <n v="2004"/>
    <s v="Vintage Cars"/>
    <n v="136"/>
    <s v="S18_3140"/>
    <x v="23"/>
    <s v="(91) 555 94 44"/>
    <s v="C/ Moralzarzal, 86"/>
    <m/>
    <s v="Madrid"/>
    <m/>
    <n v="28034"/>
    <x v="7"/>
    <x v="1"/>
    <s v="Freyre"/>
    <s v="Diego"/>
    <x v="23"/>
    <s v="Medium"/>
  </r>
  <r>
    <n v="1010"/>
    <n v="10372"/>
    <n v="28"/>
    <n v="100"/>
    <n v="3"/>
    <n v="3862.88"/>
    <n v="193.14400000000001"/>
    <n v="772.57600000000002"/>
    <d v="2005-01-26T00:00:00"/>
    <s v="Shipped"/>
    <n v="1"/>
    <n v="1"/>
    <n v="2005"/>
    <s v="Vintage Cars"/>
    <n v="136"/>
    <s v="S18_3140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1011"/>
    <n v="10383"/>
    <n v="24"/>
    <n v="61.52"/>
    <n v="9"/>
    <n v="1476.48"/>
    <n v="73.823999999999998"/>
    <n v="295.29599999999999"/>
    <d v="2005-02-22T00:00:00"/>
    <s v="Shipped"/>
    <n v="1"/>
    <n v="2"/>
    <n v="2005"/>
    <s v="Vintage Cars"/>
    <n v="136"/>
    <s v="S18_3140"/>
    <x v="23"/>
    <s v="(91) 555 94 44"/>
    <s v="C/ Moralzarzal, 86"/>
    <m/>
    <s v="Madrid"/>
    <m/>
    <n v="28034"/>
    <x v="7"/>
    <x v="1"/>
    <s v="Freyre"/>
    <s v="Diego"/>
    <x v="23"/>
    <s v="Small"/>
  </r>
  <r>
    <n v="1012"/>
    <n v="10396"/>
    <n v="33"/>
    <n v="100"/>
    <n v="2"/>
    <n v="5273.73"/>
    <n v="263.68649999999997"/>
    <n v="1054.7459999999999"/>
    <d v="2005-03-23T00:00:00"/>
    <s v="Shipped"/>
    <n v="1"/>
    <n v="3"/>
    <n v="2005"/>
    <s v="Vintage Cars"/>
    <n v="136"/>
    <s v="S18_3140"/>
    <x v="39"/>
    <n v="4155551450"/>
    <s v="5677 Strong St."/>
    <m/>
    <s v="San Rafael"/>
    <s v="CA"/>
    <n v="97562"/>
    <x v="0"/>
    <x v="0"/>
    <s v="Nelson"/>
    <s v="Valarie"/>
    <x v="39"/>
    <s v="Medium"/>
  </r>
  <r>
    <n v="1013"/>
    <n v="10414"/>
    <n v="41"/>
    <n v="100"/>
    <n v="12"/>
    <n v="4872.03"/>
    <n v="243.60149999999999"/>
    <n v="974.40599999999995"/>
    <d v="2005-05-06T00:00:00"/>
    <s v="On Hold"/>
    <n v="2"/>
    <n v="5"/>
    <n v="2005"/>
    <s v="Vintage Cars"/>
    <n v="136"/>
    <s v="S18_3140"/>
    <x v="58"/>
    <n v="6175559555"/>
    <s v="8616 Spinnaker Dr."/>
    <m/>
    <s v="Boston"/>
    <s v="MA"/>
    <n v="51003"/>
    <x v="0"/>
    <x v="0"/>
    <s v="Yoshido"/>
    <s v="Juri"/>
    <x v="58"/>
    <s v="Medium"/>
  </r>
  <r>
    <n v="1014"/>
    <n v="10104"/>
    <n v="23"/>
    <n v="100"/>
    <n v="13"/>
    <n v="4556.99"/>
    <n v="227.84950000000001"/>
    <n v="911.39800000000002"/>
    <d v="2003-01-31T00:00:00"/>
    <s v="Shipped"/>
    <n v="1"/>
    <n v="1"/>
    <n v="2003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Medium"/>
  </r>
  <r>
    <n v="1015"/>
    <n v="10109"/>
    <n v="46"/>
    <n v="100"/>
    <n v="5"/>
    <n v="8257"/>
    <n v="412.85"/>
    <n v="1651.4"/>
    <d v="2003-03-10T00:00:00"/>
    <s v="Shipped"/>
    <n v="1"/>
    <n v="3"/>
    <n v="2003"/>
    <s v="Classic Cars"/>
    <n v="169"/>
    <s v="S18_3232"/>
    <x v="45"/>
    <n v="2155559857"/>
    <s v="11328 Douglas Av."/>
    <m/>
    <s v="Philadelphia"/>
    <s v="PA"/>
    <n v="71270"/>
    <x v="0"/>
    <x v="0"/>
    <s v="Hernandez"/>
    <s v="Rosa"/>
    <x v="45"/>
    <s v="Large"/>
  </r>
  <r>
    <n v="1016"/>
    <n v="10114"/>
    <n v="48"/>
    <n v="100"/>
    <n v="4"/>
    <n v="8209.44"/>
    <n v="410.47200000000004"/>
    <n v="1641.8880000000001"/>
    <d v="2003-04-01T00:00:00"/>
    <s v="Shipped"/>
    <n v="2"/>
    <n v="4"/>
    <n v="2003"/>
    <s v="Classic Cars"/>
    <n v="169"/>
    <s v="S18_3232"/>
    <x v="62"/>
    <s v="(1) 42.34.2555"/>
    <s v="265, boulevard Charonne"/>
    <m/>
    <s v="Paris"/>
    <m/>
    <n v="75012"/>
    <x v="1"/>
    <x v="1"/>
    <s v="Bertrand"/>
    <s v="Marie"/>
    <x v="62"/>
    <s v="Large"/>
  </r>
  <r>
    <n v="1017"/>
    <n v="10122"/>
    <n v="25"/>
    <n v="100"/>
    <n v="3"/>
    <n v="3598.5"/>
    <n v="179.92500000000001"/>
    <n v="719.7"/>
    <d v="2003-05-08T00:00:00"/>
    <s v="Shipped"/>
    <n v="2"/>
    <n v="5"/>
    <n v="2003"/>
    <s v="Classic Cars"/>
    <n v="169"/>
    <s v="S18_3232"/>
    <x v="67"/>
    <s v="91.24.4555"/>
    <s v="12, rue des Bouchers"/>
    <m/>
    <s v="Marseille"/>
    <m/>
    <n v="13008"/>
    <x v="1"/>
    <x v="1"/>
    <s v="Lebihan"/>
    <s v="Laurence"/>
    <x v="67"/>
    <s v="Medium"/>
  </r>
  <r>
    <n v="1018"/>
    <n v="10127"/>
    <n v="22"/>
    <n v="100"/>
    <n v="15"/>
    <n v="3837.24"/>
    <n v="191.86199999999999"/>
    <n v="767.44799999999998"/>
    <d v="2003-06-03T00:00:00"/>
    <s v="Shipped"/>
    <n v="2"/>
    <n v="6"/>
    <n v="2003"/>
    <s v="Classic Cars"/>
    <n v="169"/>
    <s v="S18_3232"/>
    <x v="74"/>
    <n v="2125557413"/>
    <s v="4092 Furth Circle"/>
    <s v="Suite 400"/>
    <s v="NYC"/>
    <s v="NY"/>
    <n v="10022"/>
    <x v="0"/>
    <x v="0"/>
    <s v="Young"/>
    <s v="Jeff"/>
    <x v="74"/>
    <s v="Medium"/>
  </r>
  <r>
    <n v="1019"/>
    <n v="10136"/>
    <n v="41"/>
    <n v="100"/>
    <n v="3"/>
    <n v="8331.61"/>
    <n v="416.58050000000003"/>
    <n v="1666.3220000000001"/>
    <d v="2003-07-04T00:00:00"/>
    <s v="Shipped"/>
    <n v="3"/>
    <n v="7"/>
    <n v="2003"/>
    <s v="Classic Cars"/>
    <n v="169"/>
    <s v="S18_3232"/>
    <x v="51"/>
    <s v="61.77.6555"/>
    <s v="1 rue Alsace-Lorraine"/>
    <m/>
    <s v="Toulouse"/>
    <m/>
    <n v="31000"/>
    <x v="1"/>
    <x v="1"/>
    <s v="Roulet"/>
    <s v="Annette"/>
    <x v="51"/>
    <s v="Large"/>
  </r>
  <r>
    <n v="1020"/>
    <n v="10141"/>
    <n v="34"/>
    <n v="100"/>
    <n v="9"/>
    <n v="4836.5"/>
    <n v="241.82500000000002"/>
    <n v="967.30000000000007"/>
    <d v="2003-08-01T00:00:00"/>
    <s v="Shipped"/>
    <n v="3"/>
    <n v="8"/>
    <n v="2003"/>
    <s v="Classic Cars"/>
    <n v="169"/>
    <s v="S18_3232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1021"/>
    <n v="10148"/>
    <n v="32"/>
    <n v="100"/>
    <n v="14"/>
    <n v="5418.88"/>
    <n v="270.94400000000002"/>
    <n v="1083.7760000000001"/>
    <d v="2003-09-11T00:00:00"/>
    <s v="Shipped"/>
    <n v="3"/>
    <n v="9"/>
    <n v="2003"/>
    <s v="Classic Cars"/>
    <n v="169"/>
    <s v="S18_3232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022"/>
    <n v="10151"/>
    <n v="21"/>
    <n v="100"/>
    <n v="7"/>
    <n v="3734.01"/>
    <n v="186.70050000000003"/>
    <n v="746.80200000000013"/>
    <d v="2003-09-21T00:00:00"/>
    <s v="Shipped"/>
    <n v="3"/>
    <n v="9"/>
    <n v="2003"/>
    <s v="Classic Cars"/>
    <n v="169"/>
    <s v="S18_3232"/>
    <x v="60"/>
    <s v="981-443655"/>
    <s v="Torikatu 38"/>
    <m/>
    <s v="Oulu"/>
    <m/>
    <n v="90110"/>
    <x v="4"/>
    <x v="1"/>
    <s v="Koskitalo"/>
    <s v="Pirkko"/>
    <x v="60"/>
    <s v="Medium"/>
  </r>
  <r>
    <n v="1023"/>
    <n v="10160"/>
    <n v="20"/>
    <n v="100"/>
    <n v="1"/>
    <n v="3996.4"/>
    <n v="199.82000000000002"/>
    <n v="799.28000000000009"/>
    <d v="2003-10-11T00:00:00"/>
    <s v="Shipped"/>
    <n v="4"/>
    <n v="10"/>
    <n v="2003"/>
    <s v="Classic Cars"/>
    <n v="169"/>
    <s v="S18_3232"/>
    <x v="54"/>
    <n v="2155554369"/>
    <s v="6047 Douglas Av."/>
    <m/>
    <s v="Los Angeles"/>
    <s v="CA"/>
    <m/>
    <x v="0"/>
    <x v="0"/>
    <s v="Chandler"/>
    <s v="Michael"/>
    <x v="54"/>
    <s v="Medium"/>
  </r>
  <r>
    <n v="1024"/>
    <n v="10165"/>
    <n v="47"/>
    <n v="100"/>
    <n v="16"/>
    <n v="8754.69"/>
    <n v="437.73450000000003"/>
    <n v="1750.9380000000001"/>
    <d v="2003-10-22T00:00:00"/>
    <s v="Shipped"/>
    <n v="4"/>
    <n v="10"/>
    <n v="2003"/>
    <s v="Classic Cars"/>
    <n v="169"/>
    <s v="S18_3232"/>
    <x v="26"/>
    <s v="+65 221 7555"/>
    <s v="Bronz Sok., Bronz Apt. 3/6 Tesvikiye"/>
    <m/>
    <s v="Singapore"/>
    <m/>
    <n v="79903"/>
    <x v="9"/>
    <x v="3"/>
    <s v="Natividad"/>
    <s v="Eric"/>
    <x v="26"/>
    <s v="Large"/>
  </r>
  <r>
    <n v="1025"/>
    <n v="10171"/>
    <n v="39"/>
    <n v="100"/>
    <n v="3"/>
    <n v="5481.45"/>
    <n v="274.07249999999999"/>
    <n v="1096.29"/>
    <d v="2003-11-05T00:00:00"/>
    <s v="Shipped"/>
    <n v="4"/>
    <n v="11"/>
    <n v="2003"/>
    <s v="Classic Cars"/>
    <n v="169"/>
    <s v="S18_3232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1026"/>
    <n v="10175"/>
    <n v="29"/>
    <n v="100"/>
    <n v="5"/>
    <n v="4419.8900000000003"/>
    <n v="220.99450000000002"/>
    <n v="883.97800000000007"/>
    <d v="2003-11-06T00:00:00"/>
    <s v="Shipped"/>
    <n v="4"/>
    <n v="11"/>
    <n v="2003"/>
    <s v="Classic Cars"/>
    <n v="169"/>
    <s v="S18_3232"/>
    <x v="49"/>
    <s v="(171) 555-0297"/>
    <s v="35 King George"/>
    <m/>
    <s v="London"/>
    <m/>
    <s v="WX3 6FW"/>
    <x v="6"/>
    <x v="1"/>
    <s v="Brown"/>
    <s v="Ann"/>
    <x v="49"/>
    <s v="Medium"/>
  </r>
  <r>
    <n v="1027"/>
    <n v="10181"/>
    <n v="45"/>
    <n v="100"/>
    <n v="7"/>
    <n v="6324.75"/>
    <n v="316.23750000000001"/>
    <n v="1264.95"/>
    <d v="2003-11-12T00:00:00"/>
    <s v="Shipped"/>
    <n v="4"/>
    <n v="11"/>
    <n v="2003"/>
    <s v="Classic Cars"/>
    <n v="169"/>
    <s v="S18_3232"/>
    <x v="7"/>
    <s v="+47 2267 3215"/>
    <s v="Drammen 121, PR 744 Sentrum"/>
    <m/>
    <s v="Bergen"/>
    <m/>
    <s v="N 5804"/>
    <x v="2"/>
    <x v="1"/>
    <s v="Oeztan"/>
    <s v="Veysel"/>
    <x v="7"/>
    <s v="Medium"/>
  </r>
  <r>
    <n v="1028"/>
    <n v="10184"/>
    <n v="28"/>
    <n v="100"/>
    <n v="10"/>
    <n v="4409.72"/>
    <n v="220.48600000000002"/>
    <n v="881.94400000000007"/>
    <d v="2003-11-14T00:00:00"/>
    <s v="Shipped"/>
    <n v="4"/>
    <n v="11"/>
    <n v="2003"/>
    <s v="Classic Cars"/>
    <n v="169"/>
    <s v="S18_3232"/>
    <x v="81"/>
    <s v="(95) 555 82 82"/>
    <s v="C/ Romero, 33"/>
    <m/>
    <s v="Sevilla"/>
    <m/>
    <n v="41101"/>
    <x v="7"/>
    <x v="1"/>
    <s v="Roel"/>
    <s v="Jose Pedro"/>
    <x v="81"/>
    <s v="Medium"/>
  </r>
  <r>
    <n v="1029"/>
    <n v="10192"/>
    <n v="26"/>
    <n v="100"/>
    <n v="12"/>
    <n v="3918.46"/>
    <n v="195.923"/>
    <n v="783.69200000000001"/>
    <d v="2003-11-20T00:00:00"/>
    <s v="Shipped"/>
    <n v="4"/>
    <n v="11"/>
    <n v="2003"/>
    <s v="Classic Cars"/>
    <n v="169"/>
    <s v="S18_3232"/>
    <x v="40"/>
    <n v="6035558647"/>
    <s v="2304 Long Airport Avenue"/>
    <m/>
    <s v="Nashua"/>
    <s v="NH"/>
    <n v="62005"/>
    <x v="0"/>
    <x v="0"/>
    <s v="Young"/>
    <s v="Valarie"/>
    <x v="40"/>
    <s v="Medium"/>
  </r>
  <r>
    <n v="1030"/>
    <n v="10195"/>
    <n v="50"/>
    <n v="100"/>
    <n v="10"/>
    <n v="7620.5"/>
    <n v="381.02500000000003"/>
    <n v="1524.1000000000001"/>
    <d v="2003-11-25T00:00:00"/>
    <s v="Shipped"/>
    <n v="4"/>
    <n v="11"/>
    <n v="2003"/>
    <s v="Classic Cars"/>
    <n v="169"/>
    <s v="S18_3232"/>
    <x v="47"/>
    <n v="9145554562"/>
    <s v="3758 North Pendale Street"/>
    <m/>
    <s v="White Plains"/>
    <s v="NY"/>
    <n v="24067"/>
    <x v="0"/>
    <x v="0"/>
    <s v="Frick"/>
    <s v="Steve"/>
    <x v="47"/>
    <s v="Large"/>
  </r>
  <r>
    <n v="1031"/>
    <n v="10203"/>
    <n v="48"/>
    <n v="100"/>
    <n v="1"/>
    <n v="8291.0400000000009"/>
    <n v="414.55200000000008"/>
    <n v="1658.2080000000003"/>
    <d v="2003-12-02T00:00:00"/>
    <s v="Shipped"/>
    <n v="4"/>
    <n v="12"/>
    <n v="2003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Large"/>
  </r>
  <r>
    <n v="1032"/>
    <n v="10207"/>
    <n v="25"/>
    <n v="100"/>
    <n v="11"/>
    <n v="3937.25"/>
    <n v="196.86250000000001"/>
    <n v="787.45"/>
    <d v="2003-12-09T00:00:00"/>
    <s v="Shipped"/>
    <n v="4"/>
    <n v="12"/>
    <n v="2003"/>
    <s v="Classic Cars"/>
    <n v="169"/>
    <s v="S18_3232"/>
    <x v="64"/>
    <n v="6175552555"/>
    <s v="6251 Ingle Ln."/>
    <m/>
    <s v="Boston"/>
    <s v="MA"/>
    <n v="51003"/>
    <x v="0"/>
    <x v="0"/>
    <s v="Franco"/>
    <s v="Valarie"/>
    <x v="64"/>
    <s v="Medium"/>
  </r>
  <r>
    <n v="1033"/>
    <n v="10212"/>
    <n v="40"/>
    <n v="100"/>
    <n v="11"/>
    <n v="5554.4"/>
    <n v="277.71999999999997"/>
    <n v="1110.8799999999999"/>
    <d v="2004-01-16T00:00:00"/>
    <s v="Shipped"/>
    <n v="1"/>
    <n v="1"/>
    <n v="2004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Medium"/>
  </r>
  <r>
    <n v="1034"/>
    <n v="10225"/>
    <n v="43"/>
    <n v="100"/>
    <n v="2"/>
    <n v="6407.86"/>
    <n v="320.39300000000003"/>
    <n v="1281.5720000000001"/>
    <d v="2004-02-22T00:00:00"/>
    <s v="Shipped"/>
    <n v="1"/>
    <n v="2"/>
    <n v="2004"/>
    <s v="Classic Cars"/>
    <n v="169"/>
    <s v="S18_3232"/>
    <x v="69"/>
    <s v="0897-034555"/>
    <s v="Grenzacherweg 237"/>
    <m/>
    <s v="Gensve"/>
    <m/>
    <n v="1203"/>
    <x v="17"/>
    <x v="1"/>
    <s v="Holz"/>
    <s v="Michael"/>
    <x v="69"/>
    <s v="Medium"/>
  </r>
  <r>
    <n v="1035"/>
    <n v="10229"/>
    <n v="22"/>
    <n v="100"/>
    <n v="5"/>
    <n v="4172.5200000000004"/>
    <n v="208.62600000000003"/>
    <n v="834.50400000000013"/>
    <d v="2004-03-11T00:00:00"/>
    <s v="Shipped"/>
    <n v="1"/>
    <n v="3"/>
    <n v="2004"/>
    <s v="Classic Cars"/>
    <n v="169"/>
    <s v="S18_3232"/>
    <x v="39"/>
    <n v="4155551450"/>
    <s v="5677 Strong St."/>
    <m/>
    <s v="San Rafael"/>
    <s v="CA"/>
    <n v="97562"/>
    <x v="0"/>
    <x v="0"/>
    <s v="Nelson"/>
    <s v="Valarie"/>
    <x v="39"/>
    <s v="Medium"/>
  </r>
  <r>
    <n v="1036"/>
    <n v="10239"/>
    <n v="47"/>
    <n v="100"/>
    <n v="1"/>
    <n v="7083.37"/>
    <n v="354.16849999999999"/>
    <n v="1416.674"/>
    <d v="2004-04-12T00:00:00"/>
    <s v="Shipped"/>
    <n v="2"/>
    <n v="4"/>
    <n v="2004"/>
    <s v="Classic Cars"/>
    <n v="169"/>
    <s v="S18_3232"/>
    <x v="60"/>
    <s v="981-443655"/>
    <s v="Torikatu 38"/>
    <m/>
    <s v="Oulu"/>
    <m/>
    <n v="90110"/>
    <x v="4"/>
    <x v="1"/>
    <s v="Koskitalo"/>
    <s v="Pirkko"/>
    <x v="60"/>
    <s v="Large"/>
  </r>
  <r>
    <n v="1037"/>
    <n v="10246"/>
    <n v="36"/>
    <n v="100"/>
    <n v="9"/>
    <n v="7132.68"/>
    <n v="356.63400000000001"/>
    <n v="1426.5360000000001"/>
    <d v="2004-05-05T00:00:00"/>
    <s v="Shipped"/>
    <n v="2"/>
    <n v="5"/>
    <n v="2004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Large"/>
  </r>
  <r>
    <n v="1038"/>
    <n v="10253"/>
    <n v="40"/>
    <n v="100"/>
    <n v="6"/>
    <n v="6773.6"/>
    <n v="338.68000000000006"/>
    <n v="1354.7200000000003"/>
    <d v="2004-06-01T00:00:00"/>
    <s v="Cancelled"/>
    <n v="2"/>
    <n v="6"/>
    <n v="2004"/>
    <s v="Classic Cars"/>
    <n v="169"/>
    <s v="S18_3232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039"/>
    <n v="10259"/>
    <n v="27"/>
    <n v="100"/>
    <n v="8"/>
    <n v="3657.69"/>
    <n v="182.8845"/>
    <n v="731.53800000000001"/>
    <d v="2004-06-15T00:00:00"/>
    <s v="Shipped"/>
    <n v="2"/>
    <n v="6"/>
    <n v="2004"/>
    <s v="Classic Cars"/>
    <n v="169"/>
    <s v="S18_3232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040"/>
    <n v="10266"/>
    <n v="29"/>
    <n v="100"/>
    <n v="7"/>
    <n v="4812.55"/>
    <n v="240.62750000000003"/>
    <n v="962.5100000000001"/>
    <d v="2004-07-06T00:00:00"/>
    <s v="Shipped"/>
    <n v="3"/>
    <n v="7"/>
    <n v="2004"/>
    <s v="Classic Cars"/>
    <n v="169"/>
    <s v="S18_3232"/>
    <x v="70"/>
    <s v="0522-556555"/>
    <s v="Strada Provinciale 124"/>
    <m/>
    <s v="Reggio Emilia"/>
    <m/>
    <n v="42100"/>
    <x v="12"/>
    <x v="1"/>
    <s v="Moroni"/>
    <s v="Maurizio"/>
    <x v="70"/>
    <s v="Medium"/>
  </r>
  <r>
    <n v="1041"/>
    <n v="10271"/>
    <n v="20"/>
    <n v="100"/>
    <n v="9"/>
    <n v="3928.6"/>
    <n v="196.43"/>
    <n v="785.72"/>
    <d v="2004-07-20T00:00:00"/>
    <s v="Shipped"/>
    <n v="3"/>
    <n v="7"/>
    <n v="2004"/>
    <s v="Classic Cars"/>
    <n v="169"/>
    <s v="S18_3232"/>
    <x v="39"/>
    <n v="4155551450"/>
    <s v="5677 Strong St."/>
    <m/>
    <s v="San Rafael"/>
    <s v="CA"/>
    <n v="97562"/>
    <x v="0"/>
    <x v="0"/>
    <s v="Nelson"/>
    <s v="Valarie"/>
    <x v="39"/>
    <s v="Medium"/>
  </r>
  <r>
    <n v="1042"/>
    <n v="10278"/>
    <n v="42"/>
    <n v="100"/>
    <n v="7"/>
    <n v="6401.22"/>
    <n v="320.06100000000004"/>
    <n v="1280.2440000000001"/>
    <d v="2004-08-06T00:00:00"/>
    <s v="Shipped"/>
    <n v="3"/>
    <n v="8"/>
    <n v="2004"/>
    <s v="Classic Cars"/>
    <n v="169"/>
    <s v="S18_3232"/>
    <x v="84"/>
    <n v="7025551838"/>
    <s v="8489 Strong St."/>
    <m/>
    <s v="Las Vegas"/>
    <s v="NV"/>
    <n v="83030"/>
    <x v="0"/>
    <x v="0"/>
    <s v="King"/>
    <s v="Sue"/>
    <x v="84"/>
    <s v="Medium"/>
  </r>
  <r>
    <n v="1043"/>
    <n v="10281"/>
    <n v="25"/>
    <n v="100"/>
    <n v="5"/>
    <n v="4191.25"/>
    <n v="209.5625"/>
    <n v="838.25"/>
    <d v="2004-08-19T00:00:00"/>
    <s v="Shipped"/>
    <n v="3"/>
    <n v="8"/>
    <n v="2004"/>
    <s v="Classic Cars"/>
    <n v="169"/>
    <s v="S18_3232"/>
    <x v="18"/>
    <n v="2155551555"/>
    <s v="7586 Pompton St."/>
    <m/>
    <s v="Allentown"/>
    <s v="PA"/>
    <n v="70267"/>
    <x v="0"/>
    <x v="0"/>
    <s v="Yu"/>
    <s v="Kyung"/>
    <x v="18"/>
    <s v="Medium"/>
  </r>
  <r>
    <n v="1044"/>
    <n v="10287"/>
    <n v="36"/>
    <n v="100"/>
    <n v="5"/>
    <n v="5852.52"/>
    <n v="292.62600000000003"/>
    <n v="1170.5040000000001"/>
    <d v="2004-08-30T00:00:00"/>
    <s v="Shipped"/>
    <n v="3"/>
    <n v="8"/>
    <n v="2004"/>
    <s v="Classic Cars"/>
    <n v="169"/>
    <s v="S18_3232"/>
    <x v="69"/>
    <s v="0897-034555"/>
    <s v="Grenzacherweg 237"/>
    <m/>
    <s v="Gensve"/>
    <m/>
    <n v="1203"/>
    <x v="17"/>
    <x v="1"/>
    <s v="Holz"/>
    <s v="Michael"/>
    <x v="69"/>
    <s v="Medium"/>
  </r>
  <r>
    <n v="1045"/>
    <n v="10292"/>
    <n v="21"/>
    <n v="100"/>
    <n v="12"/>
    <n v="2844.87"/>
    <n v="142.24350000000001"/>
    <n v="568.97400000000005"/>
    <d v="2004-09-08T00:00:00"/>
    <s v="Shipped"/>
    <n v="3"/>
    <n v="9"/>
    <n v="2004"/>
    <s v="Classic Cars"/>
    <n v="169"/>
    <s v="S18_3232"/>
    <x v="0"/>
    <n v="2125557818"/>
    <s v="897 Long Airport Avenue"/>
    <m/>
    <s v="NYC"/>
    <s v="NY"/>
    <n v="10022"/>
    <x v="0"/>
    <x v="0"/>
    <s v="Yu"/>
    <s v="Kwai"/>
    <x v="0"/>
    <s v="Small"/>
  </r>
  <r>
    <n v="1046"/>
    <n v="10301"/>
    <n v="23"/>
    <n v="100"/>
    <n v="9"/>
    <n v="4011.66"/>
    <n v="200.583"/>
    <n v="802.33199999999999"/>
    <d v="2003-10-05T00:00:00"/>
    <s v="Shipped"/>
    <n v="4"/>
    <n v="10"/>
    <n v="2003"/>
    <s v="Classic Cars"/>
    <n v="169"/>
    <s v="S18_3232"/>
    <x v="85"/>
    <s v="+47 2212 1555"/>
    <s v="Drammensveien 126 A, PB 744 Sentrum"/>
    <m/>
    <s v="Oslo"/>
    <m/>
    <s v="N 0106"/>
    <x v="2"/>
    <x v="1"/>
    <s v="Klaeboe"/>
    <s v="Jan"/>
    <x v="85"/>
    <s v="Medium"/>
  </r>
  <r>
    <n v="1047"/>
    <n v="10305"/>
    <n v="37"/>
    <n v="100"/>
    <n v="9"/>
    <n v="7455.87"/>
    <n v="372.79349999999999"/>
    <n v="1491.174"/>
    <d v="2004-10-13T00:00:00"/>
    <s v="Shipped"/>
    <n v="4"/>
    <n v="10"/>
    <n v="2004"/>
    <s v="Classic Cars"/>
    <n v="169"/>
    <s v="S18_3232"/>
    <x v="15"/>
    <n v="6175558555"/>
    <s v="39323 Spinnaker Dr."/>
    <m/>
    <s v="Cambridge"/>
    <s v="MA"/>
    <n v="51247"/>
    <x v="0"/>
    <x v="0"/>
    <s v="Hernandez"/>
    <s v="Marta"/>
    <x v="15"/>
    <s v="Large"/>
  </r>
  <r>
    <n v="1048"/>
    <n v="10310"/>
    <n v="48"/>
    <n v="100"/>
    <n v="3"/>
    <n v="8940.9599999999991"/>
    <n v="447.048"/>
    <n v="1788.192"/>
    <d v="2004-10-16T00:00:00"/>
    <s v="Shipped"/>
    <n v="4"/>
    <n v="10"/>
    <n v="2004"/>
    <s v="Classic Cars"/>
    <n v="169"/>
    <s v="S18_3232"/>
    <x v="68"/>
    <s v="0221-5554327"/>
    <s v="Mehrheimerstr. 369"/>
    <m/>
    <s v="Koln"/>
    <m/>
    <n v="50739"/>
    <x v="16"/>
    <x v="1"/>
    <s v="Pfalzheim"/>
    <s v="Henriette"/>
    <x v="68"/>
    <s v="Large"/>
  </r>
  <r>
    <n v="1049"/>
    <n v="10313"/>
    <n v="25"/>
    <n v="100"/>
    <n v="3"/>
    <n v="4572.25"/>
    <n v="228.61250000000001"/>
    <n v="914.45"/>
    <d v="2004-10-22T00:00:00"/>
    <s v="Shipped"/>
    <n v="4"/>
    <n v="10"/>
    <n v="2004"/>
    <s v="Classic Cars"/>
    <n v="169"/>
    <s v="S18_3232"/>
    <x v="31"/>
    <s v="(604) 555-3392"/>
    <s v="1900 Oak St."/>
    <m/>
    <s v="Vancouver"/>
    <s v="BC"/>
    <s v="V3F 2K1"/>
    <x v="10"/>
    <x v="0"/>
    <s v="Tannamuri"/>
    <s v="Yoshi"/>
    <x v="31"/>
    <s v="Medium"/>
  </r>
  <r>
    <n v="1050"/>
    <n v="10321"/>
    <n v="33"/>
    <n v="100"/>
    <n v="11"/>
    <n v="5700.09"/>
    <n v="285.00450000000001"/>
    <n v="1140.018"/>
    <d v="2004-11-04T00:00:00"/>
    <s v="Shipped"/>
    <n v="4"/>
    <n v="11"/>
    <n v="2004"/>
    <s v="Classic Cars"/>
    <n v="169"/>
    <s v="S18_3232"/>
    <x v="21"/>
    <n v="5085552555"/>
    <s v="1785 First Street"/>
    <m/>
    <s v="New Bedford"/>
    <s v="MA"/>
    <n v="50553"/>
    <x v="0"/>
    <x v="0"/>
    <s v="Benitez"/>
    <s v="Violeta"/>
    <x v="21"/>
    <s v="Medium"/>
  </r>
  <r>
    <n v="1051"/>
    <n v="10324"/>
    <n v="27"/>
    <n v="100"/>
    <n v="12"/>
    <n v="3155.49"/>
    <n v="157.77449999999999"/>
    <n v="631.09799999999996"/>
    <d v="2004-11-05T00:00:00"/>
    <s v="Shipped"/>
    <n v="4"/>
    <n v="11"/>
    <n v="2004"/>
    <s v="Classic Cars"/>
    <n v="169"/>
    <s v="S18_3232"/>
    <x v="11"/>
    <n v="2125551500"/>
    <s v="2678 Kingston Rd."/>
    <s v="Suite 101"/>
    <s v="NYC"/>
    <s v="NY"/>
    <n v="10022"/>
    <x v="0"/>
    <x v="0"/>
    <s v="Frick"/>
    <s v="Michael"/>
    <x v="11"/>
    <s v="Medium"/>
  </r>
  <r>
    <n v="1052"/>
    <n v="10331"/>
    <n v="27"/>
    <n v="100"/>
    <n v="11"/>
    <n v="4170.6899999999996"/>
    <n v="208.53449999999998"/>
    <n v="834.13799999999992"/>
    <d v="2004-11-17T00:00:00"/>
    <s v="Shipped"/>
    <n v="4"/>
    <n v="11"/>
    <n v="2004"/>
    <s v="Classic Cars"/>
    <n v="169"/>
    <s v="S18_3232"/>
    <x v="45"/>
    <n v="2155559857"/>
    <s v="11328 Douglas Av."/>
    <m/>
    <s v="Philadelphia"/>
    <s v="PA"/>
    <n v="71270"/>
    <x v="0"/>
    <x v="0"/>
    <s v="Hernandez"/>
    <s v="Rosa"/>
    <x v="45"/>
    <s v="Medium"/>
  </r>
  <r>
    <n v="1053"/>
    <n v="10334"/>
    <n v="20"/>
    <n v="100"/>
    <n v="3"/>
    <n v="2878.8"/>
    <n v="143.94000000000003"/>
    <n v="575.7600000000001"/>
    <d v="2004-11-19T00:00:00"/>
    <s v="On Hold"/>
    <n v="4"/>
    <n v="11"/>
    <n v="2004"/>
    <s v="Classic Cars"/>
    <n v="169"/>
    <s v="S18_3232"/>
    <x v="24"/>
    <s v="0921-12 3555"/>
    <s v="Berguvsv„gen  8"/>
    <m/>
    <s v="Lule"/>
    <m/>
    <s v="S-958 22"/>
    <x v="8"/>
    <x v="1"/>
    <s v="Berglund"/>
    <s v="Christina"/>
    <x v="24"/>
    <s v="Small"/>
  </r>
  <r>
    <n v="1054"/>
    <n v="10342"/>
    <n v="30"/>
    <n v="100"/>
    <n v="4"/>
    <n v="5029.5"/>
    <n v="251.47500000000002"/>
    <n v="1005.9000000000001"/>
    <d v="2004-11-24T00:00:00"/>
    <s v="Shipped"/>
    <n v="4"/>
    <n v="11"/>
    <n v="2004"/>
    <s v="Classic Cars"/>
    <n v="169"/>
    <s v="S18_3232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055"/>
    <n v="10349"/>
    <n v="48"/>
    <n v="100"/>
    <n v="6"/>
    <n v="7396.8"/>
    <n v="369.84000000000003"/>
    <n v="1479.3600000000001"/>
    <d v="2004-12-01T00:00:00"/>
    <s v="Shipped"/>
    <n v="4"/>
    <n v="12"/>
    <n v="2004"/>
    <s v="Classic Cars"/>
    <n v="169"/>
    <s v="S18_3232"/>
    <x v="74"/>
    <n v="2125557413"/>
    <s v="4092 Furth Circle"/>
    <s v="Suite 400"/>
    <s v="NYC"/>
    <s v="NY"/>
    <n v="10022"/>
    <x v="0"/>
    <x v="0"/>
    <s v="Young"/>
    <s v="Jeff"/>
    <x v="74"/>
    <s v="Large"/>
  </r>
  <r>
    <n v="1056"/>
    <n v="10358"/>
    <n v="32"/>
    <n v="93.49"/>
    <n v="12"/>
    <n v="2991.68"/>
    <n v="149.584"/>
    <n v="598.33600000000001"/>
    <d v="2004-12-10T00:00:00"/>
    <s v="Shipped"/>
    <n v="4"/>
    <n v="12"/>
    <n v="2004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Small"/>
  </r>
  <r>
    <n v="1057"/>
    <n v="10366"/>
    <n v="34"/>
    <n v="100"/>
    <n v="1"/>
    <n v="6275.72"/>
    <n v="313.78600000000006"/>
    <n v="1255.1440000000002"/>
    <d v="2005-01-10T00:00:00"/>
    <s v="Shipped"/>
    <n v="1"/>
    <n v="1"/>
    <n v="2005"/>
    <s v="Classic Cars"/>
    <n v="169"/>
    <s v="S18_3232"/>
    <x v="90"/>
    <s v="(071) 23 67 2555"/>
    <s v="Boulevard Tirou, 255"/>
    <m/>
    <s v="Charleroi"/>
    <m/>
    <s v="B-6000"/>
    <x v="14"/>
    <x v="1"/>
    <s v="Cartrain"/>
    <s v="Pascale"/>
    <x v="90"/>
    <s v="Medium"/>
  </r>
  <r>
    <n v="1058"/>
    <n v="10370"/>
    <n v="27"/>
    <n v="56.85"/>
    <n v="9"/>
    <n v="1534.95"/>
    <n v="76.747500000000002"/>
    <n v="306.99"/>
    <d v="2005-01-20T00:00:00"/>
    <s v="Shipped"/>
    <n v="1"/>
    <n v="1"/>
    <n v="2005"/>
    <s v="Classic Cars"/>
    <n v="169"/>
    <s v="S18_3232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059"/>
    <n v="10377"/>
    <n v="39"/>
    <n v="100"/>
    <n v="3"/>
    <n v="7264.53"/>
    <n v="363.22649999999999"/>
    <n v="1452.9059999999999"/>
    <d v="2005-02-09T00:00:00"/>
    <s v="Shipped"/>
    <n v="1"/>
    <n v="2"/>
    <n v="2005"/>
    <s v="Classic Cars"/>
    <n v="169"/>
    <s v="S18_3232"/>
    <x v="16"/>
    <s v="90-224 8555"/>
    <s v="Keskuskatu 45"/>
    <m/>
    <s v="Helsinki"/>
    <m/>
    <n v="21240"/>
    <x v="4"/>
    <x v="1"/>
    <s v="Karttunen"/>
    <s v="Matti"/>
    <x v="16"/>
    <s v="Large"/>
  </r>
  <r>
    <n v="1060"/>
    <n v="10383"/>
    <n v="47"/>
    <n v="100"/>
    <n v="6"/>
    <n v="6869.05"/>
    <n v="343.45250000000004"/>
    <n v="1373.8100000000002"/>
    <d v="2005-02-22T00:00:00"/>
    <s v="Shipped"/>
    <n v="1"/>
    <n v="2"/>
    <n v="2005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Medium"/>
  </r>
  <r>
    <n v="1061"/>
    <n v="10394"/>
    <n v="22"/>
    <n v="100"/>
    <n v="5"/>
    <n v="3353.02"/>
    <n v="167.65100000000001"/>
    <n v="670.60400000000004"/>
    <d v="2005-03-15T00:00:00"/>
    <s v="Shipped"/>
    <n v="1"/>
    <n v="3"/>
    <n v="2005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Medium"/>
  </r>
  <r>
    <n v="1062"/>
    <n v="10405"/>
    <n v="55"/>
    <n v="100"/>
    <n v="1"/>
    <n v="8289.0499999999993"/>
    <n v="414.45249999999999"/>
    <n v="1657.81"/>
    <d v="2005-04-14T00:00:00"/>
    <s v="Shipped"/>
    <n v="2"/>
    <n v="4"/>
    <n v="2005"/>
    <s v="Classic Cars"/>
    <n v="169"/>
    <s v="S18_3232"/>
    <x v="83"/>
    <s v="88.60.1555"/>
    <s v="24, place Kluber"/>
    <m/>
    <s v="Strasbourg"/>
    <m/>
    <n v="67000"/>
    <x v="1"/>
    <x v="1"/>
    <s v="Citeaux"/>
    <s v="Frederique"/>
    <x v="83"/>
    <s v="Large"/>
  </r>
  <r>
    <n v="1063"/>
    <n v="10412"/>
    <n v="60"/>
    <n v="100"/>
    <n v="9"/>
    <n v="11887.8"/>
    <n v="594.39"/>
    <n v="2377.56"/>
    <d v="2005-05-03T00:00:00"/>
    <s v="Shipped"/>
    <n v="2"/>
    <n v="5"/>
    <n v="2005"/>
    <s v="Classic Cars"/>
    <n v="169"/>
    <s v="S18_3232"/>
    <x v="23"/>
    <s v="(91) 555 94 44"/>
    <s v="C/ Moralzarzal, 86"/>
    <m/>
    <s v="Madrid"/>
    <m/>
    <n v="28034"/>
    <x v="7"/>
    <x v="1"/>
    <s v="Freyre"/>
    <s v="Diego"/>
    <x v="23"/>
    <s v="Large"/>
  </r>
  <r>
    <n v="1064"/>
    <n v="10419"/>
    <n v="35"/>
    <n v="100"/>
    <n v="6"/>
    <n v="5926.9"/>
    <n v="296.34499999999997"/>
    <n v="1185.3799999999999"/>
    <d v="2005-05-17T00:00:00"/>
    <s v="Shipped"/>
    <n v="2"/>
    <n v="5"/>
    <n v="2005"/>
    <s v="Classic Cars"/>
    <n v="169"/>
    <s v="S18_3232"/>
    <x v="19"/>
    <s v="6562-9555"/>
    <s v="Geislweg 14"/>
    <m/>
    <s v="Salzburg"/>
    <m/>
    <n v="5020"/>
    <x v="5"/>
    <x v="1"/>
    <s v="Pipps"/>
    <s v="Georg"/>
    <x v="19"/>
    <s v="Medium"/>
  </r>
  <r>
    <n v="1065"/>
    <n v="10425"/>
    <n v="28"/>
    <n v="100"/>
    <n v="8"/>
    <n v="3793.16"/>
    <n v="189.65800000000002"/>
    <n v="758.63200000000006"/>
    <d v="2005-05-31T00:00:00"/>
    <s v="In Process"/>
    <n v="2"/>
    <n v="5"/>
    <n v="2005"/>
    <s v="Classic Cars"/>
    <n v="169"/>
    <s v="S18_3232"/>
    <x v="14"/>
    <s v="40.67.8555"/>
    <s v="67, rue des Cinquante Otages"/>
    <m/>
    <s v="Nantes"/>
    <m/>
    <n v="44000"/>
    <x v="1"/>
    <x v="1"/>
    <s v="Labrune"/>
    <s v="Janine"/>
    <x v="14"/>
    <s v="Medium"/>
  </r>
  <r>
    <n v="1066"/>
    <n v="10105"/>
    <n v="38"/>
    <n v="100"/>
    <n v="13"/>
    <n v="4330.1000000000004"/>
    <n v="216.50500000000002"/>
    <n v="866.0200000000001"/>
    <d v="2003-02-11T00:00:00"/>
    <s v="Shipped"/>
    <n v="1"/>
    <n v="2"/>
    <n v="2003"/>
    <s v="Trains"/>
    <n v="100"/>
    <s v="S18_3259"/>
    <x v="48"/>
    <s v="31 12 3555"/>
    <s v="Vinb'ltet 34"/>
    <m/>
    <s v="Kobenhavn"/>
    <m/>
    <n v="1734"/>
    <x v="13"/>
    <x v="1"/>
    <s v="Petersen"/>
    <s v="Jytte"/>
    <x v="48"/>
    <s v="Medium"/>
  </r>
  <r>
    <n v="1067"/>
    <n v="10117"/>
    <n v="21"/>
    <n v="95.8"/>
    <n v="7"/>
    <n v="2011.8"/>
    <n v="100.59"/>
    <n v="402.36"/>
    <d v="2003-04-16T00:00:00"/>
    <s v="Shipped"/>
    <n v="2"/>
    <n v="4"/>
    <n v="2003"/>
    <s v="Trains"/>
    <n v="100"/>
    <s v="S18_3259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1068"/>
    <n v="10128"/>
    <n v="41"/>
    <n v="100"/>
    <n v="4"/>
    <n v="4837.18"/>
    <n v="241.85900000000004"/>
    <n v="967.43600000000015"/>
    <d v="2003-06-06T00:00:00"/>
    <s v="Shipped"/>
    <n v="2"/>
    <n v="6"/>
    <n v="2003"/>
    <s v="Trains"/>
    <n v="100"/>
    <s v="S18_3259"/>
    <x v="23"/>
    <s v="(91) 555 94 44"/>
    <s v="C/ Moralzarzal, 86"/>
    <m/>
    <s v="Madrid"/>
    <m/>
    <n v="28034"/>
    <x v="7"/>
    <x v="1"/>
    <s v="Freyre"/>
    <s v="Diego"/>
    <x v="23"/>
    <s v="Medium"/>
  </r>
  <r>
    <n v="1069"/>
    <n v="10142"/>
    <n v="22"/>
    <n v="97.81"/>
    <n v="10"/>
    <n v="2151.8200000000002"/>
    <n v="107.59100000000001"/>
    <n v="430.36400000000003"/>
    <d v="2003-08-08T00:00:00"/>
    <s v="Shipped"/>
    <n v="3"/>
    <n v="8"/>
    <n v="2003"/>
    <s v="Trains"/>
    <n v="100"/>
    <s v="S18_3259"/>
    <x v="39"/>
    <n v="4155551450"/>
    <s v="5677 Strong St."/>
    <m/>
    <s v="San Rafael"/>
    <s v="CA"/>
    <n v="97562"/>
    <x v="0"/>
    <x v="0"/>
    <s v="Nelson"/>
    <s v="Valarie"/>
    <x v="39"/>
    <s v="Small"/>
  </r>
  <r>
    <n v="1070"/>
    <n v="10153"/>
    <n v="29"/>
    <n v="88.74"/>
    <n v="9"/>
    <n v="2573.46"/>
    <n v="128.673"/>
    <n v="514.69200000000001"/>
    <d v="2003-09-28T00:00:00"/>
    <s v="Shipped"/>
    <n v="3"/>
    <n v="9"/>
    <n v="2003"/>
    <s v="Trains"/>
    <n v="100"/>
    <s v="S18_3259"/>
    <x v="23"/>
    <s v="(91) 555 94 44"/>
    <s v="C/ Moralzarzal, 86"/>
    <m/>
    <s v="Madrid"/>
    <m/>
    <n v="28034"/>
    <x v="7"/>
    <x v="1"/>
    <s v="Freyre"/>
    <s v="Diego"/>
    <x v="23"/>
    <s v="Small"/>
  </r>
  <r>
    <n v="1071"/>
    <n v="10165"/>
    <n v="50"/>
    <n v="100"/>
    <n v="1"/>
    <n v="5344.5"/>
    <n v="267.22500000000002"/>
    <n v="1068.9000000000001"/>
    <d v="2003-10-22T00:00:00"/>
    <s v="Shipped"/>
    <n v="4"/>
    <n v="10"/>
    <n v="2003"/>
    <s v="Trains"/>
    <n v="100"/>
    <s v="S18_3259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072"/>
    <n v="10177"/>
    <n v="29"/>
    <n v="100"/>
    <n v="11"/>
    <n v="3070.52"/>
    <n v="153.52600000000001"/>
    <n v="614.10400000000004"/>
    <d v="2003-11-07T00:00:00"/>
    <s v="Shipped"/>
    <n v="4"/>
    <n v="11"/>
    <n v="2003"/>
    <s v="Trains"/>
    <n v="100"/>
    <s v="S18_3259"/>
    <x v="76"/>
    <s v="+34 913 728 555"/>
    <s v="Merchants House, 27-30 Merchant's Quay"/>
    <m/>
    <s v="Madrid"/>
    <m/>
    <n v="28023"/>
    <x v="7"/>
    <x v="1"/>
    <s v="Fernandez"/>
    <s v="Jesus"/>
    <x v="76"/>
    <s v="Medium"/>
  </r>
  <r>
    <n v="1073"/>
    <n v="10185"/>
    <n v="49"/>
    <n v="80.67"/>
    <n v="11"/>
    <n v="3952.83"/>
    <n v="197.64150000000001"/>
    <n v="790.56600000000003"/>
    <d v="2003-11-14T00:00:00"/>
    <s v="Shipped"/>
    <n v="4"/>
    <n v="11"/>
    <n v="2003"/>
    <s v="Trains"/>
    <n v="100"/>
    <s v="S18_3259"/>
    <x v="50"/>
    <n v="5085559555"/>
    <s v="4575 Hillside Dr."/>
    <m/>
    <s v="New Bedford"/>
    <s v="MA"/>
    <n v="50553"/>
    <x v="0"/>
    <x v="0"/>
    <s v="Tam"/>
    <s v="Wing C"/>
    <x v="50"/>
    <s v="Medium"/>
  </r>
  <r>
    <n v="1074"/>
    <n v="10196"/>
    <n v="35"/>
    <n v="100"/>
    <n v="3"/>
    <n v="3564.75"/>
    <n v="178.23750000000001"/>
    <n v="712.95"/>
    <d v="2003-11-26T00:00:00"/>
    <s v="Shipped"/>
    <n v="4"/>
    <n v="11"/>
    <n v="2003"/>
    <s v="Trains"/>
    <n v="100"/>
    <s v="S18_3259"/>
    <x v="34"/>
    <n v="2035559545"/>
    <s v="567 North Pendale Street"/>
    <m/>
    <s v="New Haven"/>
    <s v="CT"/>
    <n v="97823"/>
    <x v="0"/>
    <x v="0"/>
    <s v="Murphy"/>
    <s v="Leslie"/>
    <x v="34"/>
    <s v="Medium"/>
  </r>
  <r>
    <n v="1075"/>
    <n v="10208"/>
    <n v="48"/>
    <n v="100"/>
    <n v="11"/>
    <n v="5614.56"/>
    <n v="280.72800000000001"/>
    <n v="1122.912"/>
    <d v="2004-01-02T00:00:00"/>
    <s v="Shipped"/>
    <n v="1"/>
    <n v="1"/>
    <n v="2004"/>
    <s v="Trains"/>
    <n v="100"/>
    <s v="S18_3259"/>
    <x v="30"/>
    <s v="78.32.5555"/>
    <s v="2, rue du Commerce"/>
    <m/>
    <s v="Lyon"/>
    <m/>
    <n v="69004"/>
    <x v="1"/>
    <x v="1"/>
    <s v="Saveley"/>
    <s v="Mary"/>
    <x v="30"/>
    <s v="Medium"/>
  </r>
  <r>
    <n v="1076"/>
    <n v="10221"/>
    <n v="23"/>
    <n v="80.67"/>
    <n v="5"/>
    <n v="1855.41"/>
    <n v="92.770500000000013"/>
    <n v="371.08200000000005"/>
    <d v="2004-02-18T00:00:00"/>
    <s v="Shipped"/>
    <n v="1"/>
    <n v="2"/>
    <n v="2004"/>
    <s v="Trains"/>
    <n v="100"/>
    <s v="S18_3259"/>
    <x v="56"/>
    <s v="(02) 5554 67"/>
    <s v="Rue Joseph-Bens 532"/>
    <m/>
    <s v="Bruxelles"/>
    <m/>
    <s v="B-1180"/>
    <x v="14"/>
    <x v="1"/>
    <s v="Dewey"/>
    <s v="Catherine"/>
    <x v="56"/>
    <s v="Small"/>
  </r>
  <r>
    <n v="1077"/>
    <n v="10232"/>
    <n v="48"/>
    <n v="95.8"/>
    <n v="8"/>
    <n v="4598.3999999999996"/>
    <n v="229.92"/>
    <n v="919.68"/>
    <d v="2004-03-20T00:00:00"/>
    <s v="Shipped"/>
    <n v="1"/>
    <n v="3"/>
    <n v="2004"/>
    <s v="Trains"/>
    <n v="100"/>
    <s v="S18_3259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1078"/>
    <n v="10248"/>
    <n v="42"/>
    <n v="100"/>
    <n v="14"/>
    <n v="5082.42"/>
    <n v="254.12100000000001"/>
    <n v="1016.484"/>
    <d v="2004-05-07T00:00:00"/>
    <s v="Cancelled"/>
    <n v="2"/>
    <n v="5"/>
    <n v="2004"/>
    <s v="Trains"/>
    <n v="100"/>
    <s v="S18_3259"/>
    <x v="0"/>
    <n v="2125557818"/>
    <s v="897 Long Airport Avenue"/>
    <m/>
    <s v="NYC"/>
    <s v="NY"/>
    <n v="10022"/>
    <x v="0"/>
    <x v="0"/>
    <s v="Yu"/>
    <s v="Kwai"/>
    <x v="0"/>
    <s v="Medium"/>
  </r>
  <r>
    <n v="1079"/>
    <n v="10273"/>
    <n v="47"/>
    <n v="100"/>
    <n v="15"/>
    <n v="5450.59"/>
    <n v="272.52950000000004"/>
    <n v="1090.1180000000002"/>
    <d v="2004-07-21T00:00:00"/>
    <s v="Shipped"/>
    <n v="3"/>
    <n v="7"/>
    <n v="2004"/>
    <s v="Trains"/>
    <n v="100"/>
    <s v="S18_3259"/>
    <x v="56"/>
    <s v="(02) 5554 67"/>
    <s v="Rue Joseph-Bens 532"/>
    <m/>
    <s v="Bruxelles"/>
    <m/>
    <s v="B-1180"/>
    <x v="14"/>
    <x v="1"/>
    <s v="Dewey"/>
    <s v="Catherine"/>
    <x v="56"/>
    <s v="Medium"/>
  </r>
  <r>
    <n v="1080"/>
    <n v="10282"/>
    <n v="36"/>
    <n v="100"/>
    <n v="3"/>
    <n v="4174.92"/>
    <n v="208.74600000000001"/>
    <n v="834.98400000000004"/>
    <d v="2004-08-20T00:00:00"/>
    <s v="Shipped"/>
    <n v="3"/>
    <n v="8"/>
    <n v="2004"/>
    <s v="Trains"/>
    <n v="100"/>
    <s v="S18_3259"/>
    <x v="39"/>
    <n v="4155551450"/>
    <s v="5677 Strong St."/>
    <m/>
    <s v="San Rafael"/>
    <s v="CA"/>
    <n v="97562"/>
    <x v="0"/>
    <x v="0"/>
    <s v="Nelson"/>
    <s v="Valarie"/>
    <x v="39"/>
    <s v="Medium"/>
  </r>
  <r>
    <n v="1081"/>
    <n v="10293"/>
    <n v="22"/>
    <n v="100"/>
    <n v="6"/>
    <n v="2418.2399999999998"/>
    <n v="120.91199999999999"/>
    <n v="483.64799999999997"/>
    <d v="2004-09-09T00:00:00"/>
    <s v="Shipped"/>
    <n v="3"/>
    <n v="9"/>
    <n v="2004"/>
    <s v="Trains"/>
    <n v="100"/>
    <s v="S18_3259"/>
    <x v="36"/>
    <s v="011-4988555"/>
    <s v="Via Monte Bianco 34"/>
    <m/>
    <s v="Torino"/>
    <m/>
    <n v="10100"/>
    <x v="12"/>
    <x v="1"/>
    <s v="Accorti"/>
    <s v="Paolo"/>
    <x v="36"/>
    <s v="Small"/>
  </r>
  <r>
    <n v="1082"/>
    <n v="10306"/>
    <n v="40"/>
    <n v="91.76"/>
    <n v="11"/>
    <n v="3670.4"/>
    <n v="183.52"/>
    <n v="734.08"/>
    <d v="2004-10-14T00:00:00"/>
    <s v="Shipped"/>
    <n v="4"/>
    <n v="10"/>
    <n v="2004"/>
    <s v="Trains"/>
    <n v="100"/>
    <s v="S18_3259"/>
    <x v="77"/>
    <s v="(171) 555-1555"/>
    <s v="Fauntleroy Circus"/>
    <m/>
    <s v="Manchester"/>
    <m/>
    <s v="EC2 5NT"/>
    <x v="6"/>
    <x v="1"/>
    <s v="Ashworth"/>
    <s v="Victoria"/>
    <x v="77"/>
    <s v="Medium"/>
  </r>
  <r>
    <n v="1083"/>
    <n v="10314"/>
    <n v="23"/>
    <n v="100"/>
    <n v="3"/>
    <n v="2481.6999999999998"/>
    <n v="124.08499999999999"/>
    <n v="496.34"/>
    <d v="2004-10-22T00:00:00"/>
    <s v="Shipped"/>
    <n v="4"/>
    <n v="10"/>
    <n v="2004"/>
    <s v="Trains"/>
    <n v="100"/>
    <s v="S18_3259"/>
    <x v="78"/>
    <s v="86 21 3555"/>
    <s v="Smagsloget 45"/>
    <m/>
    <s v="Aaarhus"/>
    <m/>
    <n v="8200"/>
    <x v="13"/>
    <x v="1"/>
    <s v="Ibsen"/>
    <s v="Palle"/>
    <x v="78"/>
    <s v="Small"/>
  </r>
  <r>
    <n v="1084"/>
    <n v="10326"/>
    <n v="32"/>
    <n v="100"/>
    <n v="6"/>
    <n v="3807.68"/>
    <n v="190.38400000000001"/>
    <n v="761.53600000000006"/>
    <d v="2004-11-09T00:00:00"/>
    <s v="Shipped"/>
    <n v="4"/>
    <n v="11"/>
    <n v="2004"/>
    <s v="Trains"/>
    <n v="100"/>
    <s v="S18_3259"/>
    <x v="24"/>
    <s v="0921-12 3555"/>
    <s v="Berguvsv„gen  8"/>
    <m/>
    <s v="Lule"/>
    <m/>
    <s v="S-958 22"/>
    <x v="8"/>
    <x v="1"/>
    <s v="Berglund"/>
    <s v="Christina"/>
    <x v="24"/>
    <s v="Medium"/>
  </r>
  <r>
    <n v="1085"/>
    <n v="10336"/>
    <n v="21"/>
    <n v="100"/>
    <n v="7"/>
    <n v="2230.41"/>
    <n v="111.5205"/>
    <n v="446.08199999999999"/>
    <d v="2004-11-20T00:00:00"/>
    <s v="Shipped"/>
    <n v="4"/>
    <n v="11"/>
    <n v="2004"/>
    <s v="Trains"/>
    <n v="100"/>
    <s v="S18_3259"/>
    <x v="62"/>
    <s v="(1) 42.34.2555"/>
    <s v="265, boulevard Charonne"/>
    <m/>
    <s v="Paris"/>
    <m/>
    <n v="75012"/>
    <x v="1"/>
    <x v="1"/>
    <s v="Bertrand"/>
    <s v="Marie"/>
    <x v="62"/>
    <s v="Small"/>
  </r>
  <r>
    <n v="1086"/>
    <n v="10350"/>
    <n v="41"/>
    <n v="93.04"/>
    <n v="2"/>
    <n v="3814.64"/>
    <n v="190.732"/>
    <n v="762.928"/>
    <d v="2004-12-02T00:00:00"/>
    <s v="Shipped"/>
    <n v="4"/>
    <n v="12"/>
    <n v="2004"/>
    <s v="Trains"/>
    <n v="100"/>
    <s v="S18_3259"/>
    <x v="23"/>
    <s v="(91) 555 94 44"/>
    <s v="C/ Moralzarzal, 86"/>
    <m/>
    <s v="Madrid"/>
    <m/>
    <n v="28034"/>
    <x v="7"/>
    <x v="1"/>
    <s v="Freyre"/>
    <s v="Diego"/>
    <x v="23"/>
    <s v="Medium"/>
  </r>
  <r>
    <n v="1087"/>
    <n v="10372"/>
    <n v="25"/>
    <n v="84.71"/>
    <n v="5"/>
    <n v="2117.75"/>
    <n v="105.8875"/>
    <n v="423.55"/>
    <d v="2005-01-26T00:00:00"/>
    <s v="Shipped"/>
    <n v="1"/>
    <n v="1"/>
    <n v="2005"/>
    <s v="Trains"/>
    <n v="100"/>
    <s v="S18_3259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088"/>
    <n v="10383"/>
    <n v="26"/>
    <n v="100"/>
    <n v="12"/>
    <n v="3340.48"/>
    <n v="167.024"/>
    <n v="668.096"/>
    <d v="2005-02-22T00:00:00"/>
    <s v="Shipped"/>
    <n v="1"/>
    <n v="2"/>
    <n v="2005"/>
    <s v="Trains"/>
    <n v="100"/>
    <s v="S18_3259"/>
    <x v="23"/>
    <s v="(91) 555 94 44"/>
    <s v="C/ Moralzarzal, 86"/>
    <m/>
    <s v="Madrid"/>
    <m/>
    <n v="28034"/>
    <x v="7"/>
    <x v="1"/>
    <s v="Freyre"/>
    <s v="Diego"/>
    <x v="23"/>
    <s v="Medium"/>
  </r>
  <r>
    <n v="1089"/>
    <n v="10396"/>
    <n v="24"/>
    <n v="89.75"/>
    <n v="4"/>
    <n v="2154"/>
    <n v="107.7"/>
    <n v="430.8"/>
    <d v="2005-03-23T00:00:00"/>
    <s v="Shipped"/>
    <n v="1"/>
    <n v="3"/>
    <n v="2005"/>
    <s v="Trains"/>
    <n v="100"/>
    <s v="S18_3259"/>
    <x v="39"/>
    <n v="4155551450"/>
    <s v="5677 Strong St."/>
    <m/>
    <s v="San Rafael"/>
    <s v="CA"/>
    <n v="97562"/>
    <x v="0"/>
    <x v="0"/>
    <s v="Nelson"/>
    <s v="Valarie"/>
    <x v="39"/>
    <s v="Small"/>
  </r>
  <r>
    <n v="1090"/>
    <n v="10414"/>
    <n v="48"/>
    <n v="100"/>
    <n v="14"/>
    <n v="5808.48"/>
    <n v="290.42399999999998"/>
    <n v="1161.6959999999999"/>
    <d v="2005-05-06T00:00:00"/>
    <s v="On Hold"/>
    <n v="2"/>
    <n v="5"/>
    <n v="2005"/>
    <s v="Trains"/>
    <n v="100"/>
    <s v="S18_3259"/>
    <x v="58"/>
    <n v="6175559555"/>
    <s v="8616 Spinnaker Dr."/>
    <m/>
    <s v="Boston"/>
    <s v="MA"/>
    <n v="51003"/>
    <x v="0"/>
    <x v="0"/>
    <s v="Yoshido"/>
    <s v="Juri"/>
    <x v="58"/>
    <s v="Medium"/>
  </r>
  <r>
    <n v="1091"/>
    <n v="10108"/>
    <n v="26"/>
    <n v="68.349999999999994"/>
    <n v="9"/>
    <n v="1777.1"/>
    <n v="88.855000000000004"/>
    <n v="355.42"/>
    <d v="2003-03-03T00:00:00"/>
    <s v="Shipped"/>
    <n v="1"/>
    <n v="3"/>
    <n v="2003"/>
    <s v="Classic Cars"/>
    <n v="80"/>
    <s v="S18_3278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1092"/>
    <n v="10122"/>
    <n v="21"/>
    <n v="73.17"/>
    <n v="13"/>
    <n v="1536.57"/>
    <n v="76.828500000000005"/>
    <n v="307.31400000000002"/>
    <d v="2003-05-08T00:00:00"/>
    <s v="Shipped"/>
    <n v="2"/>
    <n v="5"/>
    <n v="2003"/>
    <s v="Classic Cars"/>
    <n v="80"/>
    <s v="S18_3278"/>
    <x v="67"/>
    <s v="91.24.4555"/>
    <s v="12, rue des Bouchers"/>
    <m/>
    <s v="Marseille"/>
    <m/>
    <n v="13008"/>
    <x v="1"/>
    <x v="1"/>
    <s v="Lebihan"/>
    <s v="Laurence"/>
    <x v="67"/>
    <s v="Small"/>
  </r>
  <r>
    <n v="1093"/>
    <n v="10135"/>
    <n v="45"/>
    <n v="78"/>
    <n v="10"/>
    <n v="3510"/>
    <n v="175.5"/>
    <n v="702"/>
    <d v="2003-07-02T00:00:00"/>
    <s v="Shipped"/>
    <n v="3"/>
    <n v="7"/>
    <n v="2003"/>
    <s v="Classic Cars"/>
    <n v="80"/>
    <s v="S18_3278"/>
    <x v="39"/>
    <n v="4155551450"/>
    <s v="5677 Strong St."/>
    <m/>
    <s v="San Rafael"/>
    <s v="CA"/>
    <n v="97562"/>
    <x v="0"/>
    <x v="0"/>
    <s v="Nelson"/>
    <s v="Valarie"/>
    <x v="39"/>
    <s v="Medium"/>
  </r>
  <r>
    <n v="1094"/>
    <n v="10147"/>
    <n v="36"/>
    <n v="86.04"/>
    <n v="10"/>
    <n v="3097.44"/>
    <n v="154.87200000000001"/>
    <n v="619.48800000000006"/>
    <d v="2003-09-05T00:00:00"/>
    <s v="Shipped"/>
    <n v="3"/>
    <n v="9"/>
    <n v="2003"/>
    <s v="Classic Cars"/>
    <n v="80"/>
    <s v="S18_3278"/>
    <x v="41"/>
    <n v="6175558555"/>
    <s v="7825 Douglas Av."/>
    <m/>
    <s v="Brickhaven"/>
    <s v="MA"/>
    <n v="58339"/>
    <x v="0"/>
    <x v="0"/>
    <s v="Nelson"/>
    <s v="Allen"/>
    <x v="41"/>
    <s v="Medium"/>
  </r>
  <r>
    <n v="1095"/>
    <n v="10159"/>
    <n v="21"/>
    <n v="81.209999999999994"/>
    <n v="5"/>
    <n v="1705.41"/>
    <n v="85.270500000000013"/>
    <n v="341.08200000000005"/>
    <d v="2003-10-10T00:00:00"/>
    <s v="Shipped"/>
    <n v="4"/>
    <n v="10"/>
    <n v="2003"/>
    <s v="Classic Cars"/>
    <n v="80"/>
    <s v="S18_3278"/>
    <x v="4"/>
    <n v="6505551386"/>
    <s v="7734 Strong St."/>
    <m/>
    <s v="San Francisco"/>
    <s v="CA"/>
    <m/>
    <x v="0"/>
    <x v="0"/>
    <s v="Brown"/>
    <s v="Julie"/>
    <x v="4"/>
    <s v="Small"/>
  </r>
  <r>
    <n v="1096"/>
    <n v="10169"/>
    <n v="32"/>
    <n v="70.760000000000005"/>
    <n v="5"/>
    <n v="2264.3200000000002"/>
    <n v="113.21600000000001"/>
    <n v="452.86400000000003"/>
    <d v="2003-11-04T00:00:00"/>
    <s v="Shipped"/>
    <n v="4"/>
    <n v="11"/>
    <n v="2003"/>
    <s v="Classic Cars"/>
    <n v="80"/>
    <s v="S18_3278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097"/>
    <n v="10181"/>
    <n v="30"/>
    <n v="82.82"/>
    <n v="17"/>
    <n v="2484.6"/>
    <n v="124.23"/>
    <n v="496.92"/>
    <d v="2003-11-12T00:00:00"/>
    <s v="Shipped"/>
    <n v="4"/>
    <n v="11"/>
    <n v="2003"/>
    <s v="Classic Cars"/>
    <n v="80"/>
    <s v="S18_3278"/>
    <x v="7"/>
    <s v="+47 2267 3215"/>
    <s v="Drammen 121, PR 744 Sentrum"/>
    <m/>
    <s v="Bergen"/>
    <m/>
    <s v="N 5804"/>
    <x v="2"/>
    <x v="1"/>
    <s v="Oeztan"/>
    <s v="Veysel"/>
    <x v="7"/>
    <s v="Small"/>
  </r>
  <r>
    <n v="1098"/>
    <n v="10191"/>
    <n v="36"/>
    <n v="94.88"/>
    <n v="6"/>
    <n v="3415.68"/>
    <n v="170.78399999999999"/>
    <n v="683.13599999999997"/>
    <d v="2003-11-20T00:00:00"/>
    <s v="Shipped"/>
    <n v="4"/>
    <n v="11"/>
    <n v="2003"/>
    <s v="Classic Cars"/>
    <n v="80"/>
    <s v="S18_3278"/>
    <x v="68"/>
    <s v="0221-5554327"/>
    <s v="Mehrheimerstr. 369"/>
    <m/>
    <s v="Koln"/>
    <m/>
    <n v="50739"/>
    <x v="16"/>
    <x v="1"/>
    <s v="Pfalzheim"/>
    <s v="Henriette"/>
    <x v="68"/>
    <s v="Medium"/>
  </r>
  <r>
    <n v="1099"/>
    <n v="10203"/>
    <n v="33"/>
    <n v="86.04"/>
    <n v="11"/>
    <n v="2839.32"/>
    <n v="141.96600000000001"/>
    <n v="567.86400000000003"/>
    <d v="2003-12-02T00:00:00"/>
    <s v="Shipped"/>
    <n v="4"/>
    <n v="12"/>
    <n v="2003"/>
    <s v="Classic Cars"/>
    <n v="80"/>
    <s v="S18_3278"/>
    <x v="23"/>
    <s v="(91) 555 94 44"/>
    <s v="C/ Moralzarzal, 86"/>
    <m/>
    <s v="Madrid"/>
    <m/>
    <n v="28034"/>
    <x v="7"/>
    <x v="1"/>
    <s v="Freyre"/>
    <s v="Diego"/>
    <x v="23"/>
    <s v="Small"/>
  </r>
  <r>
    <n v="1100"/>
    <n v="10211"/>
    <n v="35"/>
    <n v="78"/>
    <n v="5"/>
    <n v="2730"/>
    <n v="136.5"/>
    <n v="546"/>
    <d v="2004-01-15T00:00:00"/>
    <s v="Shipped"/>
    <n v="1"/>
    <n v="1"/>
    <n v="2004"/>
    <s v="Classic Cars"/>
    <n v="80"/>
    <s v="S18_3278"/>
    <x v="9"/>
    <s v="(1) 47.55.6555"/>
    <s v="25, rue Lauriston"/>
    <m/>
    <s v="Paris"/>
    <m/>
    <n v="75016"/>
    <x v="1"/>
    <x v="1"/>
    <s v="Perrier"/>
    <s v="Dominique"/>
    <x v="9"/>
    <s v="Small"/>
  </r>
  <r>
    <n v="1101"/>
    <n v="10225"/>
    <n v="37"/>
    <n v="95.69"/>
    <n v="12"/>
    <n v="3540.53"/>
    <n v="177.02650000000003"/>
    <n v="708.10600000000011"/>
    <d v="2004-02-22T00:00:00"/>
    <s v="Shipped"/>
    <n v="1"/>
    <n v="2"/>
    <n v="2004"/>
    <s v="Classic Cars"/>
    <n v="80"/>
    <s v="S18_3278"/>
    <x v="69"/>
    <s v="0897-034555"/>
    <s v="Grenzacherweg 237"/>
    <m/>
    <s v="Gensve"/>
    <m/>
    <n v="1203"/>
    <x v="17"/>
    <x v="1"/>
    <s v="Holz"/>
    <s v="Michael"/>
    <x v="69"/>
    <s v="Medium"/>
  </r>
  <r>
    <n v="1102"/>
    <n v="10238"/>
    <n v="41"/>
    <n v="73.17"/>
    <n v="6"/>
    <n v="2999.97"/>
    <n v="149.99850000000001"/>
    <n v="599.99400000000003"/>
    <d v="2004-04-09T00:00:00"/>
    <s v="Shipped"/>
    <n v="2"/>
    <n v="4"/>
    <n v="2004"/>
    <s v="Classic Cars"/>
    <n v="80"/>
    <s v="S18_3278"/>
    <x v="48"/>
    <s v="31 12 3555"/>
    <s v="Vinb'ltet 34"/>
    <m/>
    <s v="Kobenhavn"/>
    <m/>
    <n v="1734"/>
    <x v="13"/>
    <x v="1"/>
    <s v="Petersen"/>
    <s v="Jytte"/>
    <x v="48"/>
    <s v="Small"/>
  </r>
  <r>
    <n v="1103"/>
    <n v="10252"/>
    <n v="20"/>
    <n v="76.39"/>
    <n v="2"/>
    <n v="1527.8"/>
    <n v="76.39"/>
    <n v="305.56"/>
    <d v="2004-05-26T00:00:00"/>
    <s v="Shipped"/>
    <n v="2"/>
    <n v="5"/>
    <n v="2004"/>
    <s v="Classic Cars"/>
    <n v="80"/>
    <s v="S18_3278"/>
    <x v="9"/>
    <s v="(1) 47.55.6555"/>
    <s v="25, rue Lauriston"/>
    <m/>
    <s v="Paris"/>
    <m/>
    <n v="75016"/>
    <x v="1"/>
    <x v="1"/>
    <s v="Perrier"/>
    <s v="Dominique"/>
    <x v="9"/>
    <s v="Small"/>
  </r>
  <r>
    <n v="1104"/>
    <n v="10265"/>
    <n v="45"/>
    <n v="86.84"/>
    <n v="2"/>
    <n v="3907.8"/>
    <n v="195.39000000000001"/>
    <n v="781.56000000000006"/>
    <d v="2004-07-02T00:00:00"/>
    <s v="Shipped"/>
    <n v="3"/>
    <n v="7"/>
    <n v="2004"/>
    <s v="Classic Cars"/>
    <n v="80"/>
    <s v="S18_3278"/>
    <x v="87"/>
    <s v="61-9-3844-6555"/>
    <s v="7 Allen Street"/>
    <m/>
    <s v="Glen Waverly"/>
    <s v="Victoria"/>
    <n v="3150"/>
    <x v="3"/>
    <x v="2"/>
    <s v="Connery"/>
    <s v="Sean"/>
    <x v="87"/>
    <s v="Medium"/>
  </r>
  <r>
    <n v="1105"/>
    <n v="10276"/>
    <n v="38"/>
    <n v="69.959999999999994"/>
    <n v="6"/>
    <n v="2658.48"/>
    <n v="132.92400000000001"/>
    <n v="531.69600000000003"/>
    <d v="2004-08-02T00:00:00"/>
    <s v="Shipped"/>
    <n v="3"/>
    <n v="8"/>
    <n v="2004"/>
    <s v="Classic Cars"/>
    <n v="80"/>
    <s v="S18_3278"/>
    <x v="71"/>
    <n v="6175557555"/>
    <s v="7635 Spinnaker Dr."/>
    <m/>
    <s v="Brickhaven"/>
    <s v="MA"/>
    <n v="58339"/>
    <x v="0"/>
    <x v="0"/>
    <s v="Barajas"/>
    <s v="Miguel"/>
    <x v="71"/>
    <s v="Small"/>
  </r>
  <r>
    <n v="1106"/>
    <n v="10287"/>
    <n v="43"/>
    <n v="70.760000000000005"/>
    <n v="15"/>
    <n v="3042.68"/>
    <n v="152.13399999999999"/>
    <n v="608.53599999999994"/>
    <d v="2004-08-30T00:00:00"/>
    <s v="Shipped"/>
    <n v="3"/>
    <n v="8"/>
    <n v="2004"/>
    <s v="Classic Cars"/>
    <n v="80"/>
    <s v="S18_3278"/>
    <x v="69"/>
    <s v="0897-034555"/>
    <s v="Grenzacherweg 237"/>
    <m/>
    <s v="Gensve"/>
    <m/>
    <n v="1203"/>
    <x v="17"/>
    <x v="1"/>
    <s v="Holz"/>
    <s v="Michael"/>
    <x v="69"/>
    <s v="Medium"/>
  </r>
  <r>
    <n v="1107"/>
    <n v="10300"/>
    <n v="49"/>
    <n v="78.8"/>
    <n v="8"/>
    <n v="3861.2"/>
    <n v="193.06"/>
    <n v="772.24"/>
    <d v="2003-10-04T00:00:00"/>
    <s v="Shipped"/>
    <n v="4"/>
    <n v="10"/>
    <n v="2003"/>
    <s v="Classic Cars"/>
    <n v="80"/>
    <s v="S18_3278"/>
    <x v="72"/>
    <s v="+49 69 66 90 2555"/>
    <s v="Lyonerstr. 34"/>
    <m/>
    <s v="Frankfurt"/>
    <m/>
    <n v="60528"/>
    <x v="16"/>
    <x v="1"/>
    <s v="Keitel"/>
    <s v="Roland"/>
    <x v="72"/>
    <s v="Medium"/>
  </r>
  <r>
    <n v="1108"/>
    <n v="10310"/>
    <n v="27"/>
    <n v="80.41"/>
    <n v="13"/>
    <n v="2171.0700000000002"/>
    <n v="108.55350000000001"/>
    <n v="434.21400000000006"/>
    <d v="2004-10-16T00:00:00"/>
    <s v="Shipped"/>
    <n v="4"/>
    <n v="10"/>
    <n v="2004"/>
    <s v="Classic Cars"/>
    <n v="80"/>
    <s v="S18_3278"/>
    <x v="68"/>
    <s v="0221-5554327"/>
    <s v="Mehrheimerstr. 369"/>
    <m/>
    <s v="Koln"/>
    <m/>
    <n v="50739"/>
    <x v="16"/>
    <x v="1"/>
    <s v="Pfalzheim"/>
    <s v="Henriette"/>
    <x v="68"/>
    <s v="Small"/>
  </r>
  <r>
    <n v="1109"/>
    <n v="10319"/>
    <n v="46"/>
    <n v="73.98"/>
    <n v="1"/>
    <n v="3403.08"/>
    <n v="170.154"/>
    <n v="680.61599999999999"/>
    <d v="2004-11-03T00:00:00"/>
    <s v="Shipped"/>
    <n v="4"/>
    <n v="11"/>
    <n v="2004"/>
    <s v="Classic Cars"/>
    <n v="80"/>
    <s v="S18_3278"/>
    <x v="79"/>
    <n v="2125551957"/>
    <s v="5290 North Pendale Street"/>
    <s v="Suite 200"/>
    <s v="NYC"/>
    <s v="NY"/>
    <n v="10022"/>
    <x v="0"/>
    <x v="0"/>
    <s v="Kuo"/>
    <s v="Kee"/>
    <x v="79"/>
    <s v="Medium"/>
  </r>
  <r>
    <n v="1110"/>
    <n v="10329"/>
    <n v="38"/>
    <n v="59.1"/>
    <n v="10"/>
    <n v="2245.8000000000002"/>
    <n v="112.29000000000002"/>
    <n v="449.16000000000008"/>
    <d v="2004-11-15T00:00:00"/>
    <s v="Shipped"/>
    <n v="4"/>
    <n v="11"/>
    <n v="2004"/>
    <s v="Classic Cars"/>
    <n v="80"/>
    <s v="S18_3278"/>
    <x v="0"/>
    <n v="2125557818"/>
    <s v="897 Long Airport Avenue"/>
    <m/>
    <s v="NYC"/>
    <s v="NY"/>
    <n v="10022"/>
    <x v="0"/>
    <x v="0"/>
    <s v="Yu"/>
    <s v="Kwai"/>
    <x v="0"/>
    <s v="Small"/>
  </r>
  <r>
    <n v="1111"/>
    <n v="10342"/>
    <n v="25"/>
    <n v="66.739999999999995"/>
    <n v="5"/>
    <n v="1668.5"/>
    <n v="83.425000000000011"/>
    <n v="333.70000000000005"/>
    <d v="2004-11-24T00:00:00"/>
    <s v="Shipped"/>
    <n v="4"/>
    <n v="11"/>
    <n v="2004"/>
    <s v="Classic Cars"/>
    <n v="80"/>
    <s v="S18_3278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112"/>
    <n v="10363"/>
    <n v="46"/>
    <n v="60.3"/>
    <n v="10"/>
    <n v="2773.8"/>
    <n v="138.69000000000003"/>
    <n v="554.7600000000001"/>
    <d v="2005-01-06T00:00:00"/>
    <s v="Shipped"/>
    <n v="1"/>
    <n v="1"/>
    <n v="2005"/>
    <s v="Classic Cars"/>
    <n v="80"/>
    <s v="S18_3278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113"/>
    <n v="10378"/>
    <n v="22"/>
    <n v="100"/>
    <n v="4"/>
    <n v="2464"/>
    <n v="123.2"/>
    <n v="492.8"/>
    <d v="2005-02-10T00:00:00"/>
    <s v="Shipped"/>
    <n v="1"/>
    <n v="2"/>
    <n v="2005"/>
    <s v="Classic Cars"/>
    <n v="80"/>
    <s v="S18_3278"/>
    <x v="23"/>
    <s v="(91) 555 94 44"/>
    <s v="C/ Moralzarzal, 86"/>
    <m/>
    <s v="Madrid"/>
    <m/>
    <n v="28034"/>
    <x v="7"/>
    <x v="1"/>
    <s v="Freyre"/>
    <s v="Diego"/>
    <x v="23"/>
    <s v="Small"/>
  </r>
  <r>
    <n v="1114"/>
    <n v="10390"/>
    <n v="40"/>
    <n v="100"/>
    <n v="9"/>
    <n v="5491.6"/>
    <n v="274.58000000000004"/>
    <n v="1098.3200000000002"/>
    <d v="2005-03-04T00:00:00"/>
    <s v="Shipped"/>
    <n v="1"/>
    <n v="3"/>
    <n v="2005"/>
    <s v="Classic Cars"/>
    <n v="80"/>
    <s v="S18_3278"/>
    <x v="39"/>
    <n v="4155551450"/>
    <s v="5677 Strong St."/>
    <m/>
    <s v="San Rafael"/>
    <s v="CA"/>
    <n v="97562"/>
    <x v="0"/>
    <x v="0"/>
    <s v="Nelson"/>
    <s v="Valarie"/>
    <x v="39"/>
    <s v="Medium"/>
  </r>
  <r>
    <n v="1115"/>
    <n v="10103"/>
    <n v="46"/>
    <n v="100"/>
    <n v="16"/>
    <n v="4791.82"/>
    <n v="239.59100000000001"/>
    <n v="958.36400000000003"/>
    <d v="2003-01-29T00:00:00"/>
    <s v="Shipped"/>
    <n v="1"/>
    <n v="1"/>
    <n v="2003"/>
    <s v="Vintage Cars"/>
    <n v="99"/>
    <s v="S18_3320"/>
    <x v="17"/>
    <s v="07-98 9555"/>
    <s v="Erling Skakkes gate 78"/>
    <m/>
    <s v="Stavern"/>
    <m/>
    <n v="4110"/>
    <x v="2"/>
    <x v="1"/>
    <s v="Bergulfsen"/>
    <s v="Jonas"/>
    <x v="17"/>
    <s v="Medium"/>
  </r>
  <r>
    <n v="1116"/>
    <n v="10111"/>
    <n v="39"/>
    <n v="100"/>
    <n v="4"/>
    <n v="4178.8500000000004"/>
    <n v="208.94250000000002"/>
    <n v="835.7700000000001"/>
    <d v="2003-03-25T00:00:00"/>
    <s v="Shipped"/>
    <n v="1"/>
    <n v="3"/>
    <n v="2003"/>
    <s v="Vintage Cars"/>
    <n v="99"/>
    <s v="S18_3320"/>
    <x v="8"/>
    <n v="6505555787"/>
    <s v="5557 North Pendale Street"/>
    <m/>
    <s v="San Francisco"/>
    <s v="CA"/>
    <m/>
    <x v="0"/>
    <x v="0"/>
    <s v="Murphy"/>
    <s v="Julie"/>
    <x v="8"/>
    <s v="Medium"/>
  </r>
  <r>
    <n v="1117"/>
    <n v="10126"/>
    <n v="38"/>
    <n v="82.34"/>
    <n v="16"/>
    <n v="3128.92"/>
    <n v="156.44600000000003"/>
    <n v="625.78400000000011"/>
    <d v="2003-05-28T00:00:00"/>
    <s v="Shipped"/>
    <n v="2"/>
    <n v="5"/>
    <n v="2003"/>
    <s v="Vintage Cars"/>
    <n v="99"/>
    <s v="S18_3320"/>
    <x v="25"/>
    <s v="(91) 555 22 82"/>
    <s v="C/ Araquil, 67"/>
    <m/>
    <s v="Madrid"/>
    <m/>
    <n v="28023"/>
    <x v="7"/>
    <x v="1"/>
    <s v="Sommer"/>
    <s v="Mart¡n"/>
    <x v="25"/>
    <s v="Medium"/>
  </r>
  <r>
    <n v="1118"/>
    <n v="10139"/>
    <n v="30"/>
    <n v="100"/>
    <n v="5"/>
    <n v="3095.4"/>
    <n v="154.77000000000001"/>
    <n v="619.08000000000004"/>
    <d v="2003-07-16T00:00:00"/>
    <s v="Shipped"/>
    <n v="3"/>
    <n v="7"/>
    <n v="2003"/>
    <s v="Vintage Cars"/>
    <n v="99"/>
    <s v="S18_3320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119"/>
    <n v="10149"/>
    <n v="42"/>
    <n v="94.25"/>
    <n v="2"/>
    <n v="3958.5"/>
    <n v="197.92500000000001"/>
    <n v="791.7"/>
    <d v="2003-09-12T00:00:00"/>
    <s v="Shipped"/>
    <n v="3"/>
    <n v="9"/>
    <n v="2003"/>
    <s v="Vintage Cars"/>
    <n v="99"/>
    <s v="S18_3320"/>
    <x v="82"/>
    <n v="4155554312"/>
    <s v="2793 Furth Circle"/>
    <m/>
    <s v="Brisbane"/>
    <s v="CA"/>
    <n v="94217"/>
    <x v="0"/>
    <x v="0"/>
    <s v="Taylor"/>
    <s v="Sue"/>
    <x v="82"/>
    <s v="Medium"/>
  </r>
  <r>
    <n v="1120"/>
    <n v="10163"/>
    <n v="43"/>
    <n v="100"/>
    <n v="6"/>
    <n v="4991.4399999999996"/>
    <n v="249.572"/>
    <n v="998.28800000000001"/>
    <d v="2003-10-20T00:00:00"/>
    <s v="Shipped"/>
    <n v="4"/>
    <n v="10"/>
    <n v="2003"/>
    <s v="Vintage Cars"/>
    <n v="99"/>
    <s v="S18_3320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1121"/>
    <n v="10173"/>
    <n v="29"/>
    <n v="95.24"/>
    <n v="4"/>
    <n v="2761.96"/>
    <n v="138.09800000000001"/>
    <n v="552.39200000000005"/>
    <d v="2003-11-05T00:00:00"/>
    <s v="Shipped"/>
    <n v="4"/>
    <n v="11"/>
    <n v="2003"/>
    <s v="Vintage Cars"/>
    <n v="99"/>
    <s v="S18_3320"/>
    <x v="86"/>
    <s v="035-640555"/>
    <s v="Via Ludovico il Moro 22"/>
    <m/>
    <s v="Bergamo"/>
    <m/>
    <n v="24100"/>
    <x v="12"/>
    <x v="1"/>
    <s v="Rovelli"/>
    <s v="Giovanni"/>
    <x v="86"/>
    <s v="Small"/>
  </r>
  <r>
    <n v="1122"/>
    <n v="10182"/>
    <n v="33"/>
    <n v="86.31"/>
    <n v="1"/>
    <n v="2848.23"/>
    <n v="142.41150000000002"/>
    <n v="569.64600000000007"/>
    <d v="2003-11-12T00:00:00"/>
    <s v="Shipped"/>
    <n v="4"/>
    <n v="11"/>
    <n v="2003"/>
    <s v="Vintage Cars"/>
    <n v="99"/>
    <s v="S18_3320"/>
    <x v="39"/>
    <n v="4155551450"/>
    <s v="5677 Strong St."/>
    <m/>
    <s v="San Rafael"/>
    <s v="CA"/>
    <n v="97562"/>
    <x v="0"/>
    <x v="0"/>
    <s v="Nelson"/>
    <s v="Valarie"/>
    <x v="39"/>
    <s v="Small"/>
  </r>
  <r>
    <n v="1123"/>
    <n v="10193"/>
    <n v="32"/>
    <n v="79.37"/>
    <n v="5"/>
    <n v="2539.84"/>
    <n v="126.99200000000002"/>
    <n v="507.96800000000007"/>
    <d v="2003-11-21T00:00:00"/>
    <s v="Shipped"/>
    <n v="4"/>
    <n v="11"/>
    <n v="2003"/>
    <s v="Vintage Cars"/>
    <n v="99"/>
    <s v="S18_3320"/>
    <x v="87"/>
    <s v="61-9-3844-6555"/>
    <s v="7 Allen Street"/>
    <m/>
    <s v="Glen Waverly"/>
    <s v="Victoria"/>
    <n v="3150"/>
    <x v="3"/>
    <x v="2"/>
    <s v="Connery"/>
    <s v="Sean"/>
    <x v="87"/>
    <s v="Small"/>
  </r>
  <r>
    <n v="1124"/>
    <n v="10206"/>
    <n v="28"/>
    <n v="87.3"/>
    <n v="11"/>
    <n v="2444.4"/>
    <n v="122.22000000000001"/>
    <n v="488.88000000000005"/>
    <d v="2003-12-05T00:00:00"/>
    <s v="Shipped"/>
    <n v="4"/>
    <n v="12"/>
    <n v="2003"/>
    <s v="Vintage Cars"/>
    <n v="99"/>
    <s v="S18_3320"/>
    <x v="31"/>
    <s v="(604) 555-3392"/>
    <s v="1900 Oak St."/>
    <m/>
    <s v="Vancouver"/>
    <s v="BC"/>
    <s v="V3F 2K1"/>
    <x v="10"/>
    <x v="0"/>
    <s v="Tannamuri"/>
    <s v="Yoshi"/>
    <x v="31"/>
    <s v="Small"/>
  </r>
  <r>
    <n v="1125"/>
    <n v="10215"/>
    <n v="41"/>
    <n v="100"/>
    <n v="8"/>
    <n v="4555.92"/>
    <n v="227.79600000000002"/>
    <n v="911.18400000000008"/>
    <d v="2004-01-29T00:00:00"/>
    <s v="Shipped"/>
    <n v="1"/>
    <n v="1"/>
    <n v="2004"/>
    <s v="Vintage Cars"/>
    <n v="99"/>
    <s v="S18_3320"/>
    <x v="32"/>
    <n v="3105553722"/>
    <s v="3675 Furth Circle"/>
    <m/>
    <s v="Burbank"/>
    <s v="CA"/>
    <n v="94019"/>
    <x v="0"/>
    <x v="0"/>
    <s v="Thompson"/>
    <s v="Steve"/>
    <x v="32"/>
    <s v="Medium"/>
  </r>
  <r>
    <n v="1126"/>
    <n v="10227"/>
    <n v="33"/>
    <n v="100"/>
    <n v="1"/>
    <n v="3666.96"/>
    <n v="183.34800000000001"/>
    <n v="733.39200000000005"/>
    <d v="2004-03-02T00:00:00"/>
    <s v="Shipped"/>
    <n v="1"/>
    <n v="3"/>
    <n v="2004"/>
    <s v="Vintage Cars"/>
    <n v="99"/>
    <s v="S18_3320"/>
    <x v="30"/>
    <s v="78.32.5555"/>
    <s v="2, rue du Commerce"/>
    <m/>
    <s v="Lyon"/>
    <m/>
    <n v="69004"/>
    <x v="1"/>
    <x v="1"/>
    <s v="Saveley"/>
    <s v="Mary"/>
    <x v="30"/>
    <s v="Medium"/>
  </r>
  <r>
    <n v="1127"/>
    <n v="10244"/>
    <n v="36"/>
    <n v="84.33"/>
    <n v="5"/>
    <n v="3035.88"/>
    <n v="151.79400000000001"/>
    <n v="607.17600000000004"/>
    <d v="2004-04-29T00:00:00"/>
    <s v="Shipped"/>
    <n v="2"/>
    <n v="4"/>
    <n v="2004"/>
    <s v="Vintage Cars"/>
    <n v="99"/>
    <s v="S18_3320"/>
    <x v="23"/>
    <s v="(91) 555 94 44"/>
    <s v="C/ Moralzarzal, 86"/>
    <m/>
    <s v="Madrid"/>
    <m/>
    <n v="28034"/>
    <x v="7"/>
    <x v="1"/>
    <s v="Freyre"/>
    <s v="Diego"/>
    <x v="23"/>
    <s v="Medium"/>
  </r>
  <r>
    <n v="1128"/>
    <n v="10257"/>
    <n v="26"/>
    <n v="89.29"/>
    <n v="5"/>
    <n v="2321.54"/>
    <n v="116.077"/>
    <n v="464.30799999999999"/>
    <d v="2004-06-14T00:00:00"/>
    <s v="Shipped"/>
    <n v="2"/>
    <n v="6"/>
    <n v="2004"/>
    <s v="Vintage Cars"/>
    <n v="99"/>
    <s v="S18_3320"/>
    <x v="61"/>
    <n v="4085553659"/>
    <s v="3086 Ingle Ln."/>
    <m/>
    <s v="San Jose"/>
    <s v="CA"/>
    <n v="94217"/>
    <x v="0"/>
    <x v="0"/>
    <s v="Frick"/>
    <s v="Sue"/>
    <x v="61"/>
    <s v="Small"/>
  </r>
  <r>
    <n v="1129"/>
    <n v="10280"/>
    <n v="34"/>
    <n v="100"/>
    <n v="7"/>
    <n v="3474.46"/>
    <n v="173.72300000000001"/>
    <n v="694.89200000000005"/>
    <d v="2004-08-17T00:00:00"/>
    <s v="Shipped"/>
    <n v="3"/>
    <n v="8"/>
    <n v="2004"/>
    <s v="Vintage Cars"/>
    <n v="99"/>
    <s v="S18_3320"/>
    <x v="36"/>
    <s v="011-4988555"/>
    <s v="Via Monte Bianco 34"/>
    <m/>
    <s v="Torino"/>
    <m/>
    <n v="10100"/>
    <x v="12"/>
    <x v="1"/>
    <s v="Accorti"/>
    <s v="Paolo"/>
    <x v="36"/>
    <s v="Medium"/>
  </r>
  <r>
    <n v="1130"/>
    <n v="10290"/>
    <n v="26"/>
    <n v="96.23"/>
    <n v="2"/>
    <n v="2501.98"/>
    <n v="125.099"/>
    <n v="500.39600000000002"/>
    <d v="2004-09-07T00:00:00"/>
    <s v="Shipped"/>
    <n v="3"/>
    <n v="9"/>
    <n v="2004"/>
    <s v="Vintage Cars"/>
    <n v="99"/>
    <s v="S18_3320"/>
    <x v="91"/>
    <n v="6175558428"/>
    <s v="16780 Pompton St."/>
    <m/>
    <s v="Brickhaven"/>
    <s v="MA"/>
    <n v="58339"/>
    <x v="0"/>
    <x v="0"/>
    <s v="Taylor"/>
    <s v="Leslie"/>
    <x v="91"/>
    <s v="Small"/>
  </r>
  <r>
    <n v="1131"/>
    <n v="10304"/>
    <n v="38"/>
    <n v="100"/>
    <n v="11"/>
    <n v="3958.46"/>
    <n v="197.923"/>
    <n v="791.69200000000001"/>
    <d v="2004-10-11T00:00:00"/>
    <s v="Shipped"/>
    <n v="4"/>
    <n v="10"/>
    <n v="2004"/>
    <s v="Vintage Cars"/>
    <n v="99"/>
    <s v="S18_3320"/>
    <x v="38"/>
    <s v="30.59.8555"/>
    <s v="67, avenue de l'Europe"/>
    <m/>
    <s v="Versailles"/>
    <m/>
    <n v="78000"/>
    <x v="1"/>
    <x v="1"/>
    <s v="Tonini"/>
    <s v="Daniel"/>
    <x v="38"/>
    <s v="Medium"/>
  </r>
  <r>
    <n v="1132"/>
    <n v="10312"/>
    <n v="33"/>
    <n v="100"/>
    <n v="8"/>
    <n v="3535.95"/>
    <n v="176.79750000000001"/>
    <n v="707.19"/>
    <d v="2004-10-21T00:00:00"/>
    <s v="Shipped"/>
    <n v="4"/>
    <n v="10"/>
    <n v="2004"/>
    <s v="Vintage Cars"/>
    <n v="99"/>
    <s v="S18_3320"/>
    <x v="39"/>
    <n v="4155551450"/>
    <s v="5677 Strong St."/>
    <m/>
    <s v="San Rafael"/>
    <s v="CA"/>
    <n v="97562"/>
    <x v="0"/>
    <x v="0"/>
    <s v="Nelson"/>
    <s v="Valarie"/>
    <x v="39"/>
    <s v="Medium"/>
  </r>
  <r>
    <n v="1133"/>
    <n v="10323"/>
    <n v="33"/>
    <n v="91.27"/>
    <n v="2"/>
    <n v="3011.91"/>
    <n v="150.59549999999999"/>
    <n v="602.38199999999995"/>
    <d v="2004-11-05T00:00:00"/>
    <s v="Shipped"/>
    <n v="4"/>
    <n v="11"/>
    <n v="2004"/>
    <s v="Vintage Cars"/>
    <n v="99"/>
    <s v="S18_3320"/>
    <x v="72"/>
    <s v="+49 69 66 90 2555"/>
    <s v="Lyonerstr. 34"/>
    <m/>
    <s v="Frankfurt"/>
    <m/>
    <n v="60528"/>
    <x v="16"/>
    <x v="1"/>
    <s v="Keitel"/>
    <s v="Roland"/>
    <x v="72"/>
    <s v="Medium"/>
  </r>
  <r>
    <n v="1134"/>
    <n v="10333"/>
    <n v="46"/>
    <n v="100"/>
    <n v="2"/>
    <n v="11336.7"/>
    <n v="566.83500000000004"/>
    <n v="2267.34"/>
    <d v="2004-11-18T00:00:00"/>
    <s v="Shipped"/>
    <n v="4"/>
    <n v="11"/>
    <n v="2004"/>
    <s v="Vintage Cars"/>
    <n v="99"/>
    <s v="S18_3320"/>
    <x v="8"/>
    <n v="6505555787"/>
    <s v="5557 North Pendale Street"/>
    <m/>
    <s v="San Francisco"/>
    <s v="CA"/>
    <m/>
    <x v="0"/>
    <x v="0"/>
    <s v="Murphy"/>
    <s v="Julie"/>
    <x v="8"/>
    <s v="Large"/>
  </r>
  <r>
    <n v="1135"/>
    <n v="10347"/>
    <n v="26"/>
    <n v="100"/>
    <n v="12"/>
    <n v="2656.94"/>
    <n v="132.84700000000001"/>
    <n v="531.38800000000003"/>
    <d v="2004-11-29T00:00:00"/>
    <s v="Shipped"/>
    <n v="4"/>
    <n v="11"/>
    <n v="2004"/>
    <s v="Vintage Cars"/>
    <n v="99"/>
    <s v="S18_3320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136"/>
    <n v="10357"/>
    <n v="25"/>
    <n v="100"/>
    <n v="3"/>
    <n v="2604.25"/>
    <n v="130.21250000000001"/>
    <n v="520.85"/>
    <d v="2004-12-10T00:00:00"/>
    <s v="Shipped"/>
    <n v="4"/>
    <n v="12"/>
    <n v="2004"/>
    <s v="Vintage Cars"/>
    <n v="99"/>
    <s v="S18_3320"/>
    <x v="39"/>
    <n v="4155551450"/>
    <s v="5677 Strong St."/>
    <m/>
    <s v="San Rafael"/>
    <s v="CA"/>
    <n v="97562"/>
    <x v="0"/>
    <x v="0"/>
    <s v="Nelson"/>
    <s v="Valarie"/>
    <x v="39"/>
    <s v="Small"/>
  </r>
  <r>
    <n v="1137"/>
    <n v="10369"/>
    <n v="45"/>
    <n v="73.08"/>
    <n v="4"/>
    <n v="3288.6"/>
    <n v="164.43"/>
    <n v="657.72"/>
    <d v="2005-01-20T00:00:00"/>
    <s v="Shipped"/>
    <n v="1"/>
    <n v="1"/>
    <n v="2005"/>
    <s v="Vintage Cars"/>
    <n v="99"/>
    <s v="S18_3320"/>
    <x v="41"/>
    <n v="6175558555"/>
    <s v="7825 Douglas Av."/>
    <m/>
    <s v="Brickhaven"/>
    <s v="MA"/>
    <n v="58339"/>
    <x v="0"/>
    <x v="0"/>
    <s v="Nelson"/>
    <s v="Allen"/>
    <x v="41"/>
    <s v="Medium"/>
  </r>
  <r>
    <n v="1138"/>
    <n v="10382"/>
    <n v="50"/>
    <n v="100"/>
    <n v="7"/>
    <n v="8935.5"/>
    <n v="446.77500000000003"/>
    <n v="1787.1000000000001"/>
    <d v="2005-02-17T00:00:00"/>
    <s v="Shipped"/>
    <n v="1"/>
    <n v="2"/>
    <n v="2005"/>
    <s v="Vintage Cars"/>
    <n v="99"/>
    <s v="S18_3320"/>
    <x v="39"/>
    <n v="4155551450"/>
    <s v="5677 Strong St."/>
    <m/>
    <s v="San Rafael"/>
    <s v="CA"/>
    <n v="97562"/>
    <x v="0"/>
    <x v="0"/>
    <s v="Nelson"/>
    <s v="Valarie"/>
    <x v="39"/>
    <s v="Large"/>
  </r>
  <r>
    <n v="1139"/>
    <n v="10392"/>
    <n v="36"/>
    <n v="100"/>
    <n v="1"/>
    <n v="4035.96"/>
    <n v="201.798"/>
    <n v="807.19200000000001"/>
    <d v="2005-03-10T00:00:00"/>
    <s v="Shipped"/>
    <n v="1"/>
    <n v="3"/>
    <n v="2005"/>
    <s v="Vintage Cars"/>
    <n v="99"/>
    <s v="S18_3320"/>
    <x v="63"/>
    <s v="7675-3555"/>
    <s v="Kirchgasse 6"/>
    <m/>
    <s v="Graz"/>
    <m/>
    <n v="8010"/>
    <x v="5"/>
    <x v="1"/>
    <s v="Mendel"/>
    <s v="Roland"/>
    <x v="63"/>
    <s v="Medium"/>
  </r>
  <r>
    <n v="1140"/>
    <n v="10423"/>
    <n v="21"/>
    <n v="89.29"/>
    <n v="5"/>
    <n v="1875.09"/>
    <n v="93.754500000000007"/>
    <n v="375.01800000000003"/>
    <d v="2005-05-30T00:00:00"/>
    <s v="In Process"/>
    <n v="2"/>
    <n v="5"/>
    <n v="2005"/>
    <s v="Vintage Cars"/>
    <n v="99"/>
    <s v="S18_3320"/>
    <x v="56"/>
    <s v="(02) 5554 67"/>
    <s v="Rue Joseph-Bens 532"/>
    <m/>
    <s v="Bruxelles"/>
    <m/>
    <s v="B-1180"/>
    <x v="14"/>
    <x v="1"/>
    <s v="Dewey"/>
    <s v="Catherine"/>
    <x v="56"/>
    <s v="Small"/>
  </r>
  <r>
    <n v="1141"/>
    <n v="10108"/>
    <n v="29"/>
    <n v="100"/>
    <n v="8"/>
    <n v="4049.56"/>
    <n v="202.47800000000001"/>
    <n v="809.91200000000003"/>
    <d v="2003-03-03T00:00:00"/>
    <s v="Shipped"/>
    <n v="1"/>
    <n v="3"/>
    <n v="2003"/>
    <s v="Classic Cars"/>
    <n v="146"/>
    <s v="S18_3482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142"/>
    <n v="10122"/>
    <n v="21"/>
    <n v="100"/>
    <n v="12"/>
    <n v="2469.39"/>
    <n v="123.4695"/>
    <n v="493.87799999999999"/>
    <d v="2003-05-08T00:00:00"/>
    <s v="Shipped"/>
    <n v="2"/>
    <n v="5"/>
    <n v="2003"/>
    <s v="Classic Cars"/>
    <n v="146"/>
    <s v="S18_3482"/>
    <x v="67"/>
    <s v="91.24.4555"/>
    <s v="12, rue des Bouchers"/>
    <m/>
    <s v="Marseille"/>
    <m/>
    <n v="13008"/>
    <x v="1"/>
    <x v="1"/>
    <s v="Lebihan"/>
    <s v="Laurence"/>
    <x v="67"/>
    <s v="Small"/>
  </r>
  <r>
    <n v="1143"/>
    <n v="10135"/>
    <n v="42"/>
    <n v="100"/>
    <n v="9"/>
    <n v="5432.7"/>
    <n v="271.63499999999999"/>
    <n v="1086.54"/>
    <d v="2003-07-02T00:00:00"/>
    <s v="Shipped"/>
    <n v="3"/>
    <n v="7"/>
    <n v="2003"/>
    <s v="Classic Cars"/>
    <n v="146"/>
    <s v="S18_3482"/>
    <x v="39"/>
    <n v="4155551450"/>
    <s v="5677 Strong St."/>
    <m/>
    <s v="San Rafael"/>
    <s v="CA"/>
    <n v="97562"/>
    <x v="0"/>
    <x v="0"/>
    <s v="Nelson"/>
    <s v="Valarie"/>
    <x v="39"/>
    <s v="Medium"/>
  </r>
  <r>
    <n v="1144"/>
    <n v="10147"/>
    <n v="37"/>
    <n v="100"/>
    <n v="9"/>
    <n v="4405.22"/>
    <n v="220.26100000000002"/>
    <n v="881.0440000000001"/>
    <d v="2003-09-05T00:00:00"/>
    <s v="Shipped"/>
    <n v="3"/>
    <n v="9"/>
    <n v="2003"/>
    <s v="Classic Cars"/>
    <n v="146"/>
    <s v="S18_3482"/>
    <x v="41"/>
    <n v="6175558555"/>
    <s v="7825 Douglas Av."/>
    <m/>
    <s v="Brickhaven"/>
    <s v="MA"/>
    <n v="58339"/>
    <x v="0"/>
    <x v="0"/>
    <s v="Nelson"/>
    <s v="Allen"/>
    <x v="41"/>
    <s v="Medium"/>
  </r>
  <r>
    <n v="1145"/>
    <n v="10159"/>
    <n v="25"/>
    <n v="100"/>
    <n v="4"/>
    <n v="3638"/>
    <n v="181.9"/>
    <n v="727.6"/>
    <d v="2003-10-10T00:00:00"/>
    <s v="Shipped"/>
    <n v="4"/>
    <n v="10"/>
    <n v="2003"/>
    <s v="Classic Cars"/>
    <n v="146"/>
    <s v="S18_3482"/>
    <x v="4"/>
    <n v="6505551386"/>
    <s v="7734 Strong St."/>
    <m/>
    <s v="San Francisco"/>
    <s v="CA"/>
    <m/>
    <x v="0"/>
    <x v="0"/>
    <s v="Brown"/>
    <s v="Julie"/>
    <x v="4"/>
    <s v="Medium"/>
  </r>
  <r>
    <n v="1146"/>
    <n v="10169"/>
    <n v="36"/>
    <n v="100"/>
    <n v="4"/>
    <n v="4444.92"/>
    <n v="222.24600000000001"/>
    <n v="888.98400000000004"/>
    <d v="2003-11-04T00:00:00"/>
    <s v="Shipped"/>
    <n v="4"/>
    <n v="11"/>
    <n v="2003"/>
    <s v="Classic Cars"/>
    <n v="146"/>
    <s v="S18_3482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147"/>
    <n v="10181"/>
    <n v="22"/>
    <n v="100"/>
    <n v="16"/>
    <n v="3395.48"/>
    <n v="169.774"/>
    <n v="679.096"/>
    <d v="2003-11-12T00:00:00"/>
    <s v="Shipped"/>
    <n v="4"/>
    <n v="11"/>
    <n v="2003"/>
    <s v="Classic Cars"/>
    <n v="146"/>
    <s v="S18_3482"/>
    <x v="7"/>
    <s v="+47 2267 3215"/>
    <s v="Drammen 121, PR 744 Sentrum"/>
    <m/>
    <s v="Bergen"/>
    <m/>
    <s v="N 5804"/>
    <x v="2"/>
    <x v="1"/>
    <s v="Oeztan"/>
    <s v="Veysel"/>
    <x v="7"/>
    <s v="Medium"/>
  </r>
  <r>
    <n v="1148"/>
    <n v="10191"/>
    <n v="23"/>
    <n v="100"/>
    <n v="5"/>
    <n v="3414.58"/>
    <n v="170.72900000000001"/>
    <n v="682.91600000000005"/>
    <d v="2003-11-20T00:00:00"/>
    <s v="Shipped"/>
    <n v="4"/>
    <n v="11"/>
    <n v="2003"/>
    <s v="Classic Cars"/>
    <n v="146"/>
    <s v="S18_3482"/>
    <x v="68"/>
    <s v="0221-5554327"/>
    <s v="Mehrheimerstr. 369"/>
    <m/>
    <s v="Koln"/>
    <m/>
    <n v="50739"/>
    <x v="16"/>
    <x v="1"/>
    <s v="Pfalzheim"/>
    <s v="Henriette"/>
    <x v="68"/>
    <s v="Medium"/>
  </r>
  <r>
    <n v="1149"/>
    <n v="10203"/>
    <n v="32"/>
    <n v="100"/>
    <n v="10"/>
    <n v="5127.04"/>
    <n v="256.35200000000003"/>
    <n v="1025.4080000000001"/>
    <d v="2003-12-02T00:00:00"/>
    <s v="Shipped"/>
    <n v="4"/>
    <n v="12"/>
    <n v="2003"/>
    <s v="Classic Cars"/>
    <n v="146"/>
    <s v="S18_3482"/>
    <x v="23"/>
    <s v="(91) 555 94 44"/>
    <s v="C/ Moralzarzal, 86"/>
    <m/>
    <s v="Madrid"/>
    <m/>
    <n v="28034"/>
    <x v="7"/>
    <x v="1"/>
    <s v="Freyre"/>
    <s v="Diego"/>
    <x v="23"/>
    <s v="Medium"/>
  </r>
  <r>
    <n v="1150"/>
    <n v="10211"/>
    <n v="28"/>
    <n v="100"/>
    <n v="4"/>
    <n v="3745.28"/>
    <n v="187.26400000000001"/>
    <n v="749.05600000000004"/>
    <d v="2004-01-15T00:00:00"/>
    <s v="Shipped"/>
    <n v="1"/>
    <n v="1"/>
    <n v="2004"/>
    <s v="Classic Cars"/>
    <n v="146"/>
    <s v="S18_3482"/>
    <x v="9"/>
    <s v="(1) 47.55.6555"/>
    <s v="25, rue Lauriston"/>
    <m/>
    <s v="Paris"/>
    <m/>
    <n v="75016"/>
    <x v="1"/>
    <x v="1"/>
    <s v="Perrier"/>
    <s v="Dominique"/>
    <x v="9"/>
    <s v="Medium"/>
  </r>
  <r>
    <n v="1151"/>
    <n v="10225"/>
    <n v="27"/>
    <n v="100"/>
    <n v="11"/>
    <n v="4564.08"/>
    <n v="228.20400000000001"/>
    <n v="912.81600000000003"/>
    <d v="2004-02-22T00:00:00"/>
    <s v="Shipped"/>
    <n v="1"/>
    <n v="2"/>
    <n v="2004"/>
    <s v="Classic Cars"/>
    <n v="146"/>
    <s v="S18_3482"/>
    <x v="69"/>
    <s v="0897-034555"/>
    <s v="Grenzacherweg 237"/>
    <m/>
    <s v="Gensve"/>
    <m/>
    <n v="1203"/>
    <x v="17"/>
    <x v="1"/>
    <s v="Holz"/>
    <s v="Michael"/>
    <x v="69"/>
    <s v="Medium"/>
  </r>
  <r>
    <n v="1152"/>
    <n v="10238"/>
    <n v="49"/>
    <n v="100"/>
    <n v="5"/>
    <n v="6554.24"/>
    <n v="327.71199999999999"/>
    <n v="1310.848"/>
    <d v="2004-04-09T00:00:00"/>
    <s v="Shipped"/>
    <n v="2"/>
    <n v="4"/>
    <n v="2004"/>
    <s v="Classic Cars"/>
    <n v="146"/>
    <s v="S18_3482"/>
    <x v="48"/>
    <s v="31 12 3555"/>
    <s v="Vinb'ltet 34"/>
    <m/>
    <s v="Kobenhavn"/>
    <m/>
    <n v="1734"/>
    <x v="13"/>
    <x v="1"/>
    <s v="Petersen"/>
    <s v="Jytte"/>
    <x v="48"/>
    <s v="Medium"/>
  </r>
  <r>
    <n v="1153"/>
    <n v="10252"/>
    <n v="41"/>
    <n v="100"/>
    <n v="1"/>
    <n v="6749.83"/>
    <n v="337.49150000000003"/>
    <n v="1349.9660000000001"/>
    <d v="2004-05-26T00:00:00"/>
    <s v="Shipped"/>
    <n v="2"/>
    <n v="5"/>
    <n v="2004"/>
    <s v="Classic Cars"/>
    <n v="146"/>
    <s v="S18_3482"/>
    <x v="9"/>
    <s v="(1) 47.55.6555"/>
    <s v="25, rue Lauriston"/>
    <m/>
    <s v="Paris"/>
    <m/>
    <n v="75016"/>
    <x v="1"/>
    <x v="1"/>
    <s v="Perrier"/>
    <s v="Dominique"/>
    <x v="9"/>
    <s v="Medium"/>
  </r>
  <r>
    <n v="1154"/>
    <n v="10265"/>
    <n v="49"/>
    <n v="100"/>
    <n v="1"/>
    <n v="8427.02"/>
    <n v="421.35100000000006"/>
    <n v="1685.4040000000002"/>
    <d v="2004-07-02T00:00:00"/>
    <s v="Shipped"/>
    <n v="3"/>
    <n v="7"/>
    <n v="2004"/>
    <s v="Classic Cars"/>
    <n v="146"/>
    <s v="S18_3482"/>
    <x v="87"/>
    <s v="61-9-3844-6555"/>
    <s v="7 Allen Street"/>
    <m/>
    <s v="Glen Waverly"/>
    <s v="Victoria"/>
    <n v="3150"/>
    <x v="3"/>
    <x v="2"/>
    <s v="Connery"/>
    <s v="Sean"/>
    <x v="87"/>
    <s v="Large"/>
  </r>
  <r>
    <n v="1155"/>
    <n v="10276"/>
    <n v="30"/>
    <n v="100"/>
    <n v="5"/>
    <n v="3924.6"/>
    <n v="196.23000000000002"/>
    <n v="784.92000000000007"/>
    <d v="2004-08-02T00:00:00"/>
    <s v="Shipped"/>
    <n v="3"/>
    <n v="8"/>
    <n v="2004"/>
    <s v="Classic Cars"/>
    <n v="146"/>
    <s v="S18_3482"/>
    <x v="71"/>
    <n v="6175557555"/>
    <s v="7635 Spinnaker Dr."/>
    <m/>
    <s v="Brickhaven"/>
    <s v="MA"/>
    <n v="58339"/>
    <x v="0"/>
    <x v="0"/>
    <s v="Barajas"/>
    <s v="Miguel"/>
    <x v="71"/>
    <s v="Medium"/>
  </r>
  <r>
    <n v="1156"/>
    <n v="10287"/>
    <n v="40"/>
    <n v="100"/>
    <n v="14"/>
    <n v="6761.6"/>
    <n v="338.08000000000004"/>
    <n v="1352.3200000000002"/>
    <d v="2004-08-30T00:00:00"/>
    <s v="Shipped"/>
    <n v="3"/>
    <n v="8"/>
    <n v="2004"/>
    <s v="Classic Cars"/>
    <n v="146"/>
    <s v="S18_3482"/>
    <x v="69"/>
    <s v="0897-034555"/>
    <s v="Grenzacherweg 237"/>
    <m/>
    <s v="Gensve"/>
    <m/>
    <n v="1203"/>
    <x v="17"/>
    <x v="1"/>
    <s v="Holz"/>
    <s v="Michael"/>
    <x v="69"/>
    <s v="Medium"/>
  </r>
  <r>
    <n v="1157"/>
    <n v="10300"/>
    <n v="23"/>
    <n v="100"/>
    <n v="7"/>
    <n v="3786.49"/>
    <n v="189.3245"/>
    <n v="757.298"/>
    <d v="2003-10-04T00:00:00"/>
    <s v="Shipped"/>
    <n v="4"/>
    <n v="10"/>
    <n v="2003"/>
    <s v="Classic Cars"/>
    <n v="146"/>
    <s v="S18_3482"/>
    <x v="72"/>
    <s v="+49 69 66 90 2555"/>
    <s v="Lyonerstr. 34"/>
    <m/>
    <s v="Frankfurt"/>
    <m/>
    <n v="60528"/>
    <x v="16"/>
    <x v="1"/>
    <s v="Keitel"/>
    <s v="Roland"/>
    <x v="72"/>
    <s v="Medium"/>
  </r>
  <r>
    <n v="1158"/>
    <n v="10310"/>
    <n v="49"/>
    <n v="100"/>
    <n v="12"/>
    <n v="6266.12"/>
    <n v="313.30600000000004"/>
    <n v="1253.2240000000002"/>
    <d v="2004-10-16T00:00:00"/>
    <s v="Shipped"/>
    <n v="4"/>
    <n v="10"/>
    <n v="2004"/>
    <s v="Classic Cars"/>
    <n v="146"/>
    <s v="S18_3482"/>
    <x v="68"/>
    <s v="0221-5554327"/>
    <s v="Mehrheimerstr. 369"/>
    <m/>
    <s v="Koln"/>
    <m/>
    <n v="50739"/>
    <x v="16"/>
    <x v="1"/>
    <s v="Pfalzheim"/>
    <s v="Henriette"/>
    <x v="68"/>
    <s v="Medium"/>
  </r>
  <r>
    <n v="1159"/>
    <n v="10320"/>
    <n v="25"/>
    <n v="100"/>
    <n v="5"/>
    <n v="3491"/>
    <n v="174.55"/>
    <n v="698.2"/>
    <d v="2004-11-03T00:00:00"/>
    <s v="Shipped"/>
    <n v="4"/>
    <n v="11"/>
    <n v="2004"/>
    <s v="Classic Cars"/>
    <n v="146"/>
    <s v="S18_3482"/>
    <x v="24"/>
    <s v="0921-12 3555"/>
    <s v="Berguvsv„gen  8"/>
    <m/>
    <s v="Lule"/>
    <m/>
    <s v="S-958 22"/>
    <x v="8"/>
    <x v="1"/>
    <s v="Berglund"/>
    <s v="Christina"/>
    <x v="24"/>
    <s v="Medium"/>
  </r>
  <r>
    <n v="1160"/>
    <n v="10330"/>
    <n v="37"/>
    <n v="100"/>
    <n v="3"/>
    <n v="4405.22"/>
    <n v="220.26100000000002"/>
    <n v="881.0440000000001"/>
    <d v="2004-11-16T00:00:00"/>
    <s v="Shipped"/>
    <n v="4"/>
    <n v="11"/>
    <n v="2004"/>
    <s v="Classic Cars"/>
    <n v="146"/>
    <s v="S18_3482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161"/>
    <n v="10342"/>
    <n v="55"/>
    <n v="100"/>
    <n v="7"/>
    <n v="6548.3"/>
    <n v="327.41500000000002"/>
    <n v="1309.6600000000001"/>
    <d v="2004-11-24T00:00:00"/>
    <s v="Shipped"/>
    <n v="4"/>
    <n v="11"/>
    <n v="2004"/>
    <s v="Classic Cars"/>
    <n v="146"/>
    <s v="S18_3482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162"/>
    <n v="10355"/>
    <n v="23"/>
    <n v="100"/>
    <n v="7"/>
    <n v="3177.91"/>
    <n v="158.8955"/>
    <n v="635.58199999999999"/>
    <d v="2004-12-07T00:00:00"/>
    <s v="Shipped"/>
    <n v="4"/>
    <n v="12"/>
    <n v="2004"/>
    <s v="Classic Cars"/>
    <n v="146"/>
    <s v="S18_3482"/>
    <x v="23"/>
    <s v="(91) 555 94 44"/>
    <s v="C/ Moralzarzal, 86"/>
    <m/>
    <s v="Madrid"/>
    <m/>
    <n v="28034"/>
    <x v="7"/>
    <x v="1"/>
    <s v="Freyre"/>
    <s v="Diego"/>
    <x v="23"/>
    <s v="Medium"/>
  </r>
  <r>
    <n v="1163"/>
    <n v="10363"/>
    <n v="24"/>
    <n v="100"/>
    <n v="11"/>
    <n v="4142.6400000000003"/>
    <n v="207.13200000000003"/>
    <n v="828.52800000000013"/>
    <d v="2005-01-06T00:00:00"/>
    <s v="Shipped"/>
    <n v="1"/>
    <n v="1"/>
    <n v="2005"/>
    <s v="Classic Cars"/>
    <n v="146"/>
    <s v="S18_3482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1164"/>
    <n v="10378"/>
    <n v="43"/>
    <n v="96.49"/>
    <n v="10"/>
    <n v="4149.07"/>
    <n v="207.45349999999999"/>
    <n v="829.81399999999996"/>
    <d v="2005-02-10T00:00:00"/>
    <s v="Shipped"/>
    <n v="1"/>
    <n v="2"/>
    <n v="2005"/>
    <s v="Classic Cars"/>
    <n v="146"/>
    <s v="S18_3482"/>
    <x v="23"/>
    <s v="(91) 555 94 44"/>
    <s v="C/ Moralzarzal, 86"/>
    <m/>
    <s v="Madrid"/>
    <m/>
    <n v="28034"/>
    <x v="7"/>
    <x v="1"/>
    <s v="Freyre"/>
    <s v="Diego"/>
    <x v="23"/>
    <s v="Medium"/>
  </r>
  <r>
    <n v="1165"/>
    <n v="10390"/>
    <n v="50"/>
    <n v="100"/>
    <n v="1"/>
    <n v="7397"/>
    <n v="369.85"/>
    <n v="1479.4"/>
    <d v="2005-03-04T00:00:00"/>
    <s v="Shipped"/>
    <n v="1"/>
    <n v="3"/>
    <n v="2005"/>
    <s v="Classic Cars"/>
    <n v="146"/>
    <s v="S18_3482"/>
    <x v="39"/>
    <n v="4155551450"/>
    <s v="5677 Strong St."/>
    <m/>
    <s v="San Rafael"/>
    <s v="CA"/>
    <n v="97562"/>
    <x v="0"/>
    <x v="0"/>
    <s v="Nelson"/>
    <s v="Valarie"/>
    <x v="39"/>
    <s v="Large"/>
  </r>
  <r>
    <n v="1166"/>
    <n v="10109"/>
    <n v="47"/>
    <n v="100"/>
    <n v="2"/>
    <n v="6241.6"/>
    <n v="312.08000000000004"/>
    <n v="1248.3200000000002"/>
    <d v="2003-03-10T00:00:00"/>
    <s v="Shipped"/>
    <n v="1"/>
    <n v="3"/>
    <n v="2003"/>
    <s v="Classic Cars"/>
    <n v="141"/>
    <s v="S18_3685"/>
    <x v="45"/>
    <n v="2155559857"/>
    <s v="11328 Douglas Av."/>
    <m/>
    <s v="Philadelphia"/>
    <s v="PA"/>
    <n v="71270"/>
    <x v="0"/>
    <x v="0"/>
    <s v="Hernandez"/>
    <s v="Rosa"/>
    <x v="45"/>
    <s v="Medium"/>
  </r>
  <r>
    <n v="1167"/>
    <n v="10123"/>
    <n v="34"/>
    <n v="100"/>
    <n v="4"/>
    <n v="5331.88"/>
    <n v="266.59399999999999"/>
    <n v="1066.376"/>
    <d v="2003-05-20T00:00:00"/>
    <s v="Shipped"/>
    <n v="2"/>
    <n v="5"/>
    <n v="2003"/>
    <s v="Classic Cars"/>
    <n v="141"/>
    <s v="S18_3685"/>
    <x v="46"/>
    <s v="40.32.2555"/>
    <s v="54, rue Royale"/>
    <m/>
    <s v="Nantes"/>
    <m/>
    <n v="44000"/>
    <x v="1"/>
    <x v="1"/>
    <s v="Schmitt"/>
    <s v="Carine"/>
    <x v="46"/>
    <s v="Medium"/>
  </r>
  <r>
    <n v="1168"/>
    <n v="10137"/>
    <n v="31"/>
    <n v="100"/>
    <n v="4"/>
    <n v="5124.3"/>
    <n v="256.21500000000003"/>
    <n v="1024.8600000000001"/>
    <d v="2003-07-10T00:00:00"/>
    <s v="Shipped"/>
    <n v="3"/>
    <n v="7"/>
    <n v="2003"/>
    <s v="Classic Cars"/>
    <n v="141"/>
    <s v="S18_3685"/>
    <x v="1"/>
    <s v="26.47.1555"/>
    <s v="59 rue de l'Abbaye"/>
    <m/>
    <s v="Reims"/>
    <m/>
    <n v="51100"/>
    <x v="1"/>
    <x v="1"/>
    <s v="Henriot"/>
    <s v="Paul"/>
    <x v="1"/>
    <s v="Medium"/>
  </r>
  <r>
    <n v="1169"/>
    <n v="10148"/>
    <n v="28"/>
    <n v="100"/>
    <n v="11"/>
    <n v="3639.44"/>
    <n v="181.97200000000001"/>
    <n v="727.88800000000003"/>
    <d v="2003-09-11T00:00:00"/>
    <s v="Shipped"/>
    <n v="3"/>
    <n v="9"/>
    <n v="2003"/>
    <s v="Classic Cars"/>
    <n v="141"/>
    <s v="S18_3685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170"/>
    <n v="10161"/>
    <n v="36"/>
    <n v="100"/>
    <n v="10"/>
    <n v="5544"/>
    <n v="277.2"/>
    <n v="1108.8"/>
    <d v="2003-10-17T00:00:00"/>
    <s v="Shipped"/>
    <n v="4"/>
    <n v="10"/>
    <n v="2003"/>
    <s v="Classic Cars"/>
    <n v="141"/>
    <s v="S18_3685"/>
    <x v="78"/>
    <s v="86 21 3555"/>
    <s v="Smagsloget 45"/>
    <m/>
    <s v="Aaarhus"/>
    <m/>
    <n v="8200"/>
    <x v="13"/>
    <x v="1"/>
    <s v="Ibsen"/>
    <s v="Palle"/>
    <x v="78"/>
    <s v="Medium"/>
  </r>
  <r>
    <n v="1171"/>
    <n v="10172"/>
    <n v="48"/>
    <n v="100"/>
    <n v="8"/>
    <n v="5493.12"/>
    <n v="274.65600000000001"/>
    <n v="1098.624"/>
    <d v="2003-11-05T00:00:00"/>
    <s v="Shipped"/>
    <n v="4"/>
    <n v="11"/>
    <n v="2003"/>
    <s v="Classic Cars"/>
    <n v="141"/>
    <s v="S18_3685"/>
    <x v="13"/>
    <n v="2035552570"/>
    <s v="25593 South Bay Ln."/>
    <m/>
    <s v="Bridgewater"/>
    <s v="CT"/>
    <n v="97562"/>
    <x v="0"/>
    <x v="0"/>
    <s v="King"/>
    <s v="Julie"/>
    <x v="13"/>
    <s v="Medium"/>
  </r>
  <r>
    <n v="1172"/>
    <n v="10181"/>
    <n v="39"/>
    <n v="100"/>
    <n v="4"/>
    <n v="5785.26"/>
    <n v="289.26300000000003"/>
    <n v="1157.0520000000001"/>
    <d v="2003-11-12T00:00:00"/>
    <s v="Shipped"/>
    <n v="4"/>
    <n v="11"/>
    <n v="2003"/>
    <s v="Classic Cars"/>
    <n v="141"/>
    <s v="S18_3685"/>
    <x v="7"/>
    <s v="+47 2267 3215"/>
    <s v="Drammen 121, PR 744 Sentrum"/>
    <m/>
    <s v="Bergen"/>
    <m/>
    <s v="N 5804"/>
    <x v="2"/>
    <x v="1"/>
    <s v="Oeztan"/>
    <s v="Veysel"/>
    <x v="7"/>
    <s v="Medium"/>
  </r>
  <r>
    <n v="1173"/>
    <n v="10192"/>
    <n v="45"/>
    <n v="100"/>
    <n v="9"/>
    <n v="5340.6"/>
    <n v="267.03000000000003"/>
    <n v="1068.1200000000001"/>
    <d v="2003-11-20T00:00:00"/>
    <s v="Shipped"/>
    <n v="4"/>
    <n v="11"/>
    <n v="2003"/>
    <s v="Classic Cars"/>
    <n v="141"/>
    <s v="S18_3685"/>
    <x v="40"/>
    <n v="6035558647"/>
    <s v="2304 Long Airport Avenue"/>
    <m/>
    <s v="Nashua"/>
    <s v="NH"/>
    <n v="62005"/>
    <x v="0"/>
    <x v="0"/>
    <s v="Young"/>
    <s v="Valarie"/>
    <x v="40"/>
    <s v="Medium"/>
  </r>
  <r>
    <n v="1174"/>
    <n v="10204"/>
    <n v="35"/>
    <n v="100"/>
    <n v="15"/>
    <n v="5735.8"/>
    <n v="286.79000000000002"/>
    <n v="1147.1600000000001"/>
    <d v="2003-12-02T00:00:00"/>
    <s v="Shipped"/>
    <n v="4"/>
    <n v="12"/>
    <n v="2003"/>
    <s v="Classic Cars"/>
    <n v="141"/>
    <s v="S18_3685"/>
    <x v="74"/>
    <n v="2125557413"/>
    <s v="4092 Furth Circle"/>
    <s v="Suite 400"/>
    <s v="NYC"/>
    <s v="NY"/>
    <n v="10022"/>
    <x v="0"/>
    <x v="0"/>
    <s v="Young"/>
    <s v="Jeff"/>
    <x v="74"/>
    <s v="Medium"/>
  </r>
  <r>
    <n v="1175"/>
    <n v="10212"/>
    <n v="45"/>
    <n v="100"/>
    <n v="8"/>
    <n v="6357.6"/>
    <n v="317.88000000000005"/>
    <n v="1271.5200000000002"/>
    <d v="2004-01-16T00:00:00"/>
    <s v="Shipped"/>
    <n v="1"/>
    <n v="1"/>
    <n v="2004"/>
    <s v="Classic Cars"/>
    <n v="141"/>
    <s v="S18_3685"/>
    <x v="23"/>
    <s v="(91) 555 94 44"/>
    <s v="C/ Moralzarzal, 86"/>
    <m/>
    <s v="Madrid"/>
    <m/>
    <n v="28034"/>
    <x v="7"/>
    <x v="1"/>
    <s v="Freyre"/>
    <s v="Diego"/>
    <x v="23"/>
    <s v="Medium"/>
  </r>
  <r>
    <n v="1176"/>
    <n v="10226"/>
    <n v="46"/>
    <n v="100"/>
    <n v="6"/>
    <n v="7343.9"/>
    <n v="367.19499999999999"/>
    <n v="1468.78"/>
    <d v="2004-02-26T00:00:00"/>
    <s v="Shipped"/>
    <n v="1"/>
    <n v="2"/>
    <n v="2004"/>
    <s v="Classic Cars"/>
    <n v="141"/>
    <s v="S18_3685"/>
    <x v="55"/>
    <n v="7605558146"/>
    <s v="361 Furth Circle"/>
    <m/>
    <s v="San Diego"/>
    <s v="CA"/>
    <n v="91217"/>
    <x v="0"/>
    <x v="0"/>
    <s v="Thompson"/>
    <s v="Valarie"/>
    <x v="55"/>
    <s v="Large"/>
  </r>
  <r>
    <n v="1177"/>
    <n v="10240"/>
    <n v="37"/>
    <n v="100"/>
    <n v="1"/>
    <n v="5959.22"/>
    <n v="297.96100000000001"/>
    <n v="1191.8440000000001"/>
    <d v="2004-04-13T00:00:00"/>
    <s v="Shipped"/>
    <n v="2"/>
    <n v="4"/>
    <n v="2004"/>
    <s v="Classic Cars"/>
    <n v="141"/>
    <s v="S18_3685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1178"/>
    <n v="10253"/>
    <n v="31"/>
    <n v="100"/>
    <n v="3"/>
    <n v="4029.38"/>
    <n v="201.46900000000002"/>
    <n v="805.87600000000009"/>
    <d v="2004-06-01T00:00:00"/>
    <s v="Cancelled"/>
    <n v="2"/>
    <n v="6"/>
    <n v="2004"/>
    <s v="Classic Cars"/>
    <n v="141"/>
    <s v="S18_3685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179"/>
    <n v="10266"/>
    <n v="33"/>
    <n v="100"/>
    <n v="4"/>
    <n v="5035.1400000000003"/>
    <n v="251.75700000000003"/>
    <n v="1007.0280000000001"/>
    <d v="2004-07-06T00:00:00"/>
    <s v="Shipped"/>
    <n v="3"/>
    <n v="7"/>
    <n v="2004"/>
    <s v="Classic Cars"/>
    <n v="141"/>
    <s v="S18_3685"/>
    <x v="70"/>
    <s v="0522-556555"/>
    <s v="Strada Provinciale 124"/>
    <m/>
    <s v="Reggio Emilia"/>
    <m/>
    <n v="42100"/>
    <x v="12"/>
    <x v="1"/>
    <s v="Moroni"/>
    <s v="Maurizio"/>
    <x v="70"/>
    <s v="Medium"/>
  </r>
  <r>
    <n v="1180"/>
    <n v="10278"/>
    <n v="31"/>
    <n v="100"/>
    <n v="4"/>
    <n v="4116.8"/>
    <n v="205.84000000000003"/>
    <n v="823.36000000000013"/>
    <d v="2004-08-06T00:00:00"/>
    <s v="Shipped"/>
    <n v="3"/>
    <n v="8"/>
    <n v="2004"/>
    <s v="Classic Cars"/>
    <n v="141"/>
    <s v="S18_3685"/>
    <x v="84"/>
    <n v="7025551838"/>
    <s v="8489 Strong St."/>
    <m/>
    <s v="Las Vegas"/>
    <s v="NV"/>
    <n v="83030"/>
    <x v="0"/>
    <x v="0"/>
    <s v="King"/>
    <s v="Sue"/>
    <x v="84"/>
    <s v="Medium"/>
  </r>
  <r>
    <n v="1181"/>
    <n v="10287"/>
    <n v="27"/>
    <n v="100"/>
    <n v="2"/>
    <n v="4310.55"/>
    <n v="215.52750000000003"/>
    <n v="862.11000000000013"/>
    <d v="2004-08-30T00:00:00"/>
    <s v="Shipped"/>
    <n v="3"/>
    <n v="8"/>
    <n v="2004"/>
    <s v="Classic Cars"/>
    <n v="141"/>
    <s v="S18_3685"/>
    <x v="69"/>
    <s v="0897-034555"/>
    <s v="Grenzacherweg 237"/>
    <m/>
    <s v="Gensve"/>
    <m/>
    <n v="1203"/>
    <x v="17"/>
    <x v="1"/>
    <s v="Holz"/>
    <s v="Michael"/>
    <x v="69"/>
    <s v="Medium"/>
  </r>
  <r>
    <n v="1182"/>
    <n v="10301"/>
    <n v="39"/>
    <n v="100"/>
    <n v="6"/>
    <n v="6446.7"/>
    <n v="322.33500000000004"/>
    <n v="1289.3400000000001"/>
    <d v="2003-10-05T00:00:00"/>
    <s v="Shipped"/>
    <n v="4"/>
    <n v="10"/>
    <n v="2003"/>
    <s v="Classic Cars"/>
    <n v="141"/>
    <s v="S18_3685"/>
    <x v="85"/>
    <s v="+47 2212 1555"/>
    <s v="Drammensveien 126 A, PB 744 Sentrum"/>
    <m/>
    <s v="Oslo"/>
    <m/>
    <s v="N 0106"/>
    <x v="2"/>
    <x v="1"/>
    <s v="Klaeboe"/>
    <s v="Jan"/>
    <x v="85"/>
    <s v="Medium"/>
  </r>
  <r>
    <n v="1183"/>
    <n v="10311"/>
    <n v="32"/>
    <n v="100"/>
    <n v="11"/>
    <n v="3616.64"/>
    <n v="180.83199999999999"/>
    <n v="723.32799999999997"/>
    <d v="2004-10-16T00:00:00"/>
    <s v="Shipped"/>
    <n v="4"/>
    <n v="10"/>
    <n v="2004"/>
    <s v="Classic Cars"/>
    <n v="141"/>
    <s v="S18_3685"/>
    <x v="23"/>
    <s v="(91) 555 94 44"/>
    <s v="C/ Moralzarzal, 86"/>
    <m/>
    <s v="Madrid"/>
    <m/>
    <n v="28034"/>
    <x v="7"/>
    <x v="1"/>
    <s v="Freyre"/>
    <s v="Diego"/>
    <x v="23"/>
    <s v="Medium"/>
  </r>
  <r>
    <n v="1184"/>
    <n v="10321"/>
    <n v="28"/>
    <n v="100"/>
    <n v="8"/>
    <n v="4232.76"/>
    <n v="211.63800000000003"/>
    <n v="846.55200000000013"/>
    <d v="2004-11-04T00:00:00"/>
    <s v="Shipped"/>
    <n v="4"/>
    <n v="11"/>
    <n v="2004"/>
    <s v="Classic Cars"/>
    <n v="141"/>
    <s v="S18_3685"/>
    <x v="21"/>
    <n v="5085552555"/>
    <s v="1785 First Street"/>
    <m/>
    <s v="New Bedford"/>
    <s v="MA"/>
    <n v="50553"/>
    <x v="0"/>
    <x v="0"/>
    <s v="Benitez"/>
    <s v="Violeta"/>
    <x v="21"/>
    <s v="Medium"/>
  </r>
  <r>
    <n v="1185"/>
    <n v="10331"/>
    <n v="26"/>
    <n v="67.91"/>
    <n v="12"/>
    <n v="1765.66"/>
    <n v="88.283000000000015"/>
    <n v="353.13200000000006"/>
    <d v="2004-11-17T00:00:00"/>
    <s v="Shipped"/>
    <n v="4"/>
    <n v="11"/>
    <n v="2004"/>
    <s v="Classic Cars"/>
    <n v="141"/>
    <s v="S18_3685"/>
    <x v="45"/>
    <n v="2155559857"/>
    <s v="11328 Douglas Av."/>
    <m/>
    <s v="Philadelphia"/>
    <s v="PA"/>
    <n v="71270"/>
    <x v="0"/>
    <x v="0"/>
    <s v="Hernandez"/>
    <s v="Rosa"/>
    <x v="45"/>
    <s v="Small"/>
  </r>
  <r>
    <n v="1186"/>
    <n v="10343"/>
    <n v="44"/>
    <n v="84.88"/>
    <n v="2"/>
    <n v="3734.72"/>
    <n v="186.73599999999999"/>
    <n v="746.94399999999996"/>
    <d v="2004-11-24T00:00:00"/>
    <s v="Shipped"/>
    <n v="4"/>
    <n v="11"/>
    <n v="2004"/>
    <s v="Classic Cars"/>
    <n v="141"/>
    <s v="S18_3685"/>
    <x v="1"/>
    <s v="26.47.1555"/>
    <s v="59 rue de l'Abbaye"/>
    <m/>
    <s v="Reims"/>
    <m/>
    <n v="51100"/>
    <x v="1"/>
    <x v="1"/>
    <s v="Henriot"/>
    <s v="Paul"/>
    <x v="1"/>
    <s v="Medium"/>
  </r>
  <r>
    <n v="1187"/>
    <n v="10367"/>
    <n v="46"/>
    <n v="100"/>
    <n v="6"/>
    <n v="4808.38"/>
    <n v="240.41900000000001"/>
    <n v="961.67600000000004"/>
    <d v="2005-01-12T00:00:00"/>
    <s v="Resolved"/>
    <n v="1"/>
    <n v="1"/>
    <n v="2005"/>
    <s v="Classic Cars"/>
    <n v="141"/>
    <s v="S18_3685"/>
    <x v="3"/>
    <n v="6265557265"/>
    <s v="78934 Hillside Dr."/>
    <m/>
    <s v="Pasadena"/>
    <s v="CA"/>
    <n v="90003"/>
    <x v="0"/>
    <x v="0"/>
    <s v="Young"/>
    <s v="Julie"/>
    <x v="3"/>
    <s v="Medium"/>
  </r>
  <r>
    <n v="1188"/>
    <n v="10379"/>
    <n v="32"/>
    <n v="70.83"/>
    <n v="4"/>
    <n v="2266.56"/>
    <n v="113.328"/>
    <n v="453.31200000000001"/>
    <d v="2005-02-10T00:00:00"/>
    <s v="Shipped"/>
    <n v="1"/>
    <n v="2"/>
    <n v="2005"/>
    <s v="Classic Cars"/>
    <n v="141"/>
    <s v="S18_3685"/>
    <x v="23"/>
    <s v="(91) 555 94 44"/>
    <s v="C/ Moralzarzal, 86"/>
    <m/>
    <s v="Madrid"/>
    <m/>
    <n v="28034"/>
    <x v="7"/>
    <x v="1"/>
    <s v="Freyre"/>
    <s v="Diego"/>
    <x v="23"/>
    <s v="Small"/>
  </r>
  <r>
    <n v="1189"/>
    <n v="10406"/>
    <n v="65"/>
    <n v="100"/>
    <n v="1"/>
    <n v="10468.9"/>
    <n v="523.44500000000005"/>
    <n v="2093.7800000000002"/>
    <d v="2005-04-15T00:00:00"/>
    <s v="Disputed"/>
    <n v="2"/>
    <n v="4"/>
    <n v="2005"/>
    <s v="Classic Cars"/>
    <n v="141"/>
    <s v="S18_3685"/>
    <x v="48"/>
    <s v="31 12 3555"/>
    <s v="Vinb'ltet 34"/>
    <m/>
    <s v="Kobenhavn"/>
    <m/>
    <n v="1734"/>
    <x v="13"/>
    <x v="1"/>
    <s v="Petersen"/>
    <s v="Jytte"/>
    <x v="48"/>
    <s v="Large"/>
  </r>
  <r>
    <n v="1190"/>
    <n v="10419"/>
    <n v="43"/>
    <n v="100"/>
    <n v="3"/>
    <n v="5589.14"/>
    <n v="279.45700000000005"/>
    <n v="1117.8280000000002"/>
    <d v="2005-05-17T00:00:00"/>
    <s v="Shipped"/>
    <n v="2"/>
    <n v="5"/>
    <n v="2005"/>
    <s v="Classic Cars"/>
    <n v="141"/>
    <s v="S18_3685"/>
    <x v="19"/>
    <s v="6562-9555"/>
    <s v="Geislweg 14"/>
    <m/>
    <s v="Salzburg"/>
    <m/>
    <n v="5020"/>
    <x v="5"/>
    <x v="1"/>
    <s v="Pipps"/>
    <s v="Georg"/>
    <x v="19"/>
    <s v="Medium"/>
  </r>
  <r>
    <n v="1191"/>
    <n v="10108"/>
    <n v="43"/>
    <n v="67.77"/>
    <n v="12"/>
    <n v="2914.11"/>
    <n v="145.7055"/>
    <n v="582.822"/>
    <d v="2003-03-03T00:00:00"/>
    <s v="Shipped"/>
    <n v="1"/>
    <n v="3"/>
    <n v="2003"/>
    <s v="Motorcycles"/>
    <n v="62"/>
    <s v="S18_3782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1192"/>
    <n v="10122"/>
    <n v="35"/>
    <n v="49.74"/>
    <n v="16"/>
    <n v="1740.9"/>
    <n v="87.045000000000016"/>
    <n v="348.18000000000006"/>
    <d v="2003-05-08T00:00:00"/>
    <s v="Shipped"/>
    <n v="2"/>
    <n v="5"/>
    <n v="2003"/>
    <s v="Motorcycles"/>
    <n v="62"/>
    <s v="S18_3782"/>
    <x v="67"/>
    <s v="91.24.4555"/>
    <s v="12, rue des Bouchers"/>
    <m/>
    <s v="Marseille"/>
    <m/>
    <n v="13008"/>
    <x v="1"/>
    <x v="1"/>
    <s v="Lebihan"/>
    <s v="Laurence"/>
    <x v="67"/>
    <s v="Small"/>
  </r>
  <r>
    <n v="1193"/>
    <n v="10135"/>
    <n v="45"/>
    <n v="50.36"/>
    <n v="13"/>
    <n v="2266.1999999999998"/>
    <n v="113.31"/>
    <n v="453.24"/>
    <d v="2003-07-02T00:00:00"/>
    <s v="Shipped"/>
    <n v="3"/>
    <n v="7"/>
    <n v="2003"/>
    <s v="Motorcycles"/>
    <n v="62"/>
    <s v="S18_3782"/>
    <x v="39"/>
    <n v="4155551450"/>
    <s v="5677 Strong St."/>
    <m/>
    <s v="San Rafael"/>
    <s v="CA"/>
    <n v="97562"/>
    <x v="0"/>
    <x v="0"/>
    <s v="Nelson"/>
    <s v="Valarie"/>
    <x v="39"/>
    <s v="Small"/>
  </r>
  <r>
    <n v="1194"/>
    <n v="10146"/>
    <n v="47"/>
    <n v="67.14"/>
    <n v="2"/>
    <n v="3155.58"/>
    <n v="157.779"/>
    <n v="631.11599999999999"/>
    <d v="2003-09-03T00:00:00"/>
    <s v="Shipped"/>
    <n v="3"/>
    <n v="9"/>
    <n v="2003"/>
    <s v="Motorcycles"/>
    <n v="62"/>
    <s v="S18_3782"/>
    <x v="88"/>
    <n v="2035554407"/>
    <s v="2440 Pompton St."/>
    <m/>
    <s v="Glendale"/>
    <s v="CT"/>
    <n v="97561"/>
    <x v="0"/>
    <x v="0"/>
    <s v="Lewis"/>
    <s v="Dan"/>
    <x v="88"/>
    <s v="Medium"/>
  </r>
  <r>
    <n v="1195"/>
    <n v="10159"/>
    <n v="21"/>
    <n v="64.66"/>
    <n v="8"/>
    <n v="1357.86"/>
    <n v="67.893000000000001"/>
    <n v="271.572"/>
    <d v="2003-10-10T00:00:00"/>
    <s v="Shipped"/>
    <n v="4"/>
    <n v="10"/>
    <n v="2003"/>
    <s v="Motorcycles"/>
    <n v="62"/>
    <s v="S18_3782"/>
    <x v="4"/>
    <n v="6505551386"/>
    <s v="7734 Strong St."/>
    <m/>
    <s v="San Francisco"/>
    <s v="CA"/>
    <m/>
    <x v="0"/>
    <x v="0"/>
    <s v="Brown"/>
    <s v="Julie"/>
    <x v="4"/>
    <s v="Small"/>
  </r>
  <r>
    <n v="1196"/>
    <n v="10169"/>
    <n v="38"/>
    <n v="68.39"/>
    <n v="8"/>
    <n v="2598.8200000000002"/>
    <n v="129.941"/>
    <n v="519.76400000000001"/>
    <d v="2003-11-04T00:00:00"/>
    <s v="Shipped"/>
    <n v="4"/>
    <n v="11"/>
    <n v="2003"/>
    <s v="Motorcycles"/>
    <n v="62"/>
    <s v="S18_3782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197"/>
    <n v="10180"/>
    <n v="21"/>
    <n v="50.36"/>
    <n v="3"/>
    <n v="1057.56"/>
    <n v="52.878"/>
    <n v="211.512"/>
    <d v="2003-11-11T00:00:00"/>
    <s v="Shipped"/>
    <n v="4"/>
    <n v="11"/>
    <n v="2003"/>
    <s v="Motorcycles"/>
    <n v="62"/>
    <s v="S18_3782"/>
    <x v="6"/>
    <s v="20.16.1555"/>
    <s v="184, chausse de Tournai"/>
    <m/>
    <s v="Lille"/>
    <m/>
    <n v="59000"/>
    <x v="1"/>
    <x v="1"/>
    <s v="Rance"/>
    <s v="Martine"/>
    <x v="6"/>
    <s v="Small"/>
  </r>
  <r>
    <n v="1198"/>
    <n v="10191"/>
    <n v="43"/>
    <n v="72.739999999999995"/>
    <n v="9"/>
    <n v="3127.82"/>
    <n v="156.39100000000002"/>
    <n v="625.56400000000008"/>
    <d v="2003-11-20T00:00:00"/>
    <s v="Shipped"/>
    <n v="4"/>
    <n v="11"/>
    <n v="2003"/>
    <s v="Motorcycles"/>
    <n v="62"/>
    <s v="S18_3782"/>
    <x v="68"/>
    <s v="0221-5554327"/>
    <s v="Mehrheimerstr. 369"/>
    <m/>
    <s v="Koln"/>
    <m/>
    <n v="50739"/>
    <x v="16"/>
    <x v="1"/>
    <s v="Pfalzheim"/>
    <s v="Henriette"/>
    <x v="68"/>
    <s v="Medium"/>
  </r>
  <r>
    <n v="1199"/>
    <n v="10211"/>
    <n v="46"/>
    <n v="54.09"/>
    <n v="8"/>
    <n v="2488.14"/>
    <n v="124.407"/>
    <n v="497.62799999999999"/>
    <d v="2004-01-15T00:00:00"/>
    <s v="Shipped"/>
    <n v="1"/>
    <n v="1"/>
    <n v="2004"/>
    <s v="Motorcycles"/>
    <n v="62"/>
    <s v="S18_3782"/>
    <x v="9"/>
    <s v="(1) 47.55.6555"/>
    <s v="25, rue Lauriston"/>
    <m/>
    <s v="Paris"/>
    <m/>
    <n v="75016"/>
    <x v="1"/>
    <x v="1"/>
    <s v="Perrier"/>
    <s v="Dominique"/>
    <x v="9"/>
    <s v="Small"/>
  </r>
  <r>
    <n v="1200"/>
    <n v="10224"/>
    <n v="38"/>
    <n v="58.44"/>
    <n v="1"/>
    <n v="2220.7199999999998"/>
    <n v="111.036"/>
    <n v="444.14400000000001"/>
    <d v="2004-02-21T00:00:00"/>
    <s v="Shipped"/>
    <n v="1"/>
    <n v="2"/>
    <n v="2004"/>
    <s v="Motorcycles"/>
    <n v="62"/>
    <s v="S18_3782"/>
    <x v="6"/>
    <s v="20.16.1555"/>
    <s v="184, chausse de Tournai"/>
    <m/>
    <s v="Lille"/>
    <m/>
    <n v="59000"/>
    <x v="1"/>
    <x v="1"/>
    <s v="Rance"/>
    <s v="Martine"/>
    <x v="6"/>
    <s v="Small"/>
  </r>
  <r>
    <n v="1201"/>
    <n v="10237"/>
    <n v="26"/>
    <n v="52.22"/>
    <n v="1"/>
    <n v="1357.72"/>
    <n v="67.88600000000001"/>
    <n v="271.54400000000004"/>
    <d v="2004-04-05T00:00:00"/>
    <s v="Shipped"/>
    <n v="2"/>
    <n v="4"/>
    <n v="2004"/>
    <s v="Motorcycles"/>
    <n v="62"/>
    <s v="S18_3782"/>
    <x v="11"/>
    <n v="2125551500"/>
    <s v="2678 Kingston Rd."/>
    <s v="Suite 101"/>
    <s v="NYC"/>
    <s v="NY"/>
    <n v="10022"/>
    <x v="0"/>
    <x v="0"/>
    <s v="Frick"/>
    <s v="Michael"/>
    <x v="11"/>
    <s v="Small"/>
  </r>
  <r>
    <n v="1202"/>
    <n v="10252"/>
    <n v="31"/>
    <n v="52.84"/>
    <n v="5"/>
    <n v="1638.04"/>
    <n v="81.902000000000001"/>
    <n v="327.608"/>
    <d v="2004-05-26T00:00:00"/>
    <s v="Shipped"/>
    <n v="2"/>
    <n v="5"/>
    <n v="2004"/>
    <s v="Motorcycles"/>
    <n v="62"/>
    <s v="S18_3782"/>
    <x v="9"/>
    <s v="(1) 47.55.6555"/>
    <s v="25, rue Lauriston"/>
    <m/>
    <s v="Paris"/>
    <m/>
    <n v="75016"/>
    <x v="1"/>
    <x v="1"/>
    <s v="Perrier"/>
    <s v="Dominique"/>
    <x v="9"/>
    <s v="Small"/>
  </r>
  <r>
    <n v="1203"/>
    <n v="10264"/>
    <n v="48"/>
    <n v="54.71"/>
    <n v="3"/>
    <n v="2626.08"/>
    <n v="131.304"/>
    <n v="525.21600000000001"/>
    <d v="2004-06-30T00:00:00"/>
    <s v="Shipped"/>
    <n v="2"/>
    <n v="6"/>
    <n v="2004"/>
    <s v="Motorcycles"/>
    <n v="62"/>
    <s v="S18_3782"/>
    <x v="58"/>
    <n v="6175559555"/>
    <s v="8616 Spinnaker Dr."/>
    <m/>
    <s v="Boston"/>
    <s v="MA"/>
    <n v="51003"/>
    <x v="0"/>
    <x v="0"/>
    <s v="Yoshido"/>
    <s v="Juri"/>
    <x v="58"/>
    <s v="Small"/>
  </r>
  <r>
    <n v="1204"/>
    <n v="10276"/>
    <n v="33"/>
    <n v="50.36"/>
    <n v="9"/>
    <n v="1661.88"/>
    <n v="83.094000000000008"/>
    <n v="332.37600000000003"/>
    <d v="2004-08-02T00:00:00"/>
    <s v="Shipped"/>
    <n v="3"/>
    <n v="8"/>
    <n v="2004"/>
    <s v="Motorcycles"/>
    <n v="62"/>
    <s v="S18_3782"/>
    <x v="71"/>
    <n v="6175557555"/>
    <s v="7635 Spinnaker Dr."/>
    <m/>
    <s v="Brickhaven"/>
    <s v="MA"/>
    <n v="58339"/>
    <x v="0"/>
    <x v="0"/>
    <s v="Barajas"/>
    <s v="Miguel"/>
    <x v="71"/>
    <s v="Small"/>
  </r>
  <r>
    <n v="1205"/>
    <n v="10286"/>
    <n v="38"/>
    <n v="57.2"/>
    <n v="1"/>
    <n v="2173.6"/>
    <n v="108.68"/>
    <n v="434.72"/>
    <d v="2004-08-28T00:00:00"/>
    <s v="Shipped"/>
    <n v="3"/>
    <n v="8"/>
    <n v="2004"/>
    <s v="Motorcycles"/>
    <n v="62"/>
    <s v="S18_3782"/>
    <x v="62"/>
    <s v="(1) 42.34.2555"/>
    <s v="265, boulevard Charonne"/>
    <m/>
    <s v="Paris"/>
    <m/>
    <n v="75012"/>
    <x v="1"/>
    <x v="1"/>
    <s v="Bertrand"/>
    <s v="Marie"/>
    <x v="62"/>
    <s v="Small"/>
  </r>
  <r>
    <n v="1206"/>
    <n v="10299"/>
    <n v="39"/>
    <n v="55.95"/>
    <n v="3"/>
    <n v="2182.0500000000002"/>
    <n v="109.10250000000002"/>
    <n v="436.41000000000008"/>
    <d v="2004-09-30T00:00:00"/>
    <s v="Shipped"/>
    <n v="3"/>
    <n v="9"/>
    <n v="2004"/>
    <s v="Motorcycles"/>
    <n v="62"/>
    <s v="S18_3782"/>
    <x v="16"/>
    <s v="90-224 8555"/>
    <s v="Keskuskatu 45"/>
    <m/>
    <s v="Helsinki"/>
    <m/>
    <n v="21240"/>
    <x v="4"/>
    <x v="1"/>
    <s v="Karttunen"/>
    <s v="Matti"/>
    <x v="16"/>
    <s v="Small"/>
  </r>
  <r>
    <n v="1207"/>
    <n v="10310"/>
    <n v="42"/>
    <n v="67.14"/>
    <n v="16"/>
    <n v="2819.88"/>
    <n v="140.994"/>
    <n v="563.976"/>
    <d v="2004-10-16T00:00:00"/>
    <s v="Shipped"/>
    <n v="4"/>
    <n v="10"/>
    <n v="2004"/>
    <s v="Motorcycles"/>
    <n v="62"/>
    <s v="S18_3782"/>
    <x v="68"/>
    <s v="0221-5554327"/>
    <s v="Mehrheimerstr. 369"/>
    <m/>
    <s v="Koln"/>
    <m/>
    <n v="50739"/>
    <x v="16"/>
    <x v="1"/>
    <s v="Pfalzheim"/>
    <s v="Henriette"/>
    <x v="68"/>
    <s v="Small"/>
  </r>
  <r>
    <n v="1208"/>
    <n v="10319"/>
    <n v="44"/>
    <n v="59.06"/>
    <n v="4"/>
    <n v="2598.64"/>
    <n v="129.93199999999999"/>
    <n v="519.72799999999995"/>
    <d v="2004-11-03T00:00:00"/>
    <s v="Shipped"/>
    <n v="4"/>
    <n v="11"/>
    <n v="2004"/>
    <s v="Motorcycles"/>
    <n v="62"/>
    <s v="S18_3782"/>
    <x v="79"/>
    <n v="2125551957"/>
    <s v="5290 North Pendale Street"/>
    <s v="Suite 200"/>
    <s v="NYC"/>
    <s v="NY"/>
    <n v="10022"/>
    <x v="0"/>
    <x v="0"/>
    <s v="Kuo"/>
    <s v="Kee"/>
    <x v="79"/>
    <s v="Small"/>
  </r>
  <r>
    <n v="1209"/>
    <n v="10330"/>
    <n v="29"/>
    <n v="69.63"/>
    <n v="2"/>
    <n v="2019.27"/>
    <n v="100.96350000000001"/>
    <n v="403.85400000000004"/>
    <d v="2004-11-16T00:00:00"/>
    <s v="Shipped"/>
    <n v="4"/>
    <n v="11"/>
    <n v="2004"/>
    <s v="Motorcycles"/>
    <n v="62"/>
    <s v="S18_3782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1210"/>
    <n v="10342"/>
    <n v="26"/>
    <n v="55.95"/>
    <n v="8"/>
    <n v="1454.7"/>
    <n v="72.734999999999999"/>
    <n v="290.94"/>
    <d v="2004-11-24T00:00:00"/>
    <s v="Shipped"/>
    <n v="4"/>
    <n v="11"/>
    <n v="2004"/>
    <s v="Motorcycles"/>
    <n v="62"/>
    <s v="S18_3782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211"/>
    <n v="10355"/>
    <n v="31"/>
    <n v="53.47"/>
    <n v="1"/>
    <n v="1657.57"/>
    <n v="82.878500000000003"/>
    <n v="331.51400000000001"/>
    <d v="2004-12-07T00:00:00"/>
    <s v="Shipped"/>
    <n v="4"/>
    <n v="12"/>
    <n v="2004"/>
    <s v="Motorcycles"/>
    <n v="62"/>
    <s v="S18_3782"/>
    <x v="23"/>
    <s v="(91) 555 94 44"/>
    <s v="C/ Moralzarzal, 86"/>
    <m/>
    <s v="Madrid"/>
    <m/>
    <n v="28034"/>
    <x v="7"/>
    <x v="1"/>
    <s v="Freyre"/>
    <s v="Diego"/>
    <x v="23"/>
    <s v="Small"/>
  </r>
  <r>
    <n v="1212"/>
    <n v="10363"/>
    <n v="32"/>
    <n v="89.12"/>
    <n v="12"/>
    <n v="2851.84"/>
    <n v="142.59200000000001"/>
    <n v="570.36800000000005"/>
    <d v="2005-01-06T00:00:00"/>
    <s v="Shipped"/>
    <n v="1"/>
    <n v="1"/>
    <n v="2005"/>
    <s v="Motorcycles"/>
    <n v="62"/>
    <s v="S18_3782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213"/>
    <n v="10378"/>
    <n v="28"/>
    <n v="100"/>
    <n v="9"/>
    <n v="4609.6400000000003"/>
    <n v="230.48200000000003"/>
    <n v="921.92800000000011"/>
    <d v="2005-02-10T00:00:00"/>
    <s v="Shipped"/>
    <n v="1"/>
    <n v="2"/>
    <n v="2005"/>
    <s v="Motorcycles"/>
    <n v="62"/>
    <s v="S18_3782"/>
    <x v="23"/>
    <s v="(91) 555 94 44"/>
    <s v="C/ Moralzarzal, 86"/>
    <m/>
    <s v="Madrid"/>
    <m/>
    <n v="28034"/>
    <x v="7"/>
    <x v="1"/>
    <s v="Freyre"/>
    <s v="Diego"/>
    <x v="23"/>
    <s v="Medium"/>
  </r>
  <r>
    <n v="1214"/>
    <n v="10390"/>
    <n v="36"/>
    <n v="100"/>
    <n v="2"/>
    <n v="5079.96"/>
    <n v="253.99800000000002"/>
    <n v="1015.9920000000001"/>
    <d v="2005-03-04T00:00:00"/>
    <s v="Shipped"/>
    <n v="1"/>
    <n v="3"/>
    <n v="2005"/>
    <s v="Motorcycles"/>
    <n v="62"/>
    <s v="S18_3782"/>
    <x v="39"/>
    <n v="4155551450"/>
    <s v="5677 Strong St."/>
    <m/>
    <s v="San Rafael"/>
    <s v="CA"/>
    <n v="97562"/>
    <x v="0"/>
    <x v="0"/>
    <s v="Nelson"/>
    <s v="Valarie"/>
    <x v="39"/>
    <s v="Medium"/>
  </r>
  <r>
    <n v="1215"/>
    <n v="10403"/>
    <n v="36"/>
    <n v="52.22"/>
    <n v="1"/>
    <n v="1879.92"/>
    <n v="93.996000000000009"/>
    <n v="375.98400000000004"/>
    <d v="2005-04-08T00:00:00"/>
    <s v="Shipped"/>
    <n v="2"/>
    <n v="4"/>
    <n v="2005"/>
    <s v="Motorcycles"/>
    <n v="62"/>
    <s v="S18_3782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1216"/>
    <n v="10106"/>
    <n v="41"/>
    <n v="100"/>
    <n v="17"/>
    <n v="4774.8599999999997"/>
    <n v="238.74299999999999"/>
    <n v="954.97199999999998"/>
    <d v="2003-02-17T00:00:00"/>
    <s v="Shipped"/>
    <n v="1"/>
    <n v="2"/>
    <n v="2003"/>
    <s v="Vintage Cars"/>
    <n v="105"/>
    <s v="S18_3856"/>
    <x v="86"/>
    <s v="035-640555"/>
    <s v="Via Ludovico il Moro 22"/>
    <m/>
    <s v="Bergamo"/>
    <m/>
    <n v="24100"/>
    <x v="12"/>
    <x v="1"/>
    <s v="Rovelli"/>
    <s v="Giovanni"/>
    <x v="86"/>
    <s v="Medium"/>
  </r>
  <r>
    <n v="1217"/>
    <n v="10119"/>
    <n v="27"/>
    <n v="99.52"/>
    <n v="8"/>
    <n v="2687.04"/>
    <n v="134.352"/>
    <n v="537.40800000000002"/>
    <d v="2003-04-28T00:00:00"/>
    <s v="Shipped"/>
    <n v="2"/>
    <n v="4"/>
    <n v="2003"/>
    <s v="Vintage Cars"/>
    <n v="105"/>
    <s v="S18_3856"/>
    <x v="19"/>
    <s v="6562-9555"/>
    <s v="Geislweg 14"/>
    <m/>
    <s v="Salzburg"/>
    <m/>
    <n v="5020"/>
    <x v="5"/>
    <x v="1"/>
    <s v="Pipps"/>
    <s v="Georg"/>
    <x v="19"/>
    <s v="Small"/>
  </r>
  <r>
    <n v="1218"/>
    <n v="10130"/>
    <n v="33"/>
    <n v="100"/>
    <n v="1"/>
    <n v="3423.75"/>
    <n v="171.1875"/>
    <n v="684.75"/>
    <d v="2003-06-16T00:00:00"/>
    <s v="Shipped"/>
    <n v="2"/>
    <n v="6"/>
    <n v="2003"/>
    <s v="Vintage Cars"/>
    <n v="105"/>
    <s v="S18_3856"/>
    <x v="91"/>
    <n v="6175558428"/>
    <s v="16780 Pompton St."/>
    <m/>
    <s v="Brickhaven"/>
    <s v="MA"/>
    <n v="58339"/>
    <x v="0"/>
    <x v="0"/>
    <s v="Taylor"/>
    <s v="Leslie"/>
    <x v="91"/>
    <s v="Medium"/>
  </r>
  <r>
    <n v="1219"/>
    <n v="10143"/>
    <n v="34"/>
    <n v="100"/>
    <n v="12"/>
    <n v="3455.76"/>
    <n v="172.78800000000001"/>
    <n v="691.15200000000004"/>
    <d v="2003-08-10T00:00:00"/>
    <s v="Shipped"/>
    <n v="3"/>
    <n v="8"/>
    <n v="2003"/>
    <s v="Vintage Cars"/>
    <n v="105"/>
    <s v="S18_3856"/>
    <x v="50"/>
    <n v="5085559555"/>
    <s v="4575 Hillside Dr."/>
    <m/>
    <s v="New Bedford"/>
    <s v="MA"/>
    <n v="50553"/>
    <x v="0"/>
    <x v="0"/>
    <s v="Tam"/>
    <s v="Wing C"/>
    <x v="50"/>
    <s v="Medium"/>
  </r>
  <r>
    <n v="1220"/>
    <n v="10155"/>
    <n v="29"/>
    <n v="100"/>
    <n v="10"/>
    <n v="3622.97"/>
    <n v="181.14850000000001"/>
    <n v="724.59400000000005"/>
    <d v="2003-10-06T00:00:00"/>
    <s v="Shipped"/>
    <n v="4"/>
    <n v="10"/>
    <n v="2003"/>
    <s v="Vintage Cars"/>
    <n v="105"/>
    <s v="S18_3856"/>
    <x v="16"/>
    <s v="90-224 8555"/>
    <s v="Keskuskatu 45"/>
    <m/>
    <s v="Helsinki"/>
    <m/>
    <n v="21240"/>
    <x v="4"/>
    <x v="1"/>
    <s v="Karttunen"/>
    <s v="Matti"/>
    <x v="16"/>
    <s v="Medium"/>
  </r>
  <r>
    <n v="1221"/>
    <n v="10167"/>
    <n v="34"/>
    <n v="100"/>
    <n v="6"/>
    <n v="3599.58"/>
    <n v="179.97900000000001"/>
    <n v="719.91600000000005"/>
    <d v="2003-10-23T00:00:00"/>
    <s v="Cancelled"/>
    <n v="4"/>
    <n v="10"/>
    <n v="2003"/>
    <s v="Vintage Cars"/>
    <n v="105"/>
    <s v="S18_3856"/>
    <x v="37"/>
    <s v="0695-34 6555"/>
    <s v="?kergatan 24"/>
    <m/>
    <s v="Boras"/>
    <m/>
    <s v="S-844 67"/>
    <x v="8"/>
    <x v="1"/>
    <s v="Larsson"/>
    <s v="Maria"/>
    <x v="37"/>
    <s v="Medium"/>
  </r>
  <r>
    <n v="1222"/>
    <n v="10178"/>
    <n v="48"/>
    <n v="100"/>
    <n v="9"/>
    <n v="5386.56"/>
    <n v="269.32800000000003"/>
    <n v="1077.3120000000001"/>
    <d v="2003-11-08T00:00:00"/>
    <s v="Shipped"/>
    <n v="4"/>
    <n v="11"/>
    <n v="2003"/>
    <s v="Vintage Cars"/>
    <n v="105"/>
    <s v="S18_3856"/>
    <x v="51"/>
    <s v="61.77.6555"/>
    <s v="1 rue Alsace-Lorraine"/>
    <m/>
    <s v="Toulouse"/>
    <m/>
    <n v="31000"/>
    <x v="1"/>
    <x v="1"/>
    <s v="Roulet"/>
    <s v="Annette"/>
    <x v="51"/>
    <s v="Medium"/>
  </r>
  <r>
    <n v="1223"/>
    <n v="10186"/>
    <n v="46"/>
    <n v="100"/>
    <n v="6"/>
    <n v="4918.78"/>
    <n v="245.93899999999999"/>
    <n v="983.75599999999997"/>
    <d v="2003-11-14T00:00:00"/>
    <s v="Shipped"/>
    <n v="4"/>
    <n v="11"/>
    <n v="2003"/>
    <s v="Vintage Cars"/>
    <n v="105"/>
    <s v="S18_3856"/>
    <x v="52"/>
    <s v="(171) 555-7555"/>
    <s v="120 Hanover Sq."/>
    <m/>
    <s v="London"/>
    <m/>
    <s v="WA1 1DP"/>
    <x v="6"/>
    <x v="1"/>
    <s v="Hardy"/>
    <s v="Thomas"/>
    <x v="52"/>
    <s v="Medium"/>
  </r>
  <r>
    <n v="1224"/>
    <n v="10197"/>
    <n v="22"/>
    <n v="100"/>
    <n v="3"/>
    <n v="2538.8000000000002"/>
    <n v="126.94000000000001"/>
    <n v="507.76000000000005"/>
    <d v="2003-11-26T00:00:00"/>
    <s v="Shipped"/>
    <n v="4"/>
    <n v="11"/>
    <n v="2003"/>
    <s v="Vintage Cars"/>
    <n v="105"/>
    <s v="S18_3856"/>
    <x v="53"/>
    <s v="(93) 203 4555"/>
    <s v="Rambla de Catalu¤a, 23"/>
    <m/>
    <s v="Barcelona"/>
    <m/>
    <n v="8022"/>
    <x v="7"/>
    <x v="1"/>
    <s v="Saavedra"/>
    <s v="Eduardo"/>
    <x v="53"/>
    <s v="Small"/>
  </r>
  <r>
    <n v="1225"/>
    <n v="10209"/>
    <n v="20"/>
    <n v="100"/>
    <n v="5"/>
    <n v="2498.6"/>
    <n v="124.93"/>
    <n v="499.72"/>
    <d v="2004-01-09T00:00:00"/>
    <s v="Shipped"/>
    <n v="1"/>
    <n v="1"/>
    <n v="2004"/>
    <s v="Vintage Cars"/>
    <n v="105"/>
    <s v="S18_3856"/>
    <x v="54"/>
    <n v="2155554369"/>
    <s v="6047 Douglas Av."/>
    <m/>
    <s v="Los Angeles"/>
    <s v="CA"/>
    <m/>
    <x v="0"/>
    <x v="0"/>
    <s v="Chandler"/>
    <s v="Michael"/>
    <x v="54"/>
    <s v="Small"/>
  </r>
  <r>
    <n v="1226"/>
    <n v="10222"/>
    <n v="45"/>
    <n v="85.75"/>
    <n v="9"/>
    <n v="3858.75"/>
    <n v="192.9375"/>
    <n v="771.75"/>
    <d v="2004-02-19T00:00:00"/>
    <s v="Shipped"/>
    <n v="1"/>
    <n v="2"/>
    <n v="2004"/>
    <s v="Vintage Cars"/>
    <n v="105"/>
    <s v="S18_3856"/>
    <x v="55"/>
    <n v="7605558146"/>
    <s v="361 Furth Circle"/>
    <m/>
    <s v="San Diego"/>
    <s v="CA"/>
    <n v="91217"/>
    <x v="0"/>
    <x v="0"/>
    <s v="Thompson"/>
    <s v="Valarie"/>
    <x v="55"/>
    <s v="Medium"/>
  </r>
  <r>
    <n v="1227"/>
    <n v="10249"/>
    <n v="46"/>
    <n v="100"/>
    <n v="5"/>
    <n v="5600.5"/>
    <n v="280.02500000000003"/>
    <n v="1120.1000000000001"/>
    <d v="2004-05-08T00:00:00"/>
    <s v="Shipped"/>
    <n v="2"/>
    <n v="5"/>
    <n v="2004"/>
    <s v="Vintage Cars"/>
    <n v="105"/>
    <s v="S18_3856"/>
    <x v="33"/>
    <n v="6175555555"/>
    <s v="4658 Baden Av."/>
    <m/>
    <s v="Cambridge"/>
    <s v="MA"/>
    <n v="51247"/>
    <x v="0"/>
    <x v="0"/>
    <s v="Tseng"/>
    <s v="Kyung"/>
    <x v="33"/>
    <s v="Medium"/>
  </r>
  <r>
    <n v="1228"/>
    <n v="10262"/>
    <n v="34"/>
    <n v="100"/>
    <n v="14"/>
    <n v="4103.46"/>
    <n v="205.173"/>
    <n v="820.69200000000001"/>
    <d v="2004-06-24T00:00:00"/>
    <s v="Cancelled"/>
    <n v="2"/>
    <n v="6"/>
    <n v="2004"/>
    <s v="Vintage Cars"/>
    <n v="105"/>
    <s v="S18_3856"/>
    <x v="23"/>
    <s v="(91) 555 94 44"/>
    <s v="C/ Moralzarzal, 86"/>
    <m/>
    <s v="Madrid"/>
    <m/>
    <n v="28034"/>
    <x v="7"/>
    <x v="1"/>
    <s v="Freyre"/>
    <s v="Diego"/>
    <x v="23"/>
    <s v="Medium"/>
  </r>
  <r>
    <n v="1229"/>
    <n v="10273"/>
    <n v="50"/>
    <n v="85.75"/>
    <n v="1"/>
    <n v="4287.5"/>
    <n v="214.375"/>
    <n v="857.5"/>
    <d v="2004-07-21T00:00:00"/>
    <s v="Shipped"/>
    <n v="3"/>
    <n v="7"/>
    <n v="2004"/>
    <s v="Vintage Cars"/>
    <n v="105"/>
    <s v="S18_3856"/>
    <x v="56"/>
    <s v="(02) 5554 67"/>
    <s v="Rue Joseph-Bens 532"/>
    <m/>
    <s v="Bruxelles"/>
    <m/>
    <s v="B-1180"/>
    <x v="14"/>
    <x v="1"/>
    <s v="Dewey"/>
    <s v="Catherine"/>
    <x v="56"/>
    <s v="Medium"/>
  </r>
  <r>
    <n v="1230"/>
    <n v="10283"/>
    <n v="46"/>
    <n v="100"/>
    <n v="3"/>
    <n v="5795.54"/>
    <n v="289.77699999999999"/>
    <n v="1159.1079999999999"/>
    <d v="2004-08-20T00:00:00"/>
    <s v="Shipped"/>
    <n v="3"/>
    <n v="8"/>
    <n v="2004"/>
    <s v="Vintage Cars"/>
    <n v="105"/>
    <s v="S18_3856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1231"/>
    <n v="10296"/>
    <n v="22"/>
    <n v="84.7"/>
    <n v="12"/>
    <n v="1863.4"/>
    <n v="93.170000000000016"/>
    <n v="372.68000000000006"/>
    <d v="2004-09-15T00:00:00"/>
    <s v="Shipped"/>
    <n v="3"/>
    <n v="9"/>
    <n v="2004"/>
    <s v="Vintage Cars"/>
    <n v="105"/>
    <s v="S18_3856"/>
    <x v="89"/>
    <s v="+49 89 61 08 9555"/>
    <s v="Hansastr. 15"/>
    <m/>
    <s v="Munich"/>
    <m/>
    <n v="80686"/>
    <x v="16"/>
    <x v="1"/>
    <s v="Donnermeyer"/>
    <s v="Michael"/>
    <x v="89"/>
    <s v="Small"/>
  </r>
  <r>
    <n v="1232"/>
    <n v="10307"/>
    <n v="48"/>
    <n v="86.81"/>
    <n v="6"/>
    <n v="4166.88"/>
    <n v="208.34400000000002"/>
    <n v="833.37600000000009"/>
    <d v="2004-10-14T00:00:00"/>
    <s v="Shipped"/>
    <n v="4"/>
    <n v="10"/>
    <n v="2004"/>
    <s v="Vintage Cars"/>
    <n v="105"/>
    <s v="S18_3856"/>
    <x v="29"/>
    <n v="2155554695"/>
    <s v="782 First Street"/>
    <m/>
    <s v="Philadelphia"/>
    <s v="PA"/>
    <n v="71270"/>
    <x v="0"/>
    <x v="0"/>
    <s v="Cervantes"/>
    <s v="Francisca"/>
    <x v="29"/>
    <s v="Medium"/>
  </r>
  <r>
    <n v="1233"/>
    <n v="10316"/>
    <n v="47"/>
    <n v="86.81"/>
    <n v="14"/>
    <n v="4080.07"/>
    <n v="204.00350000000003"/>
    <n v="816.01400000000012"/>
    <d v="2004-11-01T00:00:00"/>
    <s v="Shipped"/>
    <n v="4"/>
    <n v="11"/>
    <n v="2004"/>
    <s v="Vintage Cars"/>
    <n v="105"/>
    <s v="S18_3856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1234"/>
    <n v="10328"/>
    <n v="34"/>
    <n v="100"/>
    <n v="6"/>
    <n v="3815.48"/>
    <n v="190.774"/>
    <n v="763.096"/>
    <d v="2004-11-12T00:00:00"/>
    <s v="Shipped"/>
    <n v="4"/>
    <n v="11"/>
    <n v="2004"/>
    <s v="Vintage Cars"/>
    <n v="105"/>
    <s v="S18_3856"/>
    <x v="86"/>
    <s v="035-640555"/>
    <s v="Via Ludovico il Moro 22"/>
    <m/>
    <s v="Bergamo"/>
    <m/>
    <n v="24100"/>
    <x v="12"/>
    <x v="1"/>
    <s v="Rovelli"/>
    <s v="Giovanni"/>
    <x v="86"/>
    <s v="Medium"/>
  </r>
  <r>
    <n v="1235"/>
    <n v="10338"/>
    <n v="45"/>
    <n v="100"/>
    <n v="2"/>
    <n v="5526.45"/>
    <n v="276.32249999999999"/>
    <n v="1105.29"/>
    <d v="2004-11-22T00:00:00"/>
    <s v="Shipped"/>
    <n v="4"/>
    <n v="11"/>
    <n v="2004"/>
    <s v="Vintage Cars"/>
    <n v="105"/>
    <s v="S18_3856"/>
    <x v="90"/>
    <s v="(071) 23 67 2555"/>
    <s v="Boulevard Tirou, 255"/>
    <m/>
    <s v="Charleroi"/>
    <m/>
    <s v="B-6000"/>
    <x v="14"/>
    <x v="1"/>
    <s v="Cartrain"/>
    <s v="Pascale"/>
    <x v="90"/>
    <s v="Medium"/>
  </r>
  <r>
    <n v="1236"/>
    <n v="10351"/>
    <n v="20"/>
    <n v="100"/>
    <n v="2"/>
    <n v="3374.6"/>
    <n v="168.73000000000002"/>
    <n v="674.92000000000007"/>
    <d v="2004-12-03T00:00:00"/>
    <s v="Shipped"/>
    <n v="4"/>
    <n v="12"/>
    <n v="2004"/>
    <s v="Vintage Cars"/>
    <n v="105"/>
    <s v="S18_3856"/>
    <x v="49"/>
    <s v="(171) 555-0297"/>
    <s v="35 King George"/>
    <m/>
    <s v="London"/>
    <m/>
    <s v="WX3 6FW"/>
    <x v="6"/>
    <x v="1"/>
    <s v="Brown"/>
    <s v="Ann"/>
    <x v="49"/>
    <s v="Medium"/>
  </r>
  <r>
    <n v="1237"/>
    <n v="10373"/>
    <n v="50"/>
    <n v="60.49"/>
    <n v="6"/>
    <n v="3024.5"/>
    <n v="151.22499999999999"/>
    <n v="604.9"/>
    <d v="2005-01-31T00:00:00"/>
    <s v="Shipped"/>
    <n v="1"/>
    <n v="1"/>
    <n v="2005"/>
    <s v="Vintage Cars"/>
    <n v="105"/>
    <s v="S18_3856"/>
    <x v="60"/>
    <s v="981-443655"/>
    <s v="Torikatu 38"/>
    <m/>
    <s v="Oulu"/>
    <m/>
    <n v="90110"/>
    <x v="4"/>
    <x v="1"/>
    <s v="Koskitalo"/>
    <s v="Pirkko"/>
    <x v="60"/>
    <s v="Medium"/>
  </r>
  <r>
    <n v="1238"/>
    <n v="10386"/>
    <n v="22"/>
    <n v="57.55"/>
    <n v="6"/>
    <n v="1266.0999999999999"/>
    <n v="63.305"/>
    <n v="253.22"/>
    <d v="2005-03-01T00:00:00"/>
    <s v="Resolved"/>
    <n v="1"/>
    <n v="3"/>
    <n v="2005"/>
    <s v="Vintage Cars"/>
    <n v="105"/>
    <s v="S18_3856"/>
    <x v="23"/>
    <s v="(91) 555 94 44"/>
    <s v="C/ Moralzarzal, 86"/>
    <m/>
    <s v="Madrid"/>
    <m/>
    <n v="28034"/>
    <x v="7"/>
    <x v="1"/>
    <s v="Freyre"/>
    <s v="Diego"/>
    <x v="23"/>
    <s v="Small"/>
  </r>
  <r>
    <n v="1239"/>
    <n v="10398"/>
    <n v="45"/>
    <n v="100"/>
    <n v="17"/>
    <n v="4811.8500000000004"/>
    <n v="240.59250000000003"/>
    <n v="962.37000000000012"/>
    <d v="2005-03-30T00:00:00"/>
    <s v="Shipped"/>
    <n v="1"/>
    <n v="3"/>
    <n v="2005"/>
    <s v="Vintage Cars"/>
    <n v="105"/>
    <s v="S18_3856"/>
    <x v="1"/>
    <s v="26.47.1555"/>
    <s v="59 rue de l'Abbaye"/>
    <m/>
    <s v="Reims"/>
    <m/>
    <n v="51100"/>
    <x v="1"/>
    <x v="1"/>
    <s v="Henriot"/>
    <s v="Paul"/>
    <x v="1"/>
    <s v="Medium"/>
  </r>
  <r>
    <n v="1240"/>
    <n v="10400"/>
    <n v="58"/>
    <n v="100"/>
    <n v="6"/>
    <n v="7307.42"/>
    <n v="365.37100000000004"/>
    <n v="1461.4840000000002"/>
    <d v="2005-04-01T00:00:00"/>
    <s v="Shipped"/>
    <n v="2"/>
    <n v="4"/>
    <n v="2005"/>
    <s v="Vintage Cars"/>
    <n v="105"/>
    <s v="S18_3856"/>
    <x v="61"/>
    <n v="4085553659"/>
    <s v="3086 Ingle Ln."/>
    <m/>
    <s v="San Jose"/>
    <s v="CA"/>
    <n v="94217"/>
    <x v="0"/>
    <x v="0"/>
    <s v="Frick"/>
    <s v="Sue"/>
    <x v="61"/>
    <s v="Large"/>
  </r>
  <r>
    <n v="1241"/>
    <n v="10415"/>
    <n v="51"/>
    <n v="100"/>
    <n v="5"/>
    <n v="6209.25"/>
    <n v="310.46250000000003"/>
    <n v="1241.8500000000001"/>
    <d v="2005-05-09T00:00:00"/>
    <s v="Disputed"/>
    <n v="2"/>
    <n v="5"/>
    <n v="2005"/>
    <s v="Vintage Cars"/>
    <n v="105"/>
    <s v="S18_3856"/>
    <x v="87"/>
    <s v="61-9-3844-6555"/>
    <s v="7 Allen Street"/>
    <m/>
    <s v="Glen Waverly"/>
    <s v="Victoria"/>
    <n v="3150"/>
    <x v="3"/>
    <x v="2"/>
    <s v="Connery"/>
    <s v="Sean"/>
    <x v="87"/>
    <s v="Medium"/>
  </r>
  <r>
    <n v="1242"/>
    <n v="10104"/>
    <n v="38"/>
    <n v="100"/>
    <n v="3"/>
    <n v="5348.5"/>
    <n v="267.42500000000001"/>
    <n v="1069.7"/>
    <d v="2003-01-31T00:00:00"/>
    <s v="Shipped"/>
    <n v="1"/>
    <n v="1"/>
    <n v="2003"/>
    <s v="Classic Cars"/>
    <n v="143"/>
    <s v="S18_4027"/>
    <x v="23"/>
    <s v="(91) 555 94 44"/>
    <s v="C/ Moralzarzal, 86"/>
    <m/>
    <s v="Madrid"/>
    <m/>
    <n v="28034"/>
    <x v="7"/>
    <x v="1"/>
    <s v="Freyre"/>
    <s v="Diego"/>
    <x v="23"/>
    <s v="Medium"/>
  </r>
  <r>
    <n v="1243"/>
    <n v="10117"/>
    <n v="22"/>
    <n v="100"/>
    <n v="12"/>
    <n v="2780.58"/>
    <n v="139.029"/>
    <n v="556.11599999999999"/>
    <d v="2003-04-16T00:00:00"/>
    <s v="Shipped"/>
    <n v="2"/>
    <n v="4"/>
    <n v="2003"/>
    <s v="Classic Cars"/>
    <n v="143"/>
    <s v="S18_4027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1244"/>
    <n v="10127"/>
    <n v="25"/>
    <n v="100"/>
    <n v="5"/>
    <n v="3447"/>
    <n v="172.35000000000002"/>
    <n v="689.40000000000009"/>
    <d v="2003-06-03T00:00:00"/>
    <s v="Shipped"/>
    <n v="2"/>
    <n v="6"/>
    <n v="2003"/>
    <s v="Classic Cars"/>
    <n v="143"/>
    <s v="S18_4027"/>
    <x v="74"/>
    <n v="2125557413"/>
    <s v="4092 Furth Circle"/>
    <s v="Suite 400"/>
    <s v="NYC"/>
    <s v="NY"/>
    <n v="10022"/>
    <x v="0"/>
    <x v="0"/>
    <s v="Young"/>
    <s v="Jeff"/>
    <x v="74"/>
    <s v="Medium"/>
  </r>
  <r>
    <n v="1245"/>
    <n v="10142"/>
    <n v="24"/>
    <n v="100"/>
    <n v="15"/>
    <n v="3791.52"/>
    <n v="189.57600000000002"/>
    <n v="758.30400000000009"/>
    <d v="2003-08-08T00:00:00"/>
    <s v="Shipped"/>
    <n v="3"/>
    <n v="8"/>
    <n v="2003"/>
    <s v="Classic Cars"/>
    <n v="143"/>
    <s v="S18_4027"/>
    <x v="39"/>
    <n v="4155551450"/>
    <s v="5677 Strong St."/>
    <m/>
    <s v="San Rafael"/>
    <s v="CA"/>
    <n v="97562"/>
    <x v="0"/>
    <x v="0"/>
    <s v="Nelson"/>
    <s v="Valarie"/>
    <x v="39"/>
    <s v="Medium"/>
  </r>
  <r>
    <n v="1246"/>
    <n v="10152"/>
    <n v="35"/>
    <n v="100"/>
    <n v="1"/>
    <n v="4524.1000000000004"/>
    <n v="226.20500000000004"/>
    <n v="904.82000000000016"/>
    <d v="2003-09-25T00:00:00"/>
    <s v="Shipped"/>
    <n v="3"/>
    <n v="9"/>
    <n v="2003"/>
    <s v="Classic Cars"/>
    <n v="143"/>
    <s v="S18_4027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1247"/>
    <n v="10165"/>
    <n v="28"/>
    <n v="100"/>
    <n v="6"/>
    <n v="3337.6"/>
    <n v="166.88"/>
    <n v="667.52"/>
    <d v="2003-10-22T00:00:00"/>
    <s v="Shipped"/>
    <n v="4"/>
    <n v="10"/>
    <n v="2003"/>
    <s v="Classic Cars"/>
    <n v="143"/>
    <s v="S18_4027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248"/>
    <n v="10176"/>
    <n v="36"/>
    <n v="100"/>
    <n v="5"/>
    <n v="5532.12"/>
    <n v="276.60599999999999"/>
    <n v="1106.424"/>
    <d v="2003-11-06T00:00:00"/>
    <s v="Shipped"/>
    <n v="4"/>
    <n v="11"/>
    <n v="2003"/>
    <s v="Classic Cars"/>
    <n v="143"/>
    <s v="S18_4027"/>
    <x v="70"/>
    <s v="0522-556555"/>
    <s v="Strada Provinciale 124"/>
    <m/>
    <s v="Reggio Emilia"/>
    <m/>
    <n v="42100"/>
    <x v="12"/>
    <x v="1"/>
    <s v="Moroni"/>
    <s v="Maurizio"/>
    <x v="70"/>
    <s v="Medium"/>
  </r>
  <r>
    <n v="1249"/>
    <n v="10185"/>
    <n v="39"/>
    <n v="100"/>
    <n v="16"/>
    <n v="5096.91"/>
    <n v="254.84550000000002"/>
    <n v="1019.3820000000001"/>
    <d v="2003-11-14T00:00:00"/>
    <s v="Shipped"/>
    <n v="4"/>
    <n v="11"/>
    <n v="2003"/>
    <s v="Classic Cars"/>
    <n v="143"/>
    <s v="S18_4027"/>
    <x v="50"/>
    <n v="5085559555"/>
    <s v="4575 Hillside Dr."/>
    <m/>
    <s v="New Bedford"/>
    <s v="MA"/>
    <n v="50553"/>
    <x v="0"/>
    <x v="0"/>
    <s v="Tam"/>
    <s v="Wing C"/>
    <x v="50"/>
    <s v="Medium"/>
  </r>
  <r>
    <n v="1250"/>
    <n v="10196"/>
    <n v="27"/>
    <n v="100"/>
    <n v="8"/>
    <n v="4537.08"/>
    <n v="226.85400000000001"/>
    <n v="907.41600000000005"/>
    <d v="2003-11-26T00:00:00"/>
    <s v="Shipped"/>
    <n v="4"/>
    <n v="11"/>
    <n v="2003"/>
    <s v="Classic Cars"/>
    <n v="143"/>
    <s v="S18_4027"/>
    <x v="34"/>
    <n v="2035559545"/>
    <s v="567 North Pendale Street"/>
    <m/>
    <s v="New Haven"/>
    <s v="CT"/>
    <n v="97823"/>
    <x v="0"/>
    <x v="0"/>
    <s v="Murphy"/>
    <s v="Leslie"/>
    <x v="34"/>
    <s v="Medium"/>
  </r>
  <r>
    <n v="1251"/>
    <n v="10207"/>
    <n v="40"/>
    <n v="100"/>
    <n v="1"/>
    <n v="6146.8"/>
    <n v="307.34000000000003"/>
    <n v="1229.3600000000001"/>
    <d v="2003-12-09T00:00:00"/>
    <s v="Shipped"/>
    <n v="4"/>
    <n v="12"/>
    <n v="2003"/>
    <s v="Classic Cars"/>
    <n v="143"/>
    <s v="S18_4027"/>
    <x v="64"/>
    <n v="6175552555"/>
    <s v="6251 Ingle Ln."/>
    <m/>
    <s v="Boston"/>
    <s v="MA"/>
    <n v="51003"/>
    <x v="0"/>
    <x v="0"/>
    <s v="Franco"/>
    <s v="Valarie"/>
    <x v="64"/>
    <s v="Medium"/>
  </r>
  <r>
    <n v="1252"/>
    <n v="10220"/>
    <n v="50"/>
    <n v="100"/>
    <n v="5"/>
    <n v="8258"/>
    <n v="412.90000000000003"/>
    <n v="1651.6000000000001"/>
    <d v="2004-02-12T00:00:00"/>
    <s v="Shipped"/>
    <n v="1"/>
    <n v="2"/>
    <n v="2004"/>
    <s v="Classic Cars"/>
    <n v="143"/>
    <s v="S18_4027"/>
    <x v="75"/>
    <s v="+353 1862 1555"/>
    <s v="25 Maiden Lane"/>
    <s v="Floor No. 4"/>
    <s v="Dublin"/>
    <m/>
    <n v="2"/>
    <x v="18"/>
    <x v="1"/>
    <s v="Cassidy"/>
    <s v="Dean"/>
    <x v="75"/>
    <s v="Large"/>
  </r>
  <r>
    <n v="1253"/>
    <n v="10230"/>
    <n v="42"/>
    <n v="100"/>
    <n v="3"/>
    <n v="7238.28"/>
    <n v="361.91399999999999"/>
    <n v="1447.6559999999999"/>
    <d v="2004-03-15T00:00:00"/>
    <s v="Shipped"/>
    <n v="1"/>
    <n v="3"/>
    <n v="2004"/>
    <s v="Classic Cars"/>
    <n v="143"/>
    <s v="S18_4027"/>
    <x v="72"/>
    <s v="+49 69 66 90 2555"/>
    <s v="Lyonerstr. 34"/>
    <m/>
    <s v="Frankfurt"/>
    <m/>
    <n v="60528"/>
    <x v="16"/>
    <x v="1"/>
    <s v="Keitel"/>
    <s v="Roland"/>
    <x v="72"/>
    <s v="Large"/>
  </r>
  <r>
    <n v="1254"/>
    <n v="10247"/>
    <n v="48"/>
    <n v="100"/>
    <n v="5"/>
    <n v="6756"/>
    <n v="337.8"/>
    <n v="1351.2"/>
    <d v="2004-05-05T00:00:00"/>
    <s v="Shipped"/>
    <n v="2"/>
    <n v="5"/>
    <n v="2004"/>
    <s v="Classic Cars"/>
    <n v="143"/>
    <s v="S18_4027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1255"/>
    <n v="10272"/>
    <n v="25"/>
    <n v="100"/>
    <n v="5"/>
    <n v="3734"/>
    <n v="186.70000000000002"/>
    <n v="746.80000000000007"/>
    <d v="2004-07-20T00:00:00"/>
    <s v="Shipped"/>
    <n v="3"/>
    <n v="7"/>
    <n v="2004"/>
    <s v="Classic Cars"/>
    <n v="143"/>
    <s v="S18_4027"/>
    <x v="18"/>
    <n v="2155551555"/>
    <s v="7586 Pompton St."/>
    <m/>
    <s v="Allentown"/>
    <s v="PA"/>
    <n v="70267"/>
    <x v="0"/>
    <x v="0"/>
    <s v="Yu"/>
    <s v="Kyung"/>
    <x v="18"/>
    <s v="Medium"/>
  </r>
  <r>
    <n v="1256"/>
    <n v="10282"/>
    <n v="31"/>
    <n v="100"/>
    <n v="8"/>
    <n v="4674.8"/>
    <n v="233.74"/>
    <n v="934.96"/>
    <d v="2004-08-20T00:00:00"/>
    <s v="Shipped"/>
    <n v="3"/>
    <n v="8"/>
    <n v="2004"/>
    <s v="Classic Cars"/>
    <n v="143"/>
    <s v="S18_4027"/>
    <x v="39"/>
    <n v="4155551450"/>
    <s v="5677 Strong St."/>
    <m/>
    <s v="San Rafael"/>
    <s v="CA"/>
    <n v="97562"/>
    <x v="0"/>
    <x v="0"/>
    <s v="Nelson"/>
    <s v="Valarie"/>
    <x v="39"/>
    <s v="Medium"/>
  </r>
  <r>
    <n v="1257"/>
    <n v="10292"/>
    <n v="44"/>
    <n v="100"/>
    <n v="2"/>
    <n v="7140.76"/>
    <n v="357.03800000000001"/>
    <n v="1428.152"/>
    <d v="2004-09-08T00:00:00"/>
    <s v="Shipped"/>
    <n v="3"/>
    <n v="9"/>
    <n v="2004"/>
    <s v="Classic Cars"/>
    <n v="143"/>
    <s v="S18_4027"/>
    <x v="0"/>
    <n v="2125557818"/>
    <s v="897 Long Airport Avenue"/>
    <m/>
    <s v="NYC"/>
    <s v="NY"/>
    <n v="10022"/>
    <x v="0"/>
    <x v="0"/>
    <s v="Yu"/>
    <s v="Kwai"/>
    <x v="0"/>
    <s v="Large"/>
  </r>
  <r>
    <n v="1258"/>
    <n v="10306"/>
    <n v="23"/>
    <n v="100"/>
    <n v="16"/>
    <n v="3600.65"/>
    <n v="180.03250000000003"/>
    <n v="720.13000000000011"/>
    <d v="2004-10-14T00:00:00"/>
    <s v="Shipped"/>
    <n v="4"/>
    <n v="10"/>
    <n v="2004"/>
    <s v="Classic Cars"/>
    <n v="143"/>
    <s v="S18_4027"/>
    <x v="77"/>
    <s v="(171) 555-1555"/>
    <s v="Fauntleroy Circus"/>
    <m/>
    <s v="Manchester"/>
    <m/>
    <s v="EC2 5NT"/>
    <x v="6"/>
    <x v="1"/>
    <s v="Ashworth"/>
    <s v="Victoria"/>
    <x v="77"/>
    <s v="Medium"/>
  </r>
  <r>
    <n v="1259"/>
    <n v="10314"/>
    <n v="29"/>
    <n v="100"/>
    <n v="8"/>
    <n v="4206.74"/>
    <n v="210.33699999999999"/>
    <n v="841.34799999999996"/>
    <d v="2004-10-22T00:00:00"/>
    <s v="Shipped"/>
    <n v="4"/>
    <n v="10"/>
    <n v="2004"/>
    <s v="Classic Cars"/>
    <n v="143"/>
    <s v="S18_4027"/>
    <x v="78"/>
    <s v="86 21 3555"/>
    <s v="Smagsloget 45"/>
    <m/>
    <s v="Aaarhus"/>
    <m/>
    <n v="8200"/>
    <x v="13"/>
    <x v="1"/>
    <s v="Ibsen"/>
    <s v="Palle"/>
    <x v="78"/>
    <s v="Medium"/>
  </r>
  <r>
    <n v="1260"/>
    <n v="10324"/>
    <n v="49"/>
    <n v="100"/>
    <n v="13"/>
    <n v="5379.71"/>
    <n v="268.9855"/>
    <n v="1075.942"/>
    <d v="2004-11-05T00:00:00"/>
    <s v="Shipped"/>
    <n v="4"/>
    <n v="11"/>
    <n v="2004"/>
    <s v="Classic Cars"/>
    <n v="143"/>
    <s v="S18_4027"/>
    <x v="11"/>
    <n v="2125551500"/>
    <s v="2678 Kingston Rd."/>
    <s v="Suite 101"/>
    <s v="NYC"/>
    <s v="NY"/>
    <n v="10022"/>
    <x v="0"/>
    <x v="0"/>
    <s v="Frick"/>
    <s v="Michael"/>
    <x v="11"/>
    <s v="Medium"/>
  </r>
  <r>
    <n v="1261"/>
    <n v="10337"/>
    <n v="36"/>
    <n v="100"/>
    <n v="3"/>
    <n v="5679.36"/>
    <n v="283.96800000000002"/>
    <n v="1135.8720000000001"/>
    <d v="2004-11-21T00:00:00"/>
    <s v="Shipped"/>
    <n v="4"/>
    <n v="11"/>
    <n v="2004"/>
    <s v="Classic Cars"/>
    <n v="143"/>
    <s v="S18_4027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1262"/>
    <n v="10349"/>
    <n v="34"/>
    <n v="100"/>
    <n v="5"/>
    <n v="4394.84"/>
    <n v="219.74200000000002"/>
    <n v="878.96800000000007"/>
    <d v="2004-12-01T00:00:00"/>
    <s v="Shipped"/>
    <n v="4"/>
    <n v="12"/>
    <n v="2004"/>
    <s v="Classic Cars"/>
    <n v="143"/>
    <s v="S18_4027"/>
    <x v="74"/>
    <n v="2125557413"/>
    <s v="4092 Furth Circle"/>
    <s v="Suite 400"/>
    <s v="NYC"/>
    <s v="NY"/>
    <n v="10022"/>
    <x v="0"/>
    <x v="0"/>
    <s v="Young"/>
    <s v="Jeff"/>
    <x v="74"/>
    <s v="Medium"/>
  </r>
  <r>
    <n v="1263"/>
    <n v="10358"/>
    <n v="25"/>
    <n v="100"/>
    <n v="13"/>
    <n v="2528.25"/>
    <n v="126.41250000000001"/>
    <n v="505.65000000000003"/>
    <d v="2004-12-10T00:00:00"/>
    <s v="Shipped"/>
    <n v="4"/>
    <n v="12"/>
    <n v="2004"/>
    <s v="Classic Cars"/>
    <n v="143"/>
    <s v="S18_4027"/>
    <x v="23"/>
    <s v="(91) 555 94 44"/>
    <s v="C/ Moralzarzal, 86"/>
    <m/>
    <s v="Madrid"/>
    <m/>
    <n v="28034"/>
    <x v="7"/>
    <x v="1"/>
    <s v="Freyre"/>
    <s v="Diego"/>
    <x v="23"/>
    <s v="Small"/>
  </r>
  <r>
    <n v="1264"/>
    <n v="10372"/>
    <n v="48"/>
    <n v="100"/>
    <n v="6"/>
    <n v="7031.52"/>
    <n v="351.57600000000002"/>
    <n v="1406.3040000000001"/>
    <d v="2005-01-26T00:00:00"/>
    <s v="Shipped"/>
    <n v="1"/>
    <n v="1"/>
    <n v="2005"/>
    <s v="Classic Cars"/>
    <n v="143"/>
    <s v="S18_4027"/>
    <x v="35"/>
    <s v="+81 3 3584 0555"/>
    <s v="2-2-8 Roppongi"/>
    <m/>
    <s v="Minato-ku"/>
    <s v="Tokyo"/>
    <s v="106-0032"/>
    <x v="11"/>
    <x v="3"/>
    <s v="Shimamura"/>
    <s v="Akiko"/>
    <x v="35"/>
    <s v="Large"/>
  </r>
  <r>
    <n v="1265"/>
    <n v="10383"/>
    <n v="38"/>
    <n v="100"/>
    <n v="1"/>
    <n v="5340.9"/>
    <n v="267.04500000000002"/>
    <n v="1068.18"/>
    <d v="2005-02-22T00:00:00"/>
    <s v="Shipped"/>
    <n v="1"/>
    <n v="2"/>
    <n v="2005"/>
    <s v="Classic Cars"/>
    <n v="143"/>
    <s v="S18_4027"/>
    <x v="23"/>
    <s v="(91) 555 94 44"/>
    <s v="C/ Moralzarzal, 86"/>
    <m/>
    <s v="Madrid"/>
    <m/>
    <n v="28034"/>
    <x v="7"/>
    <x v="1"/>
    <s v="Freyre"/>
    <s v="Diego"/>
    <x v="23"/>
    <s v="Medium"/>
  </r>
  <r>
    <n v="1266"/>
    <n v="10394"/>
    <n v="37"/>
    <n v="100"/>
    <n v="1"/>
    <n v="6376.58"/>
    <n v="318.82900000000001"/>
    <n v="1275.316"/>
    <d v="2005-03-15T00:00:00"/>
    <s v="Shipped"/>
    <n v="1"/>
    <n v="3"/>
    <n v="2005"/>
    <s v="Classic Cars"/>
    <n v="143"/>
    <s v="S18_4027"/>
    <x v="23"/>
    <s v="(91) 555 94 44"/>
    <s v="C/ Moralzarzal, 86"/>
    <m/>
    <s v="Madrid"/>
    <m/>
    <n v="28034"/>
    <x v="7"/>
    <x v="1"/>
    <s v="Freyre"/>
    <s v="Diego"/>
    <x v="23"/>
    <s v="Medium"/>
  </r>
  <r>
    <n v="1267"/>
    <n v="10413"/>
    <n v="49"/>
    <n v="100"/>
    <n v="5"/>
    <n v="6896.75"/>
    <n v="344.83750000000003"/>
    <n v="1379.3500000000001"/>
    <d v="2005-05-05T00:00:00"/>
    <s v="Shipped"/>
    <n v="2"/>
    <n v="5"/>
    <n v="2005"/>
    <s v="Classic Cars"/>
    <n v="143"/>
    <s v="S18_4027"/>
    <x v="13"/>
    <n v="2035552570"/>
    <s v="25593 South Bay Ln."/>
    <m/>
    <s v="Bridgewater"/>
    <s v="CT"/>
    <n v="97562"/>
    <x v="0"/>
    <x v="0"/>
    <s v="King"/>
    <s v="Julie"/>
    <x v="13"/>
    <s v="Medium"/>
  </r>
  <r>
    <n v="1268"/>
    <n v="10100"/>
    <n v="22"/>
    <n v="86.51"/>
    <n v="4"/>
    <n v="1903.22"/>
    <n v="95.161000000000001"/>
    <n v="380.64400000000001"/>
    <d v="2003-01-06T00:00:00"/>
    <s v="Shipped"/>
    <n v="1"/>
    <n v="1"/>
    <n v="2003"/>
    <s v="Vintage Cars"/>
    <n v="92"/>
    <s v="S18_4409"/>
    <x v="40"/>
    <n v="6035558647"/>
    <s v="2304 Long Airport Avenue"/>
    <m/>
    <s v="Nashua"/>
    <s v="NH"/>
    <n v="62005"/>
    <x v="0"/>
    <x v="0"/>
    <s v="Young"/>
    <s v="Valarie"/>
    <x v="40"/>
    <s v="Small"/>
  </r>
  <r>
    <n v="1269"/>
    <n v="10110"/>
    <n v="28"/>
    <n v="89.27"/>
    <n v="8"/>
    <n v="2499.56"/>
    <n v="124.97800000000001"/>
    <n v="499.91200000000003"/>
    <d v="2003-03-18T00:00:00"/>
    <s v="Shipped"/>
    <n v="1"/>
    <n v="3"/>
    <n v="2003"/>
    <s v="Vintage Cars"/>
    <n v="92"/>
    <s v="S18_4409"/>
    <x v="77"/>
    <s v="(171) 555-1555"/>
    <s v="Fauntleroy Circus"/>
    <m/>
    <s v="Manchester"/>
    <m/>
    <s v="EC2 5NT"/>
    <x v="6"/>
    <x v="1"/>
    <s v="Ashworth"/>
    <s v="Victoria"/>
    <x v="77"/>
    <s v="Small"/>
  </r>
  <r>
    <n v="1270"/>
    <n v="10124"/>
    <n v="36"/>
    <n v="85.59"/>
    <n v="7"/>
    <n v="3081.24"/>
    <n v="154.06200000000001"/>
    <n v="616.24800000000005"/>
    <d v="2003-05-21T00:00:00"/>
    <s v="Shipped"/>
    <n v="2"/>
    <n v="5"/>
    <n v="2003"/>
    <s v="Vintage Cars"/>
    <n v="92"/>
    <s v="S18_4409"/>
    <x v="84"/>
    <n v="7025551838"/>
    <s v="8489 Strong St."/>
    <m/>
    <s v="Las Vegas"/>
    <s v="NV"/>
    <n v="83030"/>
    <x v="0"/>
    <x v="0"/>
    <s v="King"/>
    <s v="Sue"/>
    <x v="84"/>
    <s v="Medium"/>
  </r>
  <r>
    <n v="1271"/>
    <n v="10148"/>
    <n v="34"/>
    <n v="100"/>
    <n v="1"/>
    <n v="3598.22"/>
    <n v="179.911"/>
    <n v="719.64400000000001"/>
    <d v="2003-09-11T00:00:00"/>
    <s v="Shipped"/>
    <n v="3"/>
    <n v="9"/>
    <n v="2003"/>
    <s v="Vintage Cars"/>
    <n v="92"/>
    <s v="S18_4409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272"/>
    <n v="10162"/>
    <n v="39"/>
    <n v="100"/>
    <n v="10"/>
    <n v="3912.09"/>
    <n v="195.60450000000003"/>
    <n v="782.41800000000012"/>
    <d v="2003-10-18T00:00:00"/>
    <s v="Shipped"/>
    <n v="4"/>
    <n v="10"/>
    <n v="2003"/>
    <s v="Vintage Cars"/>
    <n v="92"/>
    <s v="S18_4409"/>
    <x v="4"/>
    <n v="6505551386"/>
    <s v="7734 Strong St."/>
    <m/>
    <s v="San Francisco"/>
    <s v="CA"/>
    <m/>
    <x v="0"/>
    <x v="0"/>
    <s v="Brown"/>
    <s v="Julie"/>
    <x v="4"/>
    <s v="Medium"/>
  </r>
  <r>
    <n v="1273"/>
    <n v="10173"/>
    <n v="21"/>
    <n v="75.459999999999994"/>
    <n v="14"/>
    <n v="1584.66"/>
    <n v="79.233000000000004"/>
    <n v="316.93200000000002"/>
    <d v="2003-11-05T00:00:00"/>
    <s v="Shipped"/>
    <n v="4"/>
    <n v="11"/>
    <n v="2003"/>
    <s v="Vintage Cars"/>
    <n v="92"/>
    <s v="S18_4409"/>
    <x v="86"/>
    <s v="035-640555"/>
    <s v="Via Ludovico il Moro 22"/>
    <m/>
    <s v="Bergamo"/>
    <m/>
    <n v="24100"/>
    <x v="12"/>
    <x v="1"/>
    <s v="Rovelli"/>
    <s v="Giovanni"/>
    <x v="86"/>
    <s v="Small"/>
  </r>
  <r>
    <n v="1274"/>
    <n v="10182"/>
    <n v="36"/>
    <n v="100"/>
    <n v="11"/>
    <n v="3942.72"/>
    <n v="197.136"/>
    <n v="788.54399999999998"/>
    <d v="2003-11-12T00:00:00"/>
    <s v="Shipped"/>
    <n v="4"/>
    <n v="11"/>
    <n v="2003"/>
    <s v="Vintage Cars"/>
    <n v="92"/>
    <s v="S18_4409"/>
    <x v="39"/>
    <n v="4155551450"/>
    <s v="5677 Strong St."/>
    <m/>
    <s v="San Rafael"/>
    <s v="CA"/>
    <n v="97562"/>
    <x v="0"/>
    <x v="0"/>
    <s v="Nelson"/>
    <s v="Valarie"/>
    <x v="39"/>
    <s v="Medium"/>
  </r>
  <r>
    <n v="1275"/>
    <n v="10193"/>
    <n v="24"/>
    <n v="97.55"/>
    <n v="15"/>
    <n v="2341.1999999999998"/>
    <n v="117.06"/>
    <n v="468.24"/>
    <d v="2003-11-21T00:00:00"/>
    <s v="Shipped"/>
    <n v="4"/>
    <n v="11"/>
    <n v="2003"/>
    <s v="Vintage Cars"/>
    <n v="92"/>
    <s v="S18_4409"/>
    <x v="87"/>
    <s v="61-9-3844-6555"/>
    <s v="7 Allen Street"/>
    <m/>
    <s v="Glen Waverly"/>
    <s v="Victoria"/>
    <n v="3150"/>
    <x v="3"/>
    <x v="2"/>
    <s v="Connery"/>
    <s v="Sean"/>
    <x v="87"/>
    <s v="Small"/>
  </r>
  <r>
    <n v="1276"/>
    <n v="10204"/>
    <n v="29"/>
    <n v="85.59"/>
    <n v="5"/>
    <n v="2482.11"/>
    <n v="124.10550000000001"/>
    <n v="496.42200000000003"/>
    <d v="2003-12-02T00:00:00"/>
    <s v="Shipped"/>
    <n v="4"/>
    <n v="12"/>
    <n v="2003"/>
    <s v="Vintage Cars"/>
    <n v="92"/>
    <s v="S18_4409"/>
    <x v="74"/>
    <n v="2125557413"/>
    <s v="4092 Furth Circle"/>
    <s v="Suite 400"/>
    <s v="NYC"/>
    <s v="NY"/>
    <n v="10022"/>
    <x v="0"/>
    <x v="0"/>
    <s v="Young"/>
    <s v="Jeff"/>
    <x v="74"/>
    <s v="Small"/>
  </r>
  <r>
    <n v="1277"/>
    <n v="10213"/>
    <n v="38"/>
    <n v="94.79"/>
    <n v="1"/>
    <n v="3602.02"/>
    <n v="180.101"/>
    <n v="720.404"/>
    <d v="2004-01-22T00:00:00"/>
    <s v="Shipped"/>
    <n v="1"/>
    <n v="1"/>
    <n v="2004"/>
    <s v="Vintage Cars"/>
    <n v="92"/>
    <s v="S18_4409"/>
    <x v="52"/>
    <s v="(171) 555-7555"/>
    <s v="120 Hanover Sq."/>
    <m/>
    <s v="London"/>
    <m/>
    <s v="WA1 1DP"/>
    <x v="6"/>
    <x v="1"/>
    <s v="Hardy"/>
    <s v="Thomas"/>
    <x v="52"/>
    <s v="Medium"/>
  </r>
  <r>
    <n v="1278"/>
    <n v="10227"/>
    <n v="34"/>
    <n v="100"/>
    <n v="11"/>
    <n v="3566.94"/>
    <n v="178.34700000000001"/>
    <n v="713.38800000000003"/>
    <d v="2004-03-02T00:00:00"/>
    <s v="Shipped"/>
    <n v="1"/>
    <n v="3"/>
    <n v="2004"/>
    <s v="Vintage Cars"/>
    <n v="92"/>
    <s v="S18_4409"/>
    <x v="30"/>
    <s v="78.32.5555"/>
    <s v="2, rue du Commerce"/>
    <m/>
    <s v="Lyon"/>
    <m/>
    <n v="69004"/>
    <x v="1"/>
    <x v="1"/>
    <s v="Saveley"/>
    <s v="Mary"/>
    <x v="30"/>
    <s v="Medium"/>
  </r>
  <r>
    <n v="1279"/>
    <n v="10241"/>
    <n v="42"/>
    <n v="90.19"/>
    <n v="3"/>
    <n v="3787.98"/>
    <n v="189.399"/>
    <n v="757.596"/>
    <d v="2004-04-13T00:00:00"/>
    <s v="Shipped"/>
    <n v="2"/>
    <n v="4"/>
    <n v="2004"/>
    <s v="Vintage Cars"/>
    <n v="92"/>
    <s v="S18_4409"/>
    <x v="83"/>
    <s v="88.60.1555"/>
    <s v="24, place Kluber"/>
    <m/>
    <s v="Strasbourg"/>
    <m/>
    <n v="67000"/>
    <x v="1"/>
    <x v="1"/>
    <s v="Citeaux"/>
    <s v="Frederique"/>
    <x v="83"/>
    <s v="Medium"/>
  </r>
  <r>
    <n v="1280"/>
    <n v="10280"/>
    <n v="35"/>
    <n v="100"/>
    <n v="17"/>
    <n v="3704.05"/>
    <n v="185.20250000000001"/>
    <n v="740.81000000000006"/>
    <d v="2004-08-17T00:00:00"/>
    <s v="Shipped"/>
    <n v="3"/>
    <n v="8"/>
    <n v="2004"/>
    <s v="Vintage Cars"/>
    <n v="92"/>
    <s v="S18_4409"/>
    <x v="36"/>
    <s v="011-4988555"/>
    <s v="Via Monte Bianco 34"/>
    <m/>
    <s v="Torino"/>
    <m/>
    <n v="10100"/>
    <x v="12"/>
    <x v="1"/>
    <s v="Accorti"/>
    <s v="Paolo"/>
    <x v="36"/>
    <s v="Medium"/>
  </r>
  <r>
    <n v="1281"/>
    <n v="10288"/>
    <n v="35"/>
    <n v="80.989999999999995"/>
    <n v="6"/>
    <n v="2834.65"/>
    <n v="141.73250000000002"/>
    <n v="566.93000000000006"/>
    <d v="2004-09-01T00:00:00"/>
    <s v="Shipped"/>
    <n v="3"/>
    <n v="9"/>
    <n v="2004"/>
    <s v="Vintage Cars"/>
    <n v="92"/>
    <s v="S18_4409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282"/>
    <n v="10302"/>
    <n v="38"/>
    <n v="89.27"/>
    <n v="2"/>
    <n v="3392.26"/>
    <n v="169.61300000000003"/>
    <n v="678.45200000000011"/>
    <d v="2003-10-06T00:00:00"/>
    <s v="Shipped"/>
    <n v="4"/>
    <n v="10"/>
    <n v="2003"/>
    <s v="Vintage Cars"/>
    <n v="92"/>
    <s v="S18_4409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283"/>
    <n v="10311"/>
    <n v="41"/>
    <n v="81.91"/>
    <n v="1"/>
    <n v="3358.31"/>
    <n v="167.91550000000001"/>
    <n v="671.66200000000003"/>
    <d v="2004-10-16T00:00:00"/>
    <s v="Shipped"/>
    <n v="4"/>
    <n v="10"/>
    <n v="2004"/>
    <s v="Vintage Cars"/>
    <n v="92"/>
    <s v="S18_4409"/>
    <x v="23"/>
    <s v="(91) 555 94 44"/>
    <s v="C/ Moralzarzal, 86"/>
    <m/>
    <s v="Madrid"/>
    <m/>
    <n v="28034"/>
    <x v="7"/>
    <x v="1"/>
    <s v="Freyre"/>
    <s v="Diego"/>
    <x v="23"/>
    <s v="Medium"/>
  </r>
  <r>
    <n v="1284"/>
    <n v="10332"/>
    <n v="50"/>
    <n v="100"/>
    <n v="2"/>
    <n v="7310"/>
    <n v="365.5"/>
    <n v="1462"/>
    <d v="2004-11-17T00:00:00"/>
    <s v="Shipped"/>
    <n v="4"/>
    <n v="11"/>
    <n v="2004"/>
    <s v="Vintage Cars"/>
    <n v="92"/>
    <s v="S18_4409"/>
    <x v="77"/>
    <s v="(171) 555-1555"/>
    <s v="Fauntleroy Circus"/>
    <m/>
    <s v="Manchester"/>
    <m/>
    <s v="EC2 5NT"/>
    <x v="6"/>
    <x v="1"/>
    <s v="Ashworth"/>
    <s v="Victoria"/>
    <x v="77"/>
    <s v="Large"/>
  </r>
  <r>
    <n v="1285"/>
    <n v="10344"/>
    <n v="21"/>
    <n v="100"/>
    <n v="4"/>
    <n v="2203.11"/>
    <n v="110.15550000000002"/>
    <n v="440.62200000000007"/>
    <d v="2004-11-25T00:00:00"/>
    <s v="Shipped"/>
    <n v="4"/>
    <n v="11"/>
    <n v="2004"/>
    <s v="Vintage Cars"/>
    <n v="92"/>
    <s v="S18_4409"/>
    <x v="67"/>
    <s v="91.24.4555"/>
    <s v="12, rue des Bouchers"/>
    <m/>
    <s v="Marseille"/>
    <m/>
    <n v="13008"/>
    <x v="1"/>
    <x v="1"/>
    <s v="Lebihan"/>
    <s v="Laurence"/>
    <x v="67"/>
    <s v="Small"/>
  </r>
  <r>
    <n v="1286"/>
    <n v="10367"/>
    <n v="43"/>
    <n v="62.72"/>
    <n v="8"/>
    <n v="2696.96"/>
    <n v="134.84800000000001"/>
    <n v="539.39200000000005"/>
    <d v="2005-01-12T00:00:00"/>
    <s v="Resolved"/>
    <n v="1"/>
    <n v="1"/>
    <n v="2005"/>
    <s v="Vintage Cars"/>
    <n v="92"/>
    <s v="S18_4409"/>
    <x v="3"/>
    <n v="6265557265"/>
    <s v="78934 Hillside Dr."/>
    <m/>
    <s v="Pasadena"/>
    <s v="CA"/>
    <n v="90003"/>
    <x v="0"/>
    <x v="0"/>
    <s v="Young"/>
    <s v="Julie"/>
    <x v="3"/>
    <s v="Small"/>
  </r>
  <r>
    <n v="1287"/>
    <n v="10380"/>
    <n v="32"/>
    <n v="100"/>
    <n v="1"/>
    <n v="3376.64"/>
    <n v="168.83199999999999"/>
    <n v="675.32799999999997"/>
    <d v="2005-02-16T00:00:00"/>
    <s v="Shipped"/>
    <n v="1"/>
    <n v="2"/>
    <n v="2005"/>
    <s v="Vintage Cars"/>
    <n v="92"/>
    <s v="S18_4409"/>
    <x v="23"/>
    <s v="(91) 555 94 44"/>
    <s v="C/ Moralzarzal, 86"/>
    <m/>
    <s v="Madrid"/>
    <m/>
    <n v="28034"/>
    <x v="7"/>
    <x v="1"/>
    <s v="Freyre"/>
    <s v="Diego"/>
    <x v="23"/>
    <s v="Medium"/>
  </r>
  <r>
    <n v="1288"/>
    <n v="10407"/>
    <n v="6"/>
    <n v="90.19"/>
    <n v="3"/>
    <n v="541.14"/>
    <n v="27.057000000000002"/>
    <n v="108.22800000000001"/>
    <d v="2005-04-22T00:00:00"/>
    <s v="On Hold"/>
    <n v="2"/>
    <n v="4"/>
    <n v="2005"/>
    <s v="Vintage Cars"/>
    <n v="92"/>
    <s v="S18_4409"/>
    <x v="61"/>
    <n v="4085553659"/>
    <s v="3086 Ingle Ln."/>
    <m/>
    <s v="San Jose"/>
    <s v="CA"/>
    <n v="94217"/>
    <x v="0"/>
    <x v="0"/>
    <s v="Frick"/>
    <s v="Sue"/>
    <x v="61"/>
    <s v="Small"/>
  </r>
  <r>
    <n v="1289"/>
    <n v="10420"/>
    <n v="66"/>
    <n v="92.95"/>
    <n v="6"/>
    <n v="6134.7"/>
    <n v="306.73500000000001"/>
    <n v="1226.94"/>
    <d v="2005-05-29T00:00:00"/>
    <s v="In Process"/>
    <n v="2"/>
    <n v="5"/>
    <n v="2005"/>
    <s v="Vintage Cars"/>
    <n v="92"/>
    <s v="S18_4409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290"/>
    <n v="10105"/>
    <n v="41"/>
    <n v="82.5"/>
    <n v="10"/>
    <n v="3382.5"/>
    <n v="169.125"/>
    <n v="676.5"/>
    <d v="2003-02-11T00:00:00"/>
    <s v="Shipped"/>
    <n v="1"/>
    <n v="2"/>
    <n v="2003"/>
    <s v="Vintage Cars"/>
    <n v="87"/>
    <s v="S18_4522"/>
    <x v="48"/>
    <s v="31 12 3555"/>
    <s v="Vinb'ltet 34"/>
    <m/>
    <s v="Kobenhavn"/>
    <m/>
    <n v="1734"/>
    <x v="13"/>
    <x v="1"/>
    <s v="Petersen"/>
    <s v="Jytte"/>
    <x v="48"/>
    <s v="Medium"/>
  </r>
  <r>
    <n v="1291"/>
    <n v="10117"/>
    <n v="23"/>
    <n v="97.42"/>
    <n v="4"/>
    <n v="2240.66"/>
    <n v="112.033"/>
    <n v="448.13200000000001"/>
    <d v="2003-04-16T00:00:00"/>
    <s v="Shipped"/>
    <n v="2"/>
    <n v="4"/>
    <n v="2003"/>
    <s v="Vintage Cars"/>
    <n v="87"/>
    <s v="S18_4522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1292"/>
    <n v="10128"/>
    <n v="43"/>
    <n v="92.16"/>
    <n v="1"/>
    <n v="3962.88"/>
    <n v="198.14400000000001"/>
    <n v="792.57600000000002"/>
    <d v="2003-06-06T00:00:00"/>
    <s v="Shipped"/>
    <n v="2"/>
    <n v="6"/>
    <n v="2003"/>
    <s v="Vintage Cars"/>
    <n v="87"/>
    <s v="S18_4522"/>
    <x v="23"/>
    <s v="(91) 555 94 44"/>
    <s v="C/ Moralzarzal, 86"/>
    <m/>
    <s v="Madrid"/>
    <m/>
    <n v="28034"/>
    <x v="7"/>
    <x v="1"/>
    <s v="Freyre"/>
    <s v="Diego"/>
    <x v="23"/>
    <s v="Medium"/>
  </r>
  <r>
    <n v="1293"/>
    <n v="10142"/>
    <n v="24"/>
    <n v="70.22"/>
    <n v="7"/>
    <n v="1685.28"/>
    <n v="84.26400000000001"/>
    <n v="337.05600000000004"/>
    <d v="2003-08-08T00:00:00"/>
    <s v="Shipped"/>
    <n v="3"/>
    <n v="8"/>
    <n v="2003"/>
    <s v="Vintage Cars"/>
    <n v="87"/>
    <s v="S18_4522"/>
    <x v="39"/>
    <n v="4155551450"/>
    <s v="5677 Strong St."/>
    <m/>
    <s v="San Rafael"/>
    <s v="CA"/>
    <n v="97562"/>
    <x v="0"/>
    <x v="0"/>
    <s v="Nelson"/>
    <s v="Valarie"/>
    <x v="39"/>
    <s v="Small"/>
  </r>
  <r>
    <n v="1294"/>
    <n v="10153"/>
    <n v="22"/>
    <n v="83.38"/>
    <n v="6"/>
    <n v="1834.36"/>
    <n v="91.718000000000004"/>
    <n v="366.87200000000001"/>
    <d v="2003-09-28T00:00:00"/>
    <s v="Shipped"/>
    <n v="3"/>
    <n v="9"/>
    <n v="2003"/>
    <s v="Vintage Cars"/>
    <n v="87"/>
    <s v="S18_4522"/>
    <x v="23"/>
    <s v="(91) 555 94 44"/>
    <s v="C/ Moralzarzal, 86"/>
    <m/>
    <s v="Madrid"/>
    <m/>
    <n v="28034"/>
    <x v="7"/>
    <x v="1"/>
    <s v="Freyre"/>
    <s v="Diego"/>
    <x v="23"/>
    <s v="Small"/>
  </r>
  <r>
    <n v="1295"/>
    <n v="10166"/>
    <n v="26"/>
    <n v="73.73"/>
    <n v="1"/>
    <n v="1916.98"/>
    <n v="95.849000000000004"/>
    <n v="383.39600000000002"/>
    <d v="2003-10-21T00:00:00"/>
    <s v="Shipped"/>
    <n v="4"/>
    <n v="10"/>
    <n v="2003"/>
    <s v="Vintage Cars"/>
    <n v="87"/>
    <s v="S18_4522"/>
    <x v="21"/>
    <n v="5085552555"/>
    <s v="1785 First Street"/>
    <m/>
    <s v="New Bedford"/>
    <s v="MA"/>
    <n v="50553"/>
    <x v="0"/>
    <x v="0"/>
    <s v="Benitez"/>
    <s v="Violeta"/>
    <x v="21"/>
    <s v="Small"/>
  </r>
  <r>
    <n v="1296"/>
    <n v="10177"/>
    <n v="35"/>
    <n v="74.599999999999994"/>
    <n v="8"/>
    <n v="2611"/>
    <n v="130.55000000000001"/>
    <n v="522.20000000000005"/>
    <d v="2003-11-07T00:00:00"/>
    <s v="Shipped"/>
    <n v="4"/>
    <n v="11"/>
    <n v="2003"/>
    <s v="Vintage Cars"/>
    <n v="87"/>
    <s v="S18_4522"/>
    <x v="76"/>
    <s v="+34 913 728 555"/>
    <s v="Merchants House, 27-30 Merchant's Quay"/>
    <m/>
    <s v="Madrid"/>
    <m/>
    <n v="28023"/>
    <x v="7"/>
    <x v="1"/>
    <s v="Fernandez"/>
    <s v="Jesus"/>
    <x v="76"/>
    <s v="Small"/>
  </r>
  <r>
    <n v="1297"/>
    <n v="10185"/>
    <n v="47"/>
    <n v="77.239999999999995"/>
    <n v="8"/>
    <n v="3630.28"/>
    <n v="181.51400000000001"/>
    <n v="726.05600000000004"/>
    <d v="2003-11-14T00:00:00"/>
    <s v="Shipped"/>
    <n v="4"/>
    <n v="11"/>
    <n v="2003"/>
    <s v="Vintage Cars"/>
    <n v="87"/>
    <s v="S18_4522"/>
    <x v="50"/>
    <n v="5085559555"/>
    <s v="4575 Hillside Dr."/>
    <m/>
    <s v="New Bedford"/>
    <s v="MA"/>
    <n v="50553"/>
    <x v="0"/>
    <x v="0"/>
    <s v="Tam"/>
    <s v="Wing C"/>
    <x v="50"/>
    <s v="Medium"/>
  </r>
  <r>
    <n v="1298"/>
    <n v="10197"/>
    <n v="50"/>
    <n v="100"/>
    <n v="14"/>
    <n v="5090.5"/>
    <n v="254.52500000000001"/>
    <n v="1018.1"/>
    <d v="2003-11-26T00:00:00"/>
    <s v="Shipped"/>
    <n v="4"/>
    <n v="11"/>
    <n v="2003"/>
    <s v="Vintage Cars"/>
    <n v="87"/>
    <s v="S18_4522"/>
    <x v="53"/>
    <s v="(93) 203 4555"/>
    <s v="Rambla de Catalu¤a, 23"/>
    <m/>
    <s v="Barcelona"/>
    <m/>
    <n v="8022"/>
    <x v="7"/>
    <x v="1"/>
    <s v="Saavedra"/>
    <s v="Eduardo"/>
    <x v="53"/>
    <s v="Medium"/>
  </r>
  <r>
    <n v="1299"/>
    <n v="10208"/>
    <n v="45"/>
    <n v="87.77"/>
    <n v="8"/>
    <n v="3949.65"/>
    <n v="197.48250000000002"/>
    <n v="789.93000000000006"/>
    <d v="2004-01-02T00:00:00"/>
    <s v="Shipped"/>
    <n v="1"/>
    <n v="1"/>
    <n v="2004"/>
    <s v="Vintage Cars"/>
    <n v="87"/>
    <s v="S18_4522"/>
    <x v="30"/>
    <s v="78.32.5555"/>
    <s v="2, rue du Commerce"/>
    <m/>
    <s v="Lyon"/>
    <m/>
    <n v="69004"/>
    <x v="1"/>
    <x v="1"/>
    <s v="Saveley"/>
    <s v="Mary"/>
    <x v="30"/>
    <s v="Medium"/>
  </r>
  <r>
    <n v="1300"/>
    <n v="10221"/>
    <n v="39"/>
    <n v="89.53"/>
    <n v="2"/>
    <n v="3491.67"/>
    <n v="174.58350000000002"/>
    <n v="698.33400000000006"/>
    <d v="2004-02-18T00:00:00"/>
    <s v="Shipped"/>
    <n v="1"/>
    <n v="2"/>
    <n v="2004"/>
    <s v="Vintage Cars"/>
    <n v="87"/>
    <s v="S18_4522"/>
    <x v="56"/>
    <s v="(02) 5554 67"/>
    <s v="Rue Joseph-Bens 532"/>
    <m/>
    <s v="Bruxelles"/>
    <m/>
    <s v="B-1180"/>
    <x v="14"/>
    <x v="1"/>
    <s v="Dewey"/>
    <s v="Catherine"/>
    <x v="56"/>
    <s v="Medium"/>
  </r>
  <r>
    <n v="1301"/>
    <n v="10232"/>
    <n v="23"/>
    <n v="89.53"/>
    <n v="5"/>
    <n v="2059.19"/>
    <n v="102.95950000000001"/>
    <n v="411.83800000000002"/>
    <d v="2004-03-20T00:00:00"/>
    <s v="Shipped"/>
    <n v="1"/>
    <n v="3"/>
    <n v="2004"/>
    <s v="Vintage Cars"/>
    <n v="87"/>
    <s v="S18_4522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1302"/>
    <n v="10248"/>
    <n v="42"/>
    <n v="75.48"/>
    <n v="11"/>
    <n v="3170.16"/>
    <n v="158.50800000000001"/>
    <n v="634.03200000000004"/>
    <d v="2004-05-07T00:00:00"/>
    <s v="Cancelled"/>
    <n v="2"/>
    <n v="5"/>
    <n v="2004"/>
    <s v="Vintage Cars"/>
    <n v="87"/>
    <s v="S18_4522"/>
    <x v="0"/>
    <n v="2125557818"/>
    <s v="897 Long Airport Avenue"/>
    <m/>
    <s v="NYC"/>
    <s v="NY"/>
    <n v="10022"/>
    <x v="0"/>
    <x v="0"/>
    <s v="Yu"/>
    <s v="Kwai"/>
    <x v="0"/>
    <s v="Medium"/>
  </r>
  <r>
    <n v="1303"/>
    <n v="10261"/>
    <n v="20"/>
    <n v="89.53"/>
    <n v="9"/>
    <n v="1790.6"/>
    <n v="89.53"/>
    <n v="358.12"/>
    <d v="2004-06-17T00:00:00"/>
    <s v="Shipped"/>
    <n v="2"/>
    <n v="6"/>
    <n v="2004"/>
    <s v="Vintage Cars"/>
    <n v="87"/>
    <s v="S18_4522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1304"/>
    <n v="10273"/>
    <n v="33"/>
    <n v="71.09"/>
    <n v="12"/>
    <n v="2345.9699999999998"/>
    <n v="117.29849999999999"/>
    <n v="469.19399999999996"/>
    <d v="2004-07-21T00:00:00"/>
    <s v="Shipped"/>
    <n v="3"/>
    <n v="7"/>
    <n v="2004"/>
    <s v="Vintage Cars"/>
    <n v="87"/>
    <s v="S18_4522"/>
    <x v="56"/>
    <s v="(02) 5554 67"/>
    <s v="Rue Joseph-Bens 532"/>
    <m/>
    <s v="Bruxelles"/>
    <m/>
    <s v="B-1180"/>
    <x v="14"/>
    <x v="1"/>
    <s v="Dewey"/>
    <s v="Catherine"/>
    <x v="56"/>
    <s v="Small"/>
  </r>
  <r>
    <n v="1305"/>
    <n v="10283"/>
    <n v="34"/>
    <n v="100"/>
    <n v="14"/>
    <n v="3580.88"/>
    <n v="179.04400000000001"/>
    <n v="716.17600000000004"/>
    <d v="2004-08-20T00:00:00"/>
    <s v="Shipped"/>
    <n v="3"/>
    <n v="8"/>
    <n v="2004"/>
    <s v="Vintage Cars"/>
    <n v="87"/>
    <s v="S18_4522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1306"/>
    <n v="10293"/>
    <n v="49"/>
    <n v="100"/>
    <n v="3"/>
    <n v="4946.0600000000004"/>
    <n v="247.30300000000003"/>
    <n v="989.2120000000001"/>
    <d v="2004-09-09T00:00:00"/>
    <s v="Shipped"/>
    <n v="3"/>
    <n v="9"/>
    <n v="2004"/>
    <s v="Vintage Cars"/>
    <n v="87"/>
    <s v="S18_4522"/>
    <x v="36"/>
    <s v="011-4988555"/>
    <s v="Via Monte Bianco 34"/>
    <m/>
    <s v="Torino"/>
    <m/>
    <n v="10100"/>
    <x v="12"/>
    <x v="1"/>
    <s v="Accorti"/>
    <s v="Paolo"/>
    <x v="36"/>
    <s v="Medium"/>
  </r>
  <r>
    <n v="1307"/>
    <n v="10306"/>
    <n v="39"/>
    <n v="90.4"/>
    <n v="8"/>
    <n v="3525.6"/>
    <n v="176.28"/>
    <n v="705.12"/>
    <d v="2004-10-14T00:00:00"/>
    <s v="Shipped"/>
    <n v="4"/>
    <n v="10"/>
    <n v="2004"/>
    <s v="Vintage Cars"/>
    <n v="87"/>
    <s v="S18_4522"/>
    <x v="77"/>
    <s v="(171) 555-1555"/>
    <s v="Fauntleroy Circus"/>
    <m/>
    <s v="Manchester"/>
    <m/>
    <s v="EC2 5NT"/>
    <x v="6"/>
    <x v="1"/>
    <s v="Ashworth"/>
    <s v="Victoria"/>
    <x v="77"/>
    <s v="Medium"/>
  </r>
  <r>
    <n v="1308"/>
    <n v="10315"/>
    <n v="36"/>
    <n v="100"/>
    <n v="7"/>
    <n v="3602.16"/>
    <n v="180.108"/>
    <n v="720.43200000000002"/>
    <d v="2004-10-29T00:00:00"/>
    <s v="Shipped"/>
    <n v="4"/>
    <n v="10"/>
    <n v="2004"/>
    <s v="Vintage Cars"/>
    <n v="87"/>
    <s v="S18_4522"/>
    <x v="14"/>
    <s v="40.67.8555"/>
    <s v="67, rue des Cinquante Otages"/>
    <m/>
    <s v="Nantes"/>
    <m/>
    <n v="44000"/>
    <x v="1"/>
    <x v="1"/>
    <s v="Labrune"/>
    <s v="Janine"/>
    <x v="14"/>
    <s v="Medium"/>
  </r>
  <r>
    <n v="1309"/>
    <n v="10326"/>
    <n v="50"/>
    <n v="86.01"/>
    <n v="5"/>
    <n v="4300.5"/>
    <n v="215.02500000000001"/>
    <n v="860.1"/>
    <d v="2004-11-09T00:00:00"/>
    <s v="Shipped"/>
    <n v="4"/>
    <n v="11"/>
    <n v="2004"/>
    <s v="Vintage Cars"/>
    <n v="87"/>
    <s v="S18_4522"/>
    <x v="24"/>
    <s v="0921-12 3555"/>
    <s v="Berguvsv„gen  8"/>
    <m/>
    <s v="Lule"/>
    <m/>
    <s v="S-958 22"/>
    <x v="8"/>
    <x v="1"/>
    <s v="Berglund"/>
    <s v="Christina"/>
    <x v="24"/>
    <s v="Medium"/>
  </r>
  <r>
    <n v="1310"/>
    <n v="10337"/>
    <n v="29"/>
    <n v="100"/>
    <n v="2"/>
    <n v="4498.1899999999996"/>
    <n v="224.90949999999998"/>
    <n v="899.63799999999992"/>
    <d v="2004-11-21T00:00:00"/>
    <s v="Shipped"/>
    <n v="4"/>
    <n v="11"/>
    <n v="2004"/>
    <s v="Vintage Cars"/>
    <n v="87"/>
    <s v="S18_4522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1311"/>
    <n v="10350"/>
    <n v="30"/>
    <n v="100"/>
    <n v="3"/>
    <n v="3023.1"/>
    <n v="151.155"/>
    <n v="604.62"/>
    <d v="2004-12-02T00:00:00"/>
    <s v="Shipped"/>
    <n v="4"/>
    <n v="12"/>
    <n v="2004"/>
    <s v="Vintage Cars"/>
    <n v="87"/>
    <s v="S18_4522"/>
    <x v="23"/>
    <s v="(91) 555 94 44"/>
    <s v="C/ Moralzarzal, 86"/>
    <m/>
    <s v="Madrid"/>
    <m/>
    <n v="28034"/>
    <x v="7"/>
    <x v="1"/>
    <s v="Freyre"/>
    <s v="Diego"/>
    <x v="23"/>
    <s v="Medium"/>
  </r>
  <r>
    <n v="1312"/>
    <n v="10372"/>
    <n v="41"/>
    <n v="86.89"/>
    <n v="7"/>
    <n v="3562.49"/>
    <n v="178.12450000000001"/>
    <n v="712.49800000000005"/>
    <d v="2005-01-26T00:00:00"/>
    <s v="Shipped"/>
    <n v="1"/>
    <n v="1"/>
    <n v="2005"/>
    <s v="Vintage Cars"/>
    <n v="87"/>
    <s v="S18_4522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1313"/>
    <n v="10383"/>
    <n v="28"/>
    <n v="58.58"/>
    <n v="7"/>
    <n v="1640.24"/>
    <n v="82.012"/>
    <n v="328.048"/>
    <d v="2005-02-22T00:00:00"/>
    <s v="Shipped"/>
    <n v="1"/>
    <n v="2"/>
    <n v="2005"/>
    <s v="Vintage Cars"/>
    <n v="87"/>
    <s v="S18_4522"/>
    <x v="23"/>
    <s v="(91) 555 94 44"/>
    <s v="C/ Moralzarzal, 86"/>
    <m/>
    <s v="Madrid"/>
    <m/>
    <n v="28034"/>
    <x v="7"/>
    <x v="1"/>
    <s v="Freyre"/>
    <s v="Diego"/>
    <x v="23"/>
    <s v="Small"/>
  </r>
  <r>
    <n v="1314"/>
    <n v="10396"/>
    <n v="45"/>
    <n v="100"/>
    <n v="5"/>
    <n v="4739.3999999999996"/>
    <n v="236.97"/>
    <n v="947.88"/>
    <d v="2005-03-23T00:00:00"/>
    <s v="Shipped"/>
    <n v="1"/>
    <n v="3"/>
    <n v="2005"/>
    <s v="Vintage Cars"/>
    <n v="87"/>
    <s v="S18_4522"/>
    <x v="39"/>
    <n v="4155551450"/>
    <s v="5677 Strong St."/>
    <m/>
    <s v="San Rafael"/>
    <s v="CA"/>
    <n v="97562"/>
    <x v="0"/>
    <x v="0"/>
    <s v="Nelson"/>
    <s v="Valarie"/>
    <x v="39"/>
    <s v="Medium"/>
  </r>
  <r>
    <n v="1315"/>
    <n v="10414"/>
    <n v="16"/>
    <n v="75.48"/>
    <n v="11"/>
    <n v="1207.68"/>
    <n v="60.384000000000007"/>
    <n v="241.53600000000003"/>
    <d v="2005-05-06T00:00:00"/>
    <s v="On Hold"/>
    <n v="2"/>
    <n v="5"/>
    <n v="2005"/>
    <s v="Vintage Cars"/>
    <n v="87"/>
    <s v="S18_4522"/>
    <x v="58"/>
    <n v="6175559555"/>
    <s v="8616 Spinnaker Dr."/>
    <m/>
    <s v="Boston"/>
    <s v="MA"/>
    <n v="51003"/>
    <x v="0"/>
    <x v="0"/>
    <s v="Yoshido"/>
    <s v="Juri"/>
    <x v="58"/>
    <s v="Small"/>
  </r>
  <r>
    <n v="1316"/>
    <n v="10103"/>
    <n v="36"/>
    <n v="100"/>
    <n v="5"/>
    <n v="4228.2"/>
    <n v="211.41"/>
    <n v="845.64"/>
    <d v="2003-01-29T00:00:00"/>
    <s v="Shipped"/>
    <n v="1"/>
    <n v="1"/>
    <n v="2003"/>
    <s v="Trucks and Buses"/>
    <n v="121"/>
    <s v="S18_4600"/>
    <x v="17"/>
    <s v="07-98 9555"/>
    <s v="Erling Skakkes gate 78"/>
    <m/>
    <s v="Stavern"/>
    <m/>
    <n v="4110"/>
    <x v="2"/>
    <x v="1"/>
    <s v="Bergulfsen"/>
    <s v="Jonas"/>
    <x v="17"/>
    <s v="Medium"/>
  </r>
  <r>
    <n v="1317"/>
    <n v="10114"/>
    <n v="41"/>
    <n v="100"/>
    <n v="9"/>
    <n v="4815.45"/>
    <n v="240.77250000000001"/>
    <n v="963.09"/>
    <d v="2003-04-01T00:00:00"/>
    <s v="Shipped"/>
    <n v="2"/>
    <n v="4"/>
    <n v="2003"/>
    <s v="Trucks and Buses"/>
    <n v="121"/>
    <s v="S18_4600"/>
    <x v="62"/>
    <s v="(1) 42.34.2555"/>
    <s v="265, boulevard Charonne"/>
    <m/>
    <s v="Paris"/>
    <m/>
    <n v="75012"/>
    <x v="1"/>
    <x v="1"/>
    <s v="Bertrand"/>
    <s v="Marie"/>
    <x v="62"/>
    <s v="Medium"/>
  </r>
  <r>
    <n v="1318"/>
    <n v="10126"/>
    <n v="50"/>
    <n v="100"/>
    <n v="5"/>
    <n v="7083"/>
    <n v="354.15000000000003"/>
    <n v="1416.6000000000001"/>
    <d v="2003-05-28T00:00:00"/>
    <s v="Shipped"/>
    <n v="2"/>
    <n v="5"/>
    <n v="2003"/>
    <s v="Trucks and Buses"/>
    <n v="121"/>
    <s v="S18_4600"/>
    <x v="25"/>
    <s v="(91) 555 22 82"/>
    <s v="C/ Araquil, 67"/>
    <m/>
    <s v="Madrid"/>
    <m/>
    <n v="28023"/>
    <x v="7"/>
    <x v="1"/>
    <s v="Sommer"/>
    <s v="Mart¡n"/>
    <x v="25"/>
    <s v="Large"/>
  </r>
  <r>
    <n v="1319"/>
    <n v="10140"/>
    <n v="40"/>
    <n v="100"/>
    <n v="5"/>
    <n v="4601.2"/>
    <n v="230.06"/>
    <n v="920.24"/>
    <d v="2003-07-24T00:00:00"/>
    <s v="Shipped"/>
    <n v="3"/>
    <n v="7"/>
    <n v="2003"/>
    <s v="Trucks and Buses"/>
    <n v="121"/>
    <s v="S18_4600"/>
    <x v="5"/>
    <n v="6505556809"/>
    <s v="9408 Furth Circle"/>
    <m/>
    <s v="Burlingame"/>
    <s v="CA"/>
    <n v="94217"/>
    <x v="0"/>
    <x v="0"/>
    <s v="Hirano"/>
    <s v="Juri"/>
    <x v="5"/>
    <s v="Medium"/>
  </r>
  <r>
    <n v="1320"/>
    <n v="10150"/>
    <n v="49"/>
    <n v="100"/>
    <n v="2"/>
    <n v="6467.02"/>
    <n v="323.35100000000006"/>
    <n v="1293.4040000000002"/>
    <d v="2003-09-19T00:00:00"/>
    <s v="Shipped"/>
    <n v="3"/>
    <n v="9"/>
    <n v="2003"/>
    <s v="Trucks and Buses"/>
    <n v="121"/>
    <s v="S18_4600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321"/>
    <n v="10164"/>
    <n v="45"/>
    <n v="100"/>
    <n v="3"/>
    <n v="5012.55"/>
    <n v="250.62750000000003"/>
    <n v="1002.5100000000001"/>
    <d v="2003-10-21T00:00:00"/>
    <s v="Resolved"/>
    <n v="4"/>
    <n v="10"/>
    <n v="2003"/>
    <s v="Trucks and Buses"/>
    <n v="121"/>
    <s v="S18_4600"/>
    <x v="63"/>
    <s v="7675-3555"/>
    <s v="Kirchgasse 6"/>
    <m/>
    <s v="Graz"/>
    <m/>
    <n v="8010"/>
    <x v="5"/>
    <x v="1"/>
    <s v="Mendel"/>
    <s v="Roland"/>
    <x v="63"/>
    <s v="Medium"/>
  </r>
  <r>
    <n v="1322"/>
    <n v="10175"/>
    <n v="47"/>
    <n v="100"/>
    <n v="10"/>
    <n v="5121.59"/>
    <n v="256.0795"/>
    <n v="1024.318"/>
    <d v="2003-11-06T00:00:00"/>
    <s v="Shipped"/>
    <n v="4"/>
    <n v="11"/>
    <n v="2003"/>
    <s v="Trucks and Buses"/>
    <n v="121"/>
    <s v="S18_4600"/>
    <x v="49"/>
    <s v="(171) 555-0297"/>
    <s v="35 King George"/>
    <m/>
    <s v="London"/>
    <m/>
    <s v="WX3 6FW"/>
    <x v="6"/>
    <x v="1"/>
    <s v="Brown"/>
    <s v="Ann"/>
    <x v="49"/>
    <s v="Medium"/>
  </r>
  <r>
    <n v="1323"/>
    <n v="10183"/>
    <n v="21"/>
    <n v="100"/>
    <n v="2"/>
    <n v="2441.04"/>
    <n v="122.05200000000001"/>
    <n v="488.20800000000003"/>
    <d v="2003-11-13T00:00:00"/>
    <s v="Shipped"/>
    <n v="4"/>
    <n v="11"/>
    <n v="2003"/>
    <s v="Trucks and Buses"/>
    <n v="121"/>
    <s v="S18_4600"/>
    <x v="29"/>
    <n v="2155554695"/>
    <s v="782 First Street"/>
    <m/>
    <s v="Philadelphia"/>
    <s v="PA"/>
    <n v="71270"/>
    <x v="0"/>
    <x v="0"/>
    <s v="Cervantes"/>
    <s v="Francisca"/>
    <x v="29"/>
    <s v="Small"/>
  </r>
  <r>
    <n v="1324"/>
    <n v="10194"/>
    <n v="32"/>
    <n v="100"/>
    <n v="5"/>
    <n v="4262.08"/>
    <n v="213.10400000000001"/>
    <n v="852.41600000000005"/>
    <d v="2003-11-25T00:00:00"/>
    <s v="Shipped"/>
    <n v="4"/>
    <n v="11"/>
    <n v="2003"/>
    <s v="Trucks and Buses"/>
    <n v="121"/>
    <s v="S18_4600"/>
    <x v="30"/>
    <s v="78.32.5555"/>
    <s v="2, rue du Commerce"/>
    <m/>
    <s v="Lyon"/>
    <m/>
    <n v="69004"/>
    <x v="1"/>
    <x v="1"/>
    <s v="Saveley"/>
    <s v="Mary"/>
    <x v="30"/>
    <s v="Medium"/>
  </r>
  <r>
    <n v="1325"/>
    <n v="10207"/>
    <n v="47"/>
    <n v="100"/>
    <n v="16"/>
    <n v="6658.02"/>
    <n v="332.90100000000007"/>
    <n v="1331.6040000000003"/>
    <d v="2003-12-09T00:00:00"/>
    <s v="Shipped"/>
    <n v="4"/>
    <n v="12"/>
    <n v="2003"/>
    <s v="Trucks and Buses"/>
    <n v="121"/>
    <s v="S18_4600"/>
    <x v="64"/>
    <n v="6175552555"/>
    <s v="6251 Ingle Ln."/>
    <m/>
    <s v="Boston"/>
    <s v="MA"/>
    <n v="51003"/>
    <x v="0"/>
    <x v="0"/>
    <s v="Franco"/>
    <s v="Valarie"/>
    <x v="64"/>
    <s v="Medium"/>
  </r>
  <r>
    <n v="1326"/>
    <n v="10217"/>
    <n v="38"/>
    <n v="100"/>
    <n v="5"/>
    <n v="4509.08"/>
    <n v="225.45400000000001"/>
    <n v="901.81600000000003"/>
    <d v="2004-02-04T00:00:00"/>
    <s v="Shipped"/>
    <n v="1"/>
    <n v="2"/>
    <n v="2004"/>
    <s v="Trucks and Buses"/>
    <n v="121"/>
    <s v="S18_4600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327"/>
    <n v="10229"/>
    <n v="41"/>
    <n v="100"/>
    <n v="10"/>
    <n v="4716.2299999999996"/>
    <n v="235.8115"/>
    <n v="943.24599999999998"/>
    <d v="2004-03-11T00:00:00"/>
    <s v="Shipped"/>
    <n v="1"/>
    <n v="3"/>
    <n v="2004"/>
    <s v="Trucks and Buses"/>
    <n v="121"/>
    <s v="S18_4600"/>
    <x v="39"/>
    <n v="4155551450"/>
    <s v="5677 Strong St."/>
    <m/>
    <s v="San Rafael"/>
    <s v="CA"/>
    <n v="97562"/>
    <x v="0"/>
    <x v="0"/>
    <s v="Nelson"/>
    <s v="Valarie"/>
    <x v="39"/>
    <s v="Medium"/>
  </r>
  <r>
    <n v="1328"/>
    <n v="10245"/>
    <n v="21"/>
    <n v="100"/>
    <n v="3"/>
    <n v="2390.2199999999998"/>
    <n v="119.511"/>
    <n v="478.04399999999998"/>
    <d v="2004-05-04T00:00:00"/>
    <s v="Shipped"/>
    <n v="2"/>
    <n v="5"/>
    <n v="2004"/>
    <s v="Trucks and Buses"/>
    <n v="121"/>
    <s v="S18_4600"/>
    <x v="34"/>
    <n v="2035559545"/>
    <s v="567 North Pendale Street"/>
    <m/>
    <s v="New Haven"/>
    <s v="CT"/>
    <n v="97823"/>
    <x v="0"/>
    <x v="0"/>
    <s v="Murphy"/>
    <s v="Leslie"/>
    <x v="34"/>
    <s v="Small"/>
  </r>
  <r>
    <n v="1329"/>
    <n v="10259"/>
    <n v="41"/>
    <n v="100"/>
    <n v="13"/>
    <n v="4666.62"/>
    <n v="233.33100000000002"/>
    <n v="933.32400000000007"/>
    <d v="2004-06-15T00:00:00"/>
    <s v="Shipped"/>
    <n v="2"/>
    <n v="6"/>
    <n v="2004"/>
    <s v="Trucks and Buses"/>
    <n v="121"/>
    <s v="S18_4600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330"/>
    <n v="10270"/>
    <n v="38"/>
    <n v="100"/>
    <n v="3"/>
    <n v="5383.08"/>
    <n v="269.154"/>
    <n v="1076.616"/>
    <d v="2004-07-19T00:00:00"/>
    <s v="Shipped"/>
    <n v="3"/>
    <n v="7"/>
    <n v="2004"/>
    <s v="Trucks and Buses"/>
    <n v="121"/>
    <s v="S18_4600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331"/>
    <n v="10281"/>
    <n v="25"/>
    <n v="99.29"/>
    <n v="10"/>
    <n v="2482.25"/>
    <n v="124.11250000000001"/>
    <n v="496.45000000000005"/>
    <d v="2004-08-19T00:00:00"/>
    <s v="Shipped"/>
    <n v="3"/>
    <n v="8"/>
    <n v="2004"/>
    <s v="Trucks and Buses"/>
    <n v="121"/>
    <s v="S18_4600"/>
    <x v="18"/>
    <n v="2155551555"/>
    <s v="7586 Pompton St."/>
    <m/>
    <s v="Allentown"/>
    <s v="PA"/>
    <n v="70267"/>
    <x v="0"/>
    <x v="0"/>
    <s v="Yu"/>
    <s v="Kyung"/>
    <x v="18"/>
    <s v="Small"/>
  </r>
  <r>
    <n v="1332"/>
    <n v="10291"/>
    <n v="48"/>
    <n v="100"/>
    <n v="5"/>
    <n v="5288.64"/>
    <n v="264.43200000000002"/>
    <n v="1057.7280000000001"/>
    <d v="2004-09-08T00:00:00"/>
    <s v="Shipped"/>
    <n v="3"/>
    <n v="9"/>
    <n v="2004"/>
    <s v="Trucks and Buses"/>
    <n v="121"/>
    <s v="S18_4600"/>
    <x v="37"/>
    <s v="0695-34 6555"/>
    <s v="?kergatan 24"/>
    <m/>
    <s v="Boras"/>
    <m/>
    <s v="S-844 67"/>
    <x v="8"/>
    <x v="1"/>
    <s v="Larsson"/>
    <s v="Maria"/>
    <x v="37"/>
    <s v="Medium"/>
  </r>
  <r>
    <n v="1333"/>
    <n v="10305"/>
    <n v="22"/>
    <n v="99.29"/>
    <n v="14"/>
    <n v="2184.38"/>
    <n v="109.21900000000001"/>
    <n v="436.87600000000003"/>
    <d v="2004-10-13T00:00:00"/>
    <s v="Shipped"/>
    <n v="4"/>
    <n v="10"/>
    <n v="2004"/>
    <s v="Trucks and Buses"/>
    <n v="121"/>
    <s v="S18_4600"/>
    <x v="15"/>
    <n v="6175558555"/>
    <s v="39323 Spinnaker Dr."/>
    <m/>
    <s v="Cambridge"/>
    <s v="MA"/>
    <n v="51247"/>
    <x v="0"/>
    <x v="0"/>
    <s v="Hernandez"/>
    <s v="Marta"/>
    <x v="15"/>
    <s v="Small"/>
  </r>
  <r>
    <n v="1334"/>
    <n v="10313"/>
    <n v="28"/>
    <n v="100"/>
    <n v="8"/>
    <n v="2881.76"/>
    <n v="144.08800000000002"/>
    <n v="576.35200000000009"/>
    <d v="2004-10-22T00:00:00"/>
    <s v="Shipped"/>
    <n v="4"/>
    <n v="10"/>
    <n v="2004"/>
    <s v="Trucks and Buses"/>
    <n v="121"/>
    <s v="S18_4600"/>
    <x v="31"/>
    <s v="(604) 555-3392"/>
    <s v="1900 Oak St."/>
    <m/>
    <s v="Vancouver"/>
    <s v="BC"/>
    <s v="V3F 2K1"/>
    <x v="10"/>
    <x v="0"/>
    <s v="Tannamuri"/>
    <s v="Yoshi"/>
    <x v="31"/>
    <s v="Small"/>
  </r>
  <r>
    <n v="1335"/>
    <n v="10323"/>
    <n v="47"/>
    <n v="100"/>
    <n v="1"/>
    <n v="6203.06"/>
    <n v="310.15300000000002"/>
    <n v="1240.6120000000001"/>
    <d v="2004-11-05T00:00:00"/>
    <s v="Shipped"/>
    <n v="4"/>
    <n v="11"/>
    <n v="2004"/>
    <s v="Trucks and Buses"/>
    <n v="121"/>
    <s v="S18_4600"/>
    <x v="72"/>
    <s v="+49 69 66 90 2555"/>
    <s v="Lyonerstr. 34"/>
    <m/>
    <s v="Frankfurt"/>
    <m/>
    <n v="60528"/>
    <x v="16"/>
    <x v="1"/>
    <s v="Keitel"/>
    <s v="Roland"/>
    <x v="72"/>
    <s v="Medium"/>
  </r>
  <r>
    <n v="1336"/>
    <n v="10334"/>
    <n v="49"/>
    <n v="100"/>
    <n v="4"/>
    <n v="6763.47"/>
    <n v="338.17350000000005"/>
    <n v="1352.6940000000002"/>
    <d v="2004-11-19T00:00:00"/>
    <s v="On Hold"/>
    <n v="4"/>
    <n v="11"/>
    <n v="2004"/>
    <s v="Trucks and Buses"/>
    <n v="121"/>
    <s v="S18_4600"/>
    <x v="24"/>
    <s v="0921-12 3555"/>
    <s v="Berguvsv„gen  8"/>
    <m/>
    <s v="Lule"/>
    <m/>
    <s v="S-958 22"/>
    <x v="8"/>
    <x v="1"/>
    <s v="Berglund"/>
    <s v="Christina"/>
    <x v="24"/>
    <s v="Medium"/>
  </r>
  <r>
    <n v="1337"/>
    <n v="10347"/>
    <n v="45"/>
    <n v="100"/>
    <n v="4"/>
    <n v="5884.65"/>
    <n v="294.23250000000002"/>
    <n v="1176.93"/>
    <d v="2004-11-29T00:00:00"/>
    <s v="Shipped"/>
    <n v="4"/>
    <n v="11"/>
    <n v="2004"/>
    <s v="Trucks and Buses"/>
    <n v="121"/>
    <s v="S18_4600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338"/>
    <n v="10357"/>
    <n v="28"/>
    <n v="100"/>
    <n v="2"/>
    <n v="3559.64"/>
    <n v="177.982"/>
    <n v="711.928"/>
    <d v="2004-12-10T00:00:00"/>
    <s v="Shipped"/>
    <n v="4"/>
    <n v="12"/>
    <n v="2004"/>
    <s v="Trucks and Buses"/>
    <n v="121"/>
    <s v="S18_4600"/>
    <x v="39"/>
    <n v="4155551450"/>
    <s v="5677 Strong St."/>
    <m/>
    <s v="San Rafael"/>
    <s v="CA"/>
    <n v="97562"/>
    <x v="0"/>
    <x v="0"/>
    <s v="Nelson"/>
    <s v="Valarie"/>
    <x v="39"/>
    <s v="Medium"/>
  </r>
  <r>
    <n v="1339"/>
    <n v="10370"/>
    <n v="29"/>
    <n v="57.53"/>
    <n v="6"/>
    <n v="1668.37"/>
    <n v="83.418499999999995"/>
    <n v="333.67399999999998"/>
    <d v="2005-01-20T00:00:00"/>
    <s v="Shipped"/>
    <n v="1"/>
    <n v="1"/>
    <n v="2005"/>
    <s v="Trucks and Buses"/>
    <n v="121"/>
    <s v="S18_4600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340"/>
    <n v="10382"/>
    <n v="39"/>
    <n v="100"/>
    <n v="1"/>
    <n v="4890.6000000000004"/>
    <n v="244.53000000000003"/>
    <n v="978.12000000000012"/>
    <d v="2005-02-17T00:00:00"/>
    <s v="Shipped"/>
    <n v="1"/>
    <n v="2"/>
    <n v="2005"/>
    <s v="Trucks and Buses"/>
    <n v="121"/>
    <s v="S18_4600"/>
    <x v="39"/>
    <n v="4155551450"/>
    <s v="5677 Strong St."/>
    <m/>
    <s v="San Rafael"/>
    <s v="CA"/>
    <n v="97562"/>
    <x v="0"/>
    <x v="0"/>
    <s v="Nelson"/>
    <s v="Valarie"/>
    <x v="39"/>
    <s v="Medium"/>
  </r>
  <r>
    <n v="1341"/>
    <n v="10411"/>
    <n v="46"/>
    <n v="100"/>
    <n v="3"/>
    <n v="5235.72"/>
    <n v="261.786"/>
    <n v="1047.144"/>
    <d v="2005-05-01T00:00:00"/>
    <s v="Shipped"/>
    <n v="2"/>
    <n v="5"/>
    <n v="2005"/>
    <s v="Trucks and Buses"/>
    <n v="121"/>
    <s v="S18_4600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1342"/>
    <n v="10425"/>
    <n v="38"/>
    <n v="100"/>
    <n v="13"/>
    <n v="4325.16"/>
    <n v="216.25800000000001"/>
    <n v="865.03200000000004"/>
    <d v="2005-05-31T00:00:00"/>
    <s v="In Process"/>
    <n v="2"/>
    <n v="5"/>
    <n v="2005"/>
    <s v="Trucks and Buses"/>
    <n v="121"/>
    <s v="S18_4600"/>
    <x v="14"/>
    <s v="40.67.8555"/>
    <s v="67, rue des Cinquante Otages"/>
    <m/>
    <s v="Nantes"/>
    <m/>
    <n v="44000"/>
    <x v="1"/>
    <x v="1"/>
    <s v="Labrune"/>
    <s v="Janine"/>
    <x v="14"/>
    <s v="Medium"/>
  </r>
  <r>
    <n v="1343"/>
    <n v="10103"/>
    <n v="41"/>
    <n v="47.29"/>
    <n v="9"/>
    <n v="1938.89"/>
    <n v="96.944500000000005"/>
    <n v="387.77800000000002"/>
    <d v="2003-01-29T00:00:00"/>
    <s v="Shipped"/>
    <n v="1"/>
    <n v="1"/>
    <n v="2003"/>
    <s v="Vintage Cars"/>
    <n v="50"/>
    <s v="S18_4668"/>
    <x v="17"/>
    <s v="07-98 9555"/>
    <s v="Erling Skakkes gate 78"/>
    <m/>
    <s v="Stavern"/>
    <m/>
    <n v="4110"/>
    <x v="2"/>
    <x v="1"/>
    <s v="Bergulfsen"/>
    <s v="Jonas"/>
    <x v="17"/>
    <s v="Small"/>
  </r>
  <r>
    <n v="1344"/>
    <n v="10113"/>
    <n v="50"/>
    <n v="49.81"/>
    <n v="3"/>
    <n v="2490.5"/>
    <n v="124.52500000000001"/>
    <n v="498.1"/>
    <d v="2003-03-26T00:00:00"/>
    <s v="Shipped"/>
    <n v="1"/>
    <n v="3"/>
    <n v="2003"/>
    <s v="Vintage Cars"/>
    <n v="50"/>
    <s v="S18_4668"/>
    <x v="39"/>
    <n v="4155551450"/>
    <s v="5677 Strong St."/>
    <m/>
    <s v="San Rafael"/>
    <s v="CA"/>
    <n v="97562"/>
    <x v="0"/>
    <x v="0"/>
    <s v="Nelson"/>
    <s v="Valarie"/>
    <x v="39"/>
    <s v="Small"/>
  </r>
  <r>
    <n v="1345"/>
    <n v="10126"/>
    <n v="43"/>
    <n v="53.83"/>
    <n v="9"/>
    <n v="2314.69"/>
    <n v="115.73450000000001"/>
    <n v="462.93800000000005"/>
    <d v="2003-05-28T00:00:00"/>
    <s v="Shipped"/>
    <n v="2"/>
    <n v="5"/>
    <n v="2003"/>
    <s v="Vintage Cars"/>
    <n v="50"/>
    <s v="S18_4668"/>
    <x v="25"/>
    <s v="(91) 555 22 82"/>
    <s v="C/ Araquil, 67"/>
    <m/>
    <s v="Madrid"/>
    <m/>
    <n v="28023"/>
    <x v="7"/>
    <x v="1"/>
    <s v="Sommer"/>
    <s v="Mart¡n"/>
    <x v="25"/>
    <s v="Small"/>
  </r>
  <r>
    <n v="1346"/>
    <n v="10140"/>
    <n v="29"/>
    <n v="43.27"/>
    <n v="9"/>
    <n v="1254.83"/>
    <n v="62.741500000000002"/>
    <n v="250.96600000000001"/>
    <d v="2003-07-24T00:00:00"/>
    <s v="Shipped"/>
    <n v="3"/>
    <n v="7"/>
    <n v="2003"/>
    <s v="Vintage Cars"/>
    <n v="50"/>
    <s v="S18_4668"/>
    <x v="5"/>
    <n v="6505556809"/>
    <s v="9408 Furth Circle"/>
    <m/>
    <s v="Burlingame"/>
    <s v="CA"/>
    <n v="94217"/>
    <x v="0"/>
    <x v="0"/>
    <s v="Hirano"/>
    <s v="Juri"/>
    <x v="5"/>
    <s v="Small"/>
  </r>
  <r>
    <n v="1347"/>
    <n v="10150"/>
    <n v="30"/>
    <n v="42.76"/>
    <n v="6"/>
    <n v="1282.8"/>
    <n v="64.14"/>
    <n v="256.56"/>
    <d v="2003-09-19T00:00:00"/>
    <s v="Shipped"/>
    <n v="3"/>
    <n v="9"/>
    <n v="2003"/>
    <s v="Vintage Cars"/>
    <n v="50"/>
    <s v="S18_4668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1348"/>
    <n v="10164"/>
    <n v="25"/>
    <n v="53.83"/>
    <n v="7"/>
    <n v="1345.75"/>
    <n v="67.287500000000009"/>
    <n v="269.15000000000003"/>
    <d v="2003-10-21T00:00:00"/>
    <s v="Resolved"/>
    <n v="4"/>
    <n v="10"/>
    <n v="2003"/>
    <s v="Vintage Cars"/>
    <n v="50"/>
    <s v="S18_4668"/>
    <x v="63"/>
    <s v="7675-3555"/>
    <s v="Kirchgasse 6"/>
    <m/>
    <s v="Graz"/>
    <m/>
    <n v="8010"/>
    <x v="5"/>
    <x v="1"/>
    <s v="Mendel"/>
    <s v="Roland"/>
    <x v="63"/>
    <s v="Small"/>
  </r>
  <r>
    <n v="1349"/>
    <n v="10174"/>
    <n v="49"/>
    <n v="44.78"/>
    <n v="2"/>
    <n v="2194.2199999999998"/>
    <n v="109.711"/>
    <n v="438.84399999999999"/>
    <d v="2003-11-06T00:00:00"/>
    <s v="Shipped"/>
    <n v="4"/>
    <n v="11"/>
    <n v="2003"/>
    <s v="Vintage Cars"/>
    <n v="50"/>
    <s v="S18_4668"/>
    <x v="28"/>
    <s v="61-7-3844-6555"/>
    <s v="31 Duncan St. West End"/>
    <m/>
    <s v="South Brisbane"/>
    <s v="Queensland"/>
    <n v="4101"/>
    <x v="3"/>
    <x v="2"/>
    <s v="Calaghan"/>
    <s v="Tony"/>
    <x v="28"/>
    <s v="Small"/>
  </r>
  <r>
    <n v="1350"/>
    <n v="10183"/>
    <n v="40"/>
    <n v="49.3"/>
    <n v="6"/>
    <n v="1972"/>
    <n v="98.600000000000009"/>
    <n v="394.40000000000003"/>
    <d v="2003-11-13T00:00:00"/>
    <s v="Shipped"/>
    <n v="4"/>
    <n v="11"/>
    <n v="2003"/>
    <s v="Vintage Cars"/>
    <n v="50"/>
    <s v="S18_4668"/>
    <x v="29"/>
    <n v="2155554695"/>
    <s v="782 First Street"/>
    <m/>
    <s v="Philadelphia"/>
    <s v="PA"/>
    <n v="71270"/>
    <x v="0"/>
    <x v="0"/>
    <s v="Cervantes"/>
    <s v="Francisca"/>
    <x v="29"/>
    <s v="Small"/>
  </r>
  <r>
    <n v="1351"/>
    <n v="10194"/>
    <n v="41"/>
    <n v="44.78"/>
    <n v="9"/>
    <n v="1835.98"/>
    <n v="91.799000000000007"/>
    <n v="367.19600000000003"/>
    <d v="2003-11-25T00:00:00"/>
    <s v="Shipped"/>
    <n v="4"/>
    <n v="11"/>
    <n v="2003"/>
    <s v="Vintage Cars"/>
    <n v="50"/>
    <s v="S18_4668"/>
    <x v="30"/>
    <s v="78.32.5555"/>
    <s v="2, rue du Commerce"/>
    <m/>
    <s v="Lyon"/>
    <m/>
    <n v="69004"/>
    <x v="1"/>
    <x v="1"/>
    <s v="Saveley"/>
    <s v="Mary"/>
    <x v="30"/>
    <s v="Small"/>
  </r>
  <r>
    <n v="1352"/>
    <n v="10206"/>
    <n v="21"/>
    <n v="53.33"/>
    <n v="4"/>
    <n v="1119.93"/>
    <n v="55.996500000000005"/>
    <n v="223.98600000000002"/>
    <d v="2003-12-05T00:00:00"/>
    <s v="Shipped"/>
    <n v="4"/>
    <n v="12"/>
    <n v="2003"/>
    <s v="Vintage Cars"/>
    <n v="50"/>
    <s v="S18_4668"/>
    <x v="31"/>
    <s v="(604) 555-3392"/>
    <s v="1900 Oak St."/>
    <m/>
    <s v="Vancouver"/>
    <s v="BC"/>
    <s v="V3F 2K1"/>
    <x v="10"/>
    <x v="0"/>
    <s v="Tannamuri"/>
    <s v="Yoshi"/>
    <x v="31"/>
    <s v="Small"/>
  </r>
  <r>
    <n v="1353"/>
    <n v="10215"/>
    <n v="46"/>
    <n v="45.28"/>
    <n v="1"/>
    <n v="2082.88"/>
    <n v="104.14400000000001"/>
    <n v="416.57600000000002"/>
    <d v="2004-01-29T00:00:00"/>
    <s v="Shipped"/>
    <n v="1"/>
    <n v="1"/>
    <n v="2004"/>
    <s v="Vintage Cars"/>
    <n v="50"/>
    <s v="S18_4668"/>
    <x v="32"/>
    <n v="3105553722"/>
    <s v="3675 Furth Circle"/>
    <m/>
    <s v="Burbank"/>
    <s v="CA"/>
    <n v="94019"/>
    <x v="0"/>
    <x v="0"/>
    <s v="Thompson"/>
    <s v="Steve"/>
    <x v="32"/>
    <s v="Small"/>
  </r>
  <r>
    <n v="1354"/>
    <n v="10229"/>
    <n v="39"/>
    <n v="40.25"/>
    <n v="14"/>
    <n v="1569.75"/>
    <n v="78.487500000000011"/>
    <n v="313.95000000000005"/>
    <d v="2004-03-11T00:00:00"/>
    <s v="Shipped"/>
    <n v="1"/>
    <n v="3"/>
    <n v="2004"/>
    <s v="Vintage Cars"/>
    <n v="50"/>
    <s v="S18_4668"/>
    <x v="39"/>
    <n v="4155551450"/>
    <s v="5677 Strong St."/>
    <m/>
    <s v="San Rafael"/>
    <s v="CA"/>
    <n v="97562"/>
    <x v="0"/>
    <x v="0"/>
    <s v="Nelson"/>
    <s v="Valarie"/>
    <x v="39"/>
    <s v="Small"/>
  </r>
  <r>
    <n v="1355"/>
    <n v="10245"/>
    <n v="45"/>
    <n v="59.87"/>
    <n v="7"/>
    <n v="2694.15"/>
    <n v="134.70750000000001"/>
    <n v="538.83000000000004"/>
    <d v="2004-05-04T00:00:00"/>
    <s v="Shipped"/>
    <n v="2"/>
    <n v="5"/>
    <n v="2004"/>
    <s v="Vintage Cars"/>
    <n v="50"/>
    <s v="S18_4668"/>
    <x v="34"/>
    <n v="2035559545"/>
    <s v="567 North Pendale Street"/>
    <m/>
    <s v="New Haven"/>
    <s v="CT"/>
    <n v="97823"/>
    <x v="0"/>
    <x v="0"/>
    <s v="Murphy"/>
    <s v="Leslie"/>
    <x v="34"/>
    <s v="Small"/>
  </r>
  <r>
    <n v="1356"/>
    <n v="10258"/>
    <n v="21"/>
    <n v="59.87"/>
    <n v="4"/>
    <n v="1257.27"/>
    <n v="62.863500000000002"/>
    <n v="251.45400000000001"/>
    <d v="2004-06-15T00:00:00"/>
    <s v="Shipped"/>
    <n v="2"/>
    <n v="6"/>
    <n v="2004"/>
    <s v="Vintage Cars"/>
    <n v="50"/>
    <s v="S18_4668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357"/>
    <n v="10270"/>
    <n v="44"/>
    <n v="58.36"/>
    <n v="7"/>
    <n v="2567.84"/>
    <n v="128.39200000000002"/>
    <n v="513.5680000000001"/>
    <d v="2004-07-19T00:00:00"/>
    <s v="Shipped"/>
    <n v="3"/>
    <n v="7"/>
    <n v="2004"/>
    <s v="Vintage Cars"/>
    <n v="50"/>
    <s v="S18_4668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1358"/>
    <n v="10281"/>
    <n v="44"/>
    <n v="59.87"/>
    <n v="14"/>
    <n v="2634.28"/>
    <n v="131.71400000000003"/>
    <n v="526.85600000000011"/>
    <d v="2004-08-19T00:00:00"/>
    <s v="Shipped"/>
    <n v="3"/>
    <n v="8"/>
    <n v="2004"/>
    <s v="Vintage Cars"/>
    <n v="50"/>
    <s v="S18_4668"/>
    <x v="18"/>
    <n v="2155551555"/>
    <s v="7586 Pompton St."/>
    <m/>
    <s v="Allentown"/>
    <s v="PA"/>
    <n v="70267"/>
    <x v="0"/>
    <x v="0"/>
    <s v="Yu"/>
    <s v="Kyung"/>
    <x v="18"/>
    <s v="Small"/>
  </r>
  <r>
    <n v="1359"/>
    <n v="10291"/>
    <n v="29"/>
    <n v="51.82"/>
    <n v="9"/>
    <n v="1502.78"/>
    <n v="75.138999999999996"/>
    <n v="300.55599999999998"/>
    <d v="2004-09-08T00:00:00"/>
    <s v="Shipped"/>
    <n v="3"/>
    <n v="9"/>
    <n v="2004"/>
    <s v="Vintage Cars"/>
    <n v="50"/>
    <s v="S18_4668"/>
    <x v="37"/>
    <s v="0695-34 6555"/>
    <s v="?kergatan 24"/>
    <m/>
    <s v="Boras"/>
    <m/>
    <s v="S-844 67"/>
    <x v="8"/>
    <x v="1"/>
    <s v="Larsson"/>
    <s v="Maria"/>
    <x v="37"/>
    <s v="Small"/>
  </r>
  <r>
    <n v="1360"/>
    <n v="10304"/>
    <n v="34"/>
    <n v="49.3"/>
    <n v="4"/>
    <n v="1676.2"/>
    <n v="83.81"/>
    <n v="335.24"/>
    <d v="2004-10-11T00:00:00"/>
    <s v="Shipped"/>
    <n v="4"/>
    <n v="10"/>
    <n v="2004"/>
    <s v="Vintage Cars"/>
    <n v="50"/>
    <s v="S18_4668"/>
    <x v="38"/>
    <s v="30.59.8555"/>
    <s v="67, avenue de l'Europe"/>
    <m/>
    <s v="Versailles"/>
    <m/>
    <n v="78000"/>
    <x v="1"/>
    <x v="1"/>
    <s v="Tonini"/>
    <s v="Daniel"/>
    <x v="38"/>
    <s v="Small"/>
  </r>
  <r>
    <n v="1361"/>
    <n v="10312"/>
    <n v="39"/>
    <n v="56.85"/>
    <n v="1"/>
    <n v="2217.15"/>
    <n v="110.85750000000002"/>
    <n v="443.43000000000006"/>
    <d v="2004-10-21T00:00:00"/>
    <s v="Shipped"/>
    <n v="4"/>
    <n v="10"/>
    <n v="2004"/>
    <s v="Vintage Cars"/>
    <n v="50"/>
    <s v="S18_4668"/>
    <x v="39"/>
    <n v="4155551450"/>
    <s v="5677 Strong St."/>
    <m/>
    <s v="San Rafael"/>
    <s v="CA"/>
    <n v="97562"/>
    <x v="0"/>
    <x v="0"/>
    <s v="Nelson"/>
    <s v="Valarie"/>
    <x v="39"/>
    <s v="Small"/>
  </r>
  <r>
    <n v="1362"/>
    <n v="10324"/>
    <n v="38"/>
    <n v="100"/>
    <n v="6"/>
    <n v="6832.02"/>
    <n v="341.60100000000006"/>
    <n v="1366.4040000000002"/>
    <d v="2004-11-05T00:00:00"/>
    <s v="Shipped"/>
    <n v="4"/>
    <n v="11"/>
    <n v="2004"/>
    <s v="Vintage Cars"/>
    <n v="50"/>
    <s v="S18_4668"/>
    <x v="11"/>
    <n v="2125551500"/>
    <s v="2678 Kingston Rd."/>
    <s v="Suite 101"/>
    <s v="NYC"/>
    <s v="NY"/>
    <n v="10022"/>
    <x v="0"/>
    <x v="0"/>
    <s v="Frick"/>
    <s v="Michael"/>
    <x v="11"/>
    <s v="Medium"/>
  </r>
  <r>
    <n v="1363"/>
    <n v="10333"/>
    <n v="24"/>
    <n v="79.86"/>
    <n v="8"/>
    <n v="1916.64"/>
    <n v="95.832000000000008"/>
    <n v="383.32800000000003"/>
    <d v="2004-11-18T00:00:00"/>
    <s v="Shipped"/>
    <n v="4"/>
    <n v="11"/>
    <n v="2004"/>
    <s v="Vintage Cars"/>
    <n v="50"/>
    <s v="S18_4668"/>
    <x v="8"/>
    <n v="6505555787"/>
    <s v="5557 North Pendale Street"/>
    <m/>
    <s v="San Francisco"/>
    <s v="CA"/>
    <m/>
    <x v="0"/>
    <x v="0"/>
    <s v="Murphy"/>
    <s v="Julie"/>
    <x v="8"/>
    <s v="Small"/>
  </r>
  <r>
    <n v="1364"/>
    <n v="10348"/>
    <n v="29"/>
    <n v="100"/>
    <n v="6"/>
    <n v="7110.8"/>
    <n v="355.54"/>
    <n v="1422.16"/>
    <d v="2004-11-01T00:00:00"/>
    <s v="Shipped"/>
    <n v="4"/>
    <n v="11"/>
    <n v="2004"/>
    <s v="Vintage Cars"/>
    <n v="50"/>
    <s v="S18_4668"/>
    <x v="25"/>
    <s v="(91) 555 22 82"/>
    <s v="C/ Araquil, 67"/>
    <m/>
    <s v="Madrid"/>
    <m/>
    <n v="28023"/>
    <x v="7"/>
    <x v="1"/>
    <s v="Sommer"/>
    <s v="Mart¡n"/>
    <x v="25"/>
    <s v="Large"/>
  </r>
  <r>
    <n v="1365"/>
    <n v="10358"/>
    <n v="30"/>
    <n v="100"/>
    <n v="8"/>
    <n v="5302.8"/>
    <n v="265.14000000000004"/>
    <n v="1060.5600000000002"/>
    <d v="2004-12-10T00:00:00"/>
    <s v="Shipped"/>
    <n v="4"/>
    <n v="12"/>
    <n v="2004"/>
    <s v="Vintage Cars"/>
    <n v="50"/>
    <s v="S18_4668"/>
    <x v="23"/>
    <s v="(91) 555 94 44"/>
    <s v="C/ Moralzarzal, 86"/>
    <m/>
    <s v="Madrid"/>
    <m/>
    <n v="28034"/>
    <x v="7"/>
    <x v="1"/>
    <s v="Freyre"/>
    <s v="Diego"/>
    <x v="23"/>
    <s v="Medium"/>
  </r>
  <r>
    <n v="1366"/>
    <n v="10370"/>
    <n v="20"/>
    <n v="100"/>
    <n v="2"/>
    <n v="2730"/>
    <n v="136.5"/>
    <n v="546"/>
    <d v="2005-01-20T00:00:00"/>
    <s v="Shipped"/>
    <n v="1"/>
    <n v="1"/>
    <n v="2005"/>
    <s v="Vintage Cars"/>
    <n v="50"/>
    <s v="S18_4668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367"/>
    <n v="10382"/>
    <n v="39"/>
    <n v="100"/>
    <n v="2"/>
    <n v="7827.3"/>
    <n v="391.36500000000001"/>
    <n v="1565.46"/>
    <d v="2005-02-17T00:00:00"/>
    <s v="Shipped"/>
    <n v="1"/>
    <n v="2"/>
    <n v="2005"/>
    <s v="Vintage Cars"/>
    <n v="50"/>
    <s v="S18_4668"/>
    <x v="39"/>
    <n v="4155551450"/>
    <s v="5677 Strong St."/>
    <m/>
    <s v="San Rafael"/>
    <s v="CA"/>
    <n v="97562"/>
    <x v="0"/>
    <x v="0"/>
    <s v="Nelson"/>
    <s v="Valarie"/>
    <x v="39"/>
    <s v="Large"/>
  </r>
  <r>
    <n v="1368"/>
    <n v="10411"/>
    <n v="35"/>
    <n v="59.87"/>
    <n v="7"/>
    <n v="2095.4499999999998"/>
    <n v="104.77249999999999"/>
    <n v="419.09"/>
    <d v="2005-05-01T00:00:00"/>
    <s v="Shipped"/>
    <n v="2"/>
    <n v="5"/>
    <n v="2005"/>
    <s v="Vintage Cars"/>
    <n v="50"/>
    <s v="S18_4668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1369"/>
    <n v="10424"/>
    <n v="26"/>
    <n v="59.87"/>
    <n v="4"/>
    <n v="1556.62"/>
    <n v="77.831000000000003"/>
    <n v="311.32400000000001"/>
    <d v="2005-05-31T00:00:00"/>
    <s v="In Process"/>
    <n v="2"/>
    <n v="5"/>
    <n v="2005"/>
    <s v="Vintage Cars"/>
    <n v="50"/>
    <s v="S18_4668"/>
    <x v="23"/>
    <s v="(91) 555 94 44"/>
    <s v="C/ Moralzarzal, 86"/>
    <m/>
    <s v="Madrid"/>
    <m/>
    <n v="28034"/>
    <x v="7"/>
    <x v="1"/>
    <s v="Freyre"/>
    <s v="Diego"/>
    <x v="23"/>
    <s v="Small"/>
  </r>
  <r>
    <n v="1370"/>
    <n v="10108"/>
    <n v="44"/>
    <n v="100"/>
    <n v="11"/>
    <n v="5565.12"/>
    <n v="278.25600000000003"/>
    <n v="1113.0240000000001"/>
    <d v="2003-03-03T00:00:00"/>
    <s v="Shipped"/>
    <n v="1"/>
    <n v="3"/>
    <n v="2003"/>
    <s v="Classic Cars"/>
    <n v="148"/>
    <s v="S18_4721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371"/>
    <n v="10122"/>
    <n v="28"/>
    <n v="100"/>
    <n v="15"/>
    <n v="3583.16"/>
    <n v="179.15800000000002"/>
    <n v="716.63200000000006"/>
    <d v="2003-05-08T00:00:00"/>
    <s v="Shipped"/>
    <n v="2"/>
    <n v="5"/>
    <n v="2003"/>
    <s v="Classic Cars"/>
    <n v="148"/>
    <s v="S18_4721"/>
    <x v="67"/>
    <s v="91.24.4555"/>
    <s v="12, rue des Bouchers"/>
    <m/>
    <s v="Marseille"/>
    <m/>
    <n v="13008"/>
    <x v="1"/>
    <x v="1"/>
    <s v="Lebihan"/>
    <s v="Laurence"/>
    <x v="67"/>
    <s v="Medium"/>
  </r>
  <r>
    <n v="1372"/>
    <n v="10135"/>
    <n v="31"/>
    <n v="100"/>
    <n v="12"/>
    <n v="4705.18"/>
    <n v="235.25900000000001"/>
    <n v="941.03600000000006"/>
    <d v="2003-07-02T00:00:00"/>
    <s v="Shipped"/>
    <n v="3"/>
    <n v="7"/>
    <n v="2003"/>
    <s v="Classic Cars"/>
    <n v="148"/>
    <s v="S18_4721"/>
    <x v="39"/>
    <n v="4155551450"/>
    <s v="5677 Strong St."/>
    <m/>
    <s v="San Rafael"/>
    <s v="CA"/>
    <n v="97562"/>
    <x v="0"/>
    <x v="0"/>
    <s v="Nelson"/>
    <s v="Valarie"/>
    <x v="39"/>
    <s v="Medium"/>
  </r>
  <r>
    <n v="1373"/>
    <n v="10146"/>
    <n v="29"/>
    <n v="100"/>
    <n v="1"/>
    <n v="4444.54"/>
    <n v="222.227"/>
    <n v="888.90800000000002"/>
    <d v="2003-09-03T00:00:00"/>
    <s v="Shipped"/>
    <n v="3"/>
    <n v="9"/>
    <n v="2003"/>
    <s v="Classic Cars"/>
    <n v="148"/>
    <s v="S18_4721"/>
    <x v="88"/>
    <n v="2035554407"/>
    <s v="2440 Pompton St."/>
    <m/>
    <s v="Glendale"/>
    <s v="CT"/>
    <n v="97561"/>
    <x v="0"/>
    <x v="0"/>
    <s v="Lewis"/>
    <s v="Dan"/>
    <x v="88"/>
    <s v="Medium"/>
  </r>
  <r>
    <n v="1374"/>
    <n v="10159"/>
    <n v="32"/>
    <n v="100"/>
    <n v="7"/>
    <n v="4618.88"/>
    <n v="230.94400000000002"/>
    <n v="923.77600000000007"/>
    <d v="2003-10-10T00:00:00"/>
    <s v="Shipped"/>
    <n v="4"/>
    <n v="10"/>
    <n v="2003"/>
    <s v="Classic Cars"/>
    <n v="148"/>
    <s v="S18_4721"/>
    <x v="4"/>
    <n v="6505551386"/>
    <s v="7734 Strong St."/>
    <m/>
    <s v="San Francisco"/>
    <s v="CA"/>
    <m/>
    <x v="0"/>
    <x v="0"/>
    <s v="Brown"/>
    <s v="Julie"/>
    <x v="4"/>
    <s v="Medium"/>
  </r>
  <r>
    <n v="1375"/>
    <n v="10169"/>
    <n v="33"/>
    <n v="100"/>
    <n v="7"/>
    <n v="4910.3999999999996"/>
    <n v="245.51999999999998"/>
    <n v="982.07999999999993"/>
    <d v="2003-11-04T00:00:00"/>
    <s v="Shipped"/>
    <n v="4"/>
    <n v="11"/>
    <n v="2003"/>
    <s v="Classic Cars"/>
    <n v="148"/>
    <s v="S18_4721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376"/>
    <n v="10180"/>
    <n v="44"/>
    <n v="100"/>
    <n v="2"/>
    <n v="5565.12"/>
    <n v="278.25600000000003"/>
    <n v="1113.0240000000001"/>
    <d v="2003-11-11T00:00:00"/>
    <s v="Shipped"/>
    <n v="4"/>
    <n v="11"/>
    <n v="2003"/>
    <s v="Classic Cars"/>
    <n v="148"/>
    <s v="S18_4721"/>
    <x v="6"/>
    <s v="20.16.1555"/>
    <s v="184, chausse de Tournai"/>
    <m/>
    <s v="Lille"/>
    <m/>
    <n v="59000"/>
    <x v="1"/>
    <x v="1"/>
    <s v="Rance"/>
    <s v="Martine"/>
    <x v="6"/>
    <s v="Medium"/>
  </r>
  <r>
    <n v="1377"/>
    <n v="10191"/>
    <n v="32"/>
    <n v="100"/>
    <n v="8"/>
    <n v="4237.76"/>
    <n v="211.88800000000003"/>
    <n v="847.55200000000013"/>
    <d v="2003-11-20T00:00:00"/>
    <s v="Shipped"/>
    <n v="4"/>
    <n v="11"/>
    <n v="2003"/>
    <s v="Classic Cars"/>
    <n v="148"/>
    <s v="S18_4721"/>
    <x v="68"/>
    <s v="0221-5554327"/>
    <s v="Mehrheimerstr. 369"/>
    <m/>
    <s v="Koln"/>
    <m/>
    <n v="50739"/>
    <x v="16"/>
    <x v="1"/>
    <s v="Pfalzheim"/>
    <s v="Henriette"/>
    <x v="68"/>
    <s v="Medium"/>
  </r>
  <r>
    <n v="1378"/>
    <n v="10211"/>
    <n v="41"/>
    <n v="100"/>
    <n v="7"/>
    <n v="5673.58"/>
    <n v="283.67900000000003"/>
    <n v="1134.7160000000001"/>
    <d v="2004-01-15T00:00:00"/>
    <s v="Shipped"/>
    <n v="1"/>
    <n v="1"/>
    <n v="2004"/>
    <s v="Classic Cars"/>
    <n v="148"/>
    <s v="S18_4721"/>
    <x v="9"/>
    <s v="(1) 47.55.6555"/>
    <s v="25, rue Lauriston"/>
    <m/>
    <s v="Paris"/>
    <m/>
    <n v="75016"/>
    <x v="1"/>
    <x v="1"/>
    <s v="Perrier"/>
    <s v="Dominique"/>
    <x v="9"/>
    <s v="Medium"/>
  </r>
  <r>
    <n v="1379"/>
    <n v="10225"/>
    <n v="35"/>
    <n v="100"/>
    <n v="14"/>
    <n v="5260.15"/>
    <n v="263.00749999999999"/>
    <n v="1052.03"/>
    <d v="2004-02-22T00:00:00"/>
    <s v="Shipped"/>
    <n v="1"/>
    <n v="2"/>
    <n v="2004"/>
    <s v="Classic Cars"/>
    <n v="148"/>
    <s v="S18_4721"/>
    <x v="69"/>
    <s v="0897-034555"/>
    <s v="Grenzacherweg 237"/>
    <m/>
    <s v="Gensve"/>
    <m/>
    <n v="1203"/>
    <x v="17"/>
    <x v="1"/>
    <s v="Holz"/>
    <s v="Michael"/>
    <x v="69"/>
    <s v="Medium"/>
  </r>
  <r>
    <n v="1380"/>
    <n v="10238"/>
    <n v="44"/>
    <n v="100"/>
    <n v="8"/>
    <n v="6350.96"/>
    <n v="317.548"/>
    <n v="1270.192"/>
    <d v="2004-04-09T00:00:00"/>
    <s v="Shipped"/>
    <n v="2"/>
    <n v="4"/>
    <n v="2004"/>
    <s v="Classic Cars"/>
    <n v="148"/>
    <s v="S18_4721"/>
    <x v="48"/>
    <s v="31 12 3555"/>
    <s v="Vinb'ltet 34"/>
    <m/>
    <s v="Kobenhavn"/>
    <m/>
    <n v="1734"/>
    <x v="13"/>
    <x v="1"/>
    <s v="Petersen"/>
    <s v="Jytte"/>
    <x v="48"/>
    <s v="Medium"/>
  </r>
  <r>
    <n v="1381"/>
    <n v="10252"/>
    <n v="26"/>
    <n v="100"/>
    <n v="4"/>
    <n v="3559.4"/>
    <n v="177.97000000000003"/>
    <n v="711.88000000000011"/>
    <d v="2004-05-26T00:00:00"/>
    <s v="Shipped"/>
    <n v="2"/>
    <n v="5"/>
    <n v="2004"/>
    <s v="Classic Cars"/>
    <n v="148"/>
    <s v="S18_4721"/>
    <x v="9"/>
    <s v="(1) 47.55.6555"/>
    <s v="25, rue Lauriston"/>
    <m/>
    <s v="Paris"/>
    <m/>
    <n v="75016"/>
    <x v="1"/>
    <x v="1"/>
    <s v="Perrier"/>
    <s v="Dominique"/>
    <x v="9"/>
    <s v="Medium"/>
  </r>
  <r>
    <n v="1382"/>
    <n v="10264"/>
    <n v="20"/>
    <n v="100"/>
    <n v="2"/>
    <n v="2410.6"/>
    <n v="120.53"/>
    <n v="482.12"/>
    <d v="2004-06-30T00:00:00"/>
    <s v="Shipped"/>
    <n v="2"/>
    <n v="6"/>
    <n v="2004"/>
    <s v="Classic Cars"/>
    <n v="148"/>
    <s v="S18_4721"/>
    <x v="58"/>
    <n v="6175559555"/>
    <s v="8616 Spinnaker Dr."/>
    <m/>
    <s v="Boston"/>
    <s v="MA"/>
    <n v="51003"/>
    <x v="0"/>
    <x v="0"/>
    <s v="Yoshido"/>
    <s v="Juri"/>
    <x v="58"/>
    <s v="Small"/>
  </r>
  <r>
    <n v="1383"/>
    <n v="10276"/>
    <n v="48"/>
    <n v="100"/>
    <n v="8"/>
    <n v="5713.92"/>
    <n v="285.69600000000003"/>
    <n v="1142.7840000000001"/>
    <d v="2004-08-02T00:00:00"/>
    <s v="Shipped"/>
    <n v="3"/>
    <n v="8"/>
    <n v="2004"/>
    <s v="Classic Cars"/>
    <n v="148"/>
    <s v="S18_4721"/>
    <x v="71"/>
    <n v="6175557555"/>
    <s v="7635 Spinnaker Dr."/>
    <m/>
    <s v="Brickhaven"/>
    <s v="MA"/>
    <n v="58339"/>
    <x v="0"/>
    <x v="0"/>
    <s v="Barajas"/>
    <s v="Miguel"/>
    <x v="71"/>
    <s v="Medium"/>
  </r>
  <r>
    <n v="1384"/>
    <n v="10287"/>
    <n v="34"/>
    <n v="100"/>
    <n v="17"/>
    <n v="4300.32"/>
    <n v="215.01599999999999"/>
    <n v="860.06399999999996"/>
    <d v="2004-08-30T00:00:00"/>
    <s v="Shipped"/>
    <n v="3"/>
    <n v="8"/>
    <n v="2004"/>
    <s v="Classic Cars"/>
    <n v="148"/>
    <s v="S18_4721"/>
    <x v="69"/>
    <s v="0897-034555"/>
    <s v="Grenzacherweg 237"/>
    <m/>
    <s v="Gensve"/>
    <m/>
    <n v="1203"/>
    <x v="17"/>
    <x v="1"/>
    <s v="Holz"/>
    <s v="Michael"/>
    <x v="69"/>
    <s v="Medium"/>
  </r>
  <r>
    <n v="1385"/>
    <n v="10299"/>
    <n v="49"/>
    <n v="100"/>
    <n v="2"/>
    <n v="7947.31"/>
    <n v="397.36550000000005"/>
    <n v="1589.4620000000002"/>
    <d v="2004-09-30T00:00:00"/>
    <s v="Shipped"/>
    <n v="3"/>
    <n v="9"/>
    <n v="2004"/>
    <s v="Classic Cars"/>
    <n v="148"/>
    <s v="S18_4721"/>
    <x v="16"/>
    <s v="90-224 8555"/>
    <s v="Keskuskatu 45"/>
    <m/>
    <s v="Helsinki"/>
    <m/>
    <n v="21240"/>
    <x v="4"/>
    <x v="1"/>
    <s v="Karttunen"/>
    <s v="Matti"/>
    <x v="16"/>
    <s v="Large"/>
  </r>
  <r>
    <n v="1386"/>
    <n v="10310"/>
    <n v="40"/>
    <n v="100"/>
    <n v="15"/>
    <n v="5356.8"/>
    <n v="267.84000000000003"/>
    <n v="1071.3600000000001"/>
    <d v="2004-10-16T00:00:00"/>
    <s v="Shipped"/>
    <n v="4"/>
    <n v="10"/>
    <n v="2004"/>
    <s v="Classic Cars"/>
    <n v="148"/>
    <s v="S18_4721"/>
    <x v="68"/>
    <s v="0221-5554327"/>
    <s v="Mehrheimerstr. 369"/>
    <m/>
    <s v="Koln"/>
    <m/>
    <n v="50739"/>
    <x v="16"/>
    <x v="1"/>
    <s v="Pfalzheim"/>
    <s v="Henriette"/>
    <x v="68"/>
    <s v="Medium"/>
  </r>
  <r>
    <n v="1387"/>
    <n v="10319"/>
    <n v="45"/>
    <n v="100"/>
    <n v="3"/>
    <n v="7901.1"/>
    <n v="395.05500000000006"/>
    <n v="1580.2200000000003"/>
    <d v="2004-11-03T00:00:00"/>
    <s v="Shipped"/>
    <n v="4"/>
    <n v="11"/>
    <n v="2004"/>
    <s v="Classic Cars"/>
    <n v="148"/>
    <s v="S18_4721"/>
    <x v="79"/>
    <n v="2125551957"/>
    <s v="5290 North Pendale Street"/>
    <s v="Suite 200"/>
    <s v="NYC"/>
    <s v="NY"/>
    <n v="10022"/>
    <x v="0"/>
    <x v="0"/>
    <s v="Kuo"/>
    <s v="Kee"/>
    <x v="79"/>
    <s v="Large"/>
  </r>
  <r>
    <n v="1388"/>
    <n v="10330"/>
    <n v="50"/>
    <n v="100"/>
    <n v="4"/>
    <n v="6101"/>
    <n v="305.05"/>
    <n v="1220.2"/>
    <d v="2004-11-16T00:00:00"/>
    <s v="Shipped"/>
    <n v="4"/>
    <n v="11"/>
    <n v="2004"/>
    <s v="Classic Cars"/>
    <n v="148"/>
    <s v="S18_4721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389"/>
    <n v="10342"/>
    <n v="38"/>
    <n v="100"/>
    <n v="11"/>
    <n v="6276.46"/>
    <n v="313.82300000000004"/>
    <n v="1255.2920000000001"/>
    <d v="2004-11-24T00:00:00"/>
    <s v="Shipped"/>
    <n v="4"/>
    <n v="11"/>
    <n v="2004"/>
    <s v="Classic Cars"/>
    <n v="148"/>
    <s v="S18_4721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390"/>
    <n v="10355"/>
    <n v="25"/>
    <n v="100"/>
    <n v="2"/>
    <n v="4203.5"/>
    <n v="210.17500000000001"/>
    <n v="840.7"/>
    <d v="2004-12-07T00:00:00"/>
    <s v="Shipped"/>
    <n v="4"/>
    <n v="12"/>
    <n v="2004"/>
    <s v="Classic Cars"/>
    <n v="148"/>
    <s v="S18_4721"/>
    <x v="23"/>
    <s v="(91) 555 94 44"/>
    <s v="C/ Moralzarzal, 86"/>
    <m/>
    <s v="Madrid"/>
    <m/>
    <n v="28034"/>
    <x v="7"/>
    <x v="1"/>
    <s v="Freyre"/>
    <s v="Diego"/>
    <x v="23"/>
    <s v="Medium"/>
  </r>
  <r>
    <n v="1391"/>
    <n v="10363"/>
    <n v="28"/>
    <n v="58.18"/>
    <n v="13"/>
    <n v="1629.04"/>
    <n v="81.451999999999998"/>
    <n v="325.80799999999999"/>
    <d v="2005-01-06T00:00:00"/>
    <s v="Shipped"/>
    <n v="1"/>
    <n v="1"/>
    <n v="2005"/>
    <s v="Classic Cars"/>
    <n v="148"/>
    <s v="S18_4721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392"/>
    <n v="10378"/>
    <n v="49"/>
    <n v="67.14"/>
    <n v="8"/>
    <n v="3289.86"/>
    <n v="164.49300000000002"/>
    <n v="657.97200000000009"/>
    <d v="2005-02-10T00:00:00"/>
    <s v="Shipped"/>
    <n v="1"/>
    <n v="2"/>
    <n v="2005"/>
    <s v="Classic Cars"/>
    <n v="148"/>
    <s v="S18_4721"/>
    <x v="23"/>
    <s v="(91) 555 94 44"/>
    <s v="C/ Moralzarzal, 86"/>
    <m/>
    <s v="Madrid"/>
    <m/>
    <n v="28034"/>
    <x v="7"/>
    <x v="1"/>
    <s v="Freyre"/>
    <s v="Diego"/>
    <x v="23"/>
    <s v="Medium"/>
  </r>
  <r>
    <n v="1393"/>
    <n v="10390"/>
    <n v="49"/>
    <n v="100"/>
    <n v="3"/>
    <n v="6862.94"/>
    <n v="343.14699999999999"/>
    <n v="1372.588"/>
    <d v="2005-03-04T00:00:00"/>
    <s v="Shipped"/>
    <n v="1"/>
    <n v="3"/>
    <n v="2005"/>
    <s v="Classic Cars"/>
    <n v="148"/>
    <s v="S18_4721"/>
    <x v="39"/>
    <n v="4155551450"/>
    <s v="5677 Strong St."/>
    <m/>
    <s v="San Rafael"/>
    <s v="CA"/>
    <n v="97562"/>
    <x v="0"/>
    <x v="0"/>
    <s v="Nelson"/>
    <s v="Valarie"/>
    <x v="39"/>
    <s v="Medium"/>
  </r>
  <r>
    <n v="1394"/>
    <n v="10110"/>
    <n v="42"/>
    <n v="61.29"/>
    <n v="9"/>
    <n v="2574.1799999999998"/>
    <n v="128.709"/>
    <n v="514.83600000000001"/>
    <d v="2003-03-18T00:00:00"/>
    <s v="Shipped"/>
    <n v="1"/>
    <n v="3"/>
    <n v="2003"/>
    <s v="Classic Cars"/>
    <n v="71"/>
    <s v="S18_4933"/>
    <x v="77"/>
    <s v="(171) 555-1555"/>
    <s v="Fauntleroy Circus"/>
    <m/>
    <s v="Manchester"/>
    <m/>
    <s v="EC2 5NT"/>
    <x v="6"/>
    <x v="1"/>
    <s v="Ashworth"/>
    <s v="Victoria"/>
    <x v="77"/>
    <s v="Small"/>
  </r>
  <r>
    <n v="1395"/>
    <n v="10124"/>
    <n v="23"/>
    <n v="57.73"/>
    <n v="8"/>
    <n v="1327.79"/>
    <n v="66.389499999999998"/>
    <n v="265.55799999999999"/>
    <d v="2003-05-21T00:00:00"/>
    <s v="Shipped"/>
    <n v="2"/>
    <n v="5"/>
    <n v="2003"/>
    <s v="Classic Cars"/>
    <n v="71"/>
    <s v="S18_4933"/>
    <x v="84"/>
    <n v="7025551838"/>
    <s v="8489 Strong St."/>
    <m/>
    <s v="Las Vegas"/>
    <s v="NV"/>
    <n v="83030"/>
    <x v="0"/>
    <x v="0"/>
    <s v="King"/>
    <s v="Sue"/>
    <x v="84"/>
    <s v="Small"/>
  </r>
  <r>
    <n v="1396"/>
    <n v="10148"/>
    <n v="29"/>
    <n v="81.25"/>
    <n v="2"/>
    <n v="2356.25"/>
    <n v="117.8125"/>
    <n v="471.25"/>
    <d v="2003-09-11T00:00:00"/>
    <s v="Shipped"/>
    <n v="3"/>
    <n v="9"/>
    <n v="2003"/>
    <s v="Classic Cars"/>
    <n v="71"/>
    <s v="S18_4933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397"/>
    <n v="10161"/>
    <n v="25"/>
    <n v="80.540000000000006"/>
    <n v="1"/>
    <n v="2013.5"/>
    <n v="100.67500000000001"/>
    <n v="402.70000000000005"/>
    <d v="2003-10-17T00:00:00"/>
    <s v="Shipped"/>
    <n v="4"/>
    <n v="10"/>
    <n v="2003"/>
    <s v="Classic Cars"/>
    <n v="71"/>
    <s v="S18_4933"/>
    <x v="78"/>
    <s v="86 21 3555"/>
    <s v="Smagsloget 45"/>
    <m/>
    <s v="Aaarhus"/>
    <m/>
    <n v="8200"/>
    <x v="13"/>
    <x v="1"/>
    <s v="Ibsen"/>
    <s v="Palle"/>
    <x v="78"/>
    <s v="Small"/>
  </r>
  <r>
    <n v="1398"/>
    <n v="10173"/>
    <n v="39"/>
    <n v="71.98"/>
    <n v="15"/>
    <n v="2807.22"/>
    <n v="140.36099999999999"/>
    <n v="561.44399999999996"/>
    <d v="2003-11-05T00:00:00"/>
    <s v="Shipped"/>
    <n v="4"/>
    <n v="11"/>
    <n v="2003"/>
    <s v="Classic Cars"/>
    <n v="71"/>
    <s v="S18_4933"/>
    <x v="86"/>
    <s v="035-640555"/>
    <s v="Via Ludovico il Moro 22"/>
    <m/>
    <s v="Bergamo"/>
    <m/>
    <n v="24100"/>
    <x v="12"/>
    <x v="1"/>
    <s v="Rovelli"/>
    <s v="Giovanni"/>
    <x v="86"/>
    <s v="Small"/>
  </r>
  <r>
    <n v="1399"/>
    <n v="10182"/>
    <n v="44"/>
    <n v="69.84"/>
    <n v="12"/>
    <n v="3072.96"/>
    <n v="153.64800000000002"/>
    <n v="614.5920000000001"/>
    <d v="2003-11-12T00:00:00"/>
    <s v="Shipped"/>
    <n v="4"/>
    <n v="11"/>
    <n v="2003"/>
    <s v="Classic Cars"/>
    <n v="71"/>
    <s v="S18_4933"/>
    <x v="39"/>
    <n v="4155551450"/>
    <s v="5677 Strong St."/>
    <m/>
    <s v="San Rafael"/>
    <s v="CA"/>
    <n v="97562"/>
    <x v="0"/>
    <x v="0"/>
    <s v="Nelson"/>
    <s v="Valarie"/>
    <x v="39"/>
    <s v="Medium"/>
  </r>
  <r>
    <n v="1400"/>
    <n v="10193"/>
    <n v="25"/>
    <n v="76.260000000000005"/>
    <n v="16"/>
    <n v="1906.5"/>
    <n v="95.325000000000003"/>
    <n v="381.3"/>
    <d v="2003-11-21T00:00:00"/>
    <s v="Shipped"/>
    <n v="4"/>
    <n v="11"/>
    <n v="2003"/>
    <s v="Classic Cars"/>
    <n v="71"/>
    <s v="S18_4933"/>
    <x v="87"/>
    <s v="61-9-3844-6555"/>
    <s v="7 Allen Street"/>
    <m/>
    <s v="Glen Waverly"/>
    <s v="Victoria"/>
    <n v="3150"/>
    <x v="3"/>
    <x v="2"/>
    <s v="Connery"/>
    <s v="Sean"/>
    <x v="87"/>
    <s v="Small"/>
  </r>
  <r>
    <n v="1401"/>
    <n v="10204"/>
    <n v="45"/>
    <n v="76.260000000000005"/>
    <n v="6"/>
    <n v="3431.7"/>
    <n v="171.58500000000001"/>
    <n v="686.34"/>
    <d v="2003-12-02T00:00:00"/>
    <s v="Shipped"/>
    <n v="4"/>
    <n v="12"/>
    <n v="2003"/>
    <s v="Classic Cars"/>
    <n v="71"/>
    <s v="S18_4933"/>
    <x v="74"/>
    <n v="2125557413"/>
    <s v="4092 Furth Circle"/>
    <s v="Suite 400"/>
    <s v="NYC"/>
    <s v="NY"/>
    <n v="10022"/>
    <x v="0"/>
    <x v="0"/>
    <s v="Young"/>
    <s v="Jeff"/>
    <x v="74"/>
    <s v="Medium"/>
  </r>
  <r>
    <n v="1402"/>
    <n v="10213"/>
    <n v="25"/>
    <n v="83.39"/>
    <n v="2"/>
    <n v="2084.75"/>
    <n v="104.23750000000001"/>
    <n v="416.95000000000005"/>
    <d v="2004-01-22T00:00:00"/>
    <s v="Shipped"/>
    <n v="1"/>
    <n v="1"/>
    <n v="2004"/>
    <s v="Classic Cars"/>
    <n v="71"/>
    <s v="S18_4933"/>
    <x v="52"/>
    <s v="(171) 555-7555"/>
    <s v="120 Hanover Sq."/>
    <m/>
    <s v="London"/>
    <m/>
    <s v="WA1 1DP"/>
    <x v="6"/>
    <x v="1"/>
    <s v="Hardy"/>
    <s v="Thomas"/>
    <x v="52"/>
    <s v="Small"/>
  </r>
  <r>
    <n v="1403"/>
    <n v="10227"/>
    <n v="37"/>
    <n v="57.73"/>
    <n v="12"/>
    <n v="2136.0100000000002"/>
    <n v="106.80050000000001"/>
    <n v="427.20200000000006"/>
    <d v="2004-03-02T00:00:00"/>
    <s v="Shipped"/>
    <n v="1"/>
    <n v="3"/>
    <n v="2004"/>
    <s v="Classic Cars"/>
    <n v="71"/>
    <s v="S18_4933"/>
    <x v="30"/>
    <s v="78.32.5555"/>
    <s v="2, rue du Commerce"/>
    <m/>
    <s v="Lyon"/>
    <m/>
    <n v="69004"/>
    <x v="1"/>
    <x v="1"/>
    <s v="Saveley"/>
    <s v="Mary"/>
    <x v="30"/>
    <s v="Small"/>
  </r>
  <r>
    <n v="1404"/>
    <n v="10241"/>
    <n v="30"/>
    <n v="66.989999999999995"/>
    <n v="4"/>
    <n v="2009.7"/>
    <n v="100.48500000000001"/>
    <n v="401.94000000000005"/>
    <d v="2004-04-13T00:00:00"/>
    <s v="Shipped"/>
    <n v="2"/>
    <n v="4"/>
    <n v="2004"/>
    <s v="Classic Cars"/>
    <n v="71"/>
    <s v="S18_4933"/>
    <x v="83"/>
    <s v="88.60.1555"/>
    <s v="24, place Kluber"/>
    <m/>
    <s v="Strasbourg"/>
    <m/>
    <n v="67000"/>
    <x v="1"/>
    <x v="1"/>
    <s v="Citeaux"/>
    <s v="Frederique"/>
    <x v="83"/>
    <s v="Small"/>
  </r>
  <r>
    <n v="1405"/>
    <n v="10267"/>
    <n v="36"/>
    <n v="75.55"/>
    <n v="1"/>
    <n v="2719.8"/>
    <n v="135.99"/>
    <n v="543.96"/>
    <d v="2004-07-07T00:00:00"/>
    <s v="Shipped"/>
    <n v="3"/>
    <n v="7"/>
    <n v="2004"/>
    <s v="Classic Cars"/>
    <n v="71"/>
    <s v="S18_4933"/>
    <x v="74"/>
    <n v="2125557413"/>
    <s v="4092 Furth Circle"/>
    <s v="Suite 400"/>
    <s v="NYC"/>
    <s v="NY"/>
    <n v="10022"/>
    <x v="0"/>
    <x v="0"/>
    <s v="Young"/>
    <s v="Jeff"/>
    <x v="74"/>
    <s v="Small"/>
  </r>
  <r>
    <n v="1406"/>
    <n v="10279"/>
    <n v="26"/>
    <n v="60.58"/>
    <n v="1"/>
    <n v="1575.08"/>
    <n v="78.754000000000005"/>
    <n v="315.01600000000002"/>
    <d v="2004-08-09T00:00:00"/>
    <s v="Shipped"/>
    <n v="3"/>
    <n v="8"/>
    <n v="2004"/>
    <s v="Classic Cars"/>
    <n v="71"/>
    <s v="S18_4933"/>
    <x v="23"/>
    <s v="(91) 555 94 44"/>
    <s v="C/ Moralzarzal, 86"/>
    <m/>
    <s v="Madrid"/>
    <m/>
    <n v="28034"/>
    <x v="7"/>
    <x v="1"/>
    <s v="Freyre"/>
    <s v="Diego"/>
    <x v="23"/>
    <s v="Small"/>
  </r>
  <r>
    <n v="1407"/>
    <n v="10288"/>
    <n v="23"/>
    <n v="73.41"/>
    <n v="7"/>
    <n v="1688.43"/>
    <n v="84.421500000000009"/>
    <n v="337.68600000000004"/>
    <d v="2004-09-01T00:00:00"/>
    <s v="Shipped"/>
    <n v="3"/>
    <n v="9"/>
    <n v="2004"/>
    <s v="Classic Cars"/>
    <n v="71"/>
    <s v="S18_4933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408"/>
    <n v="10302"/>
    <n v="23"/>
    <n v="72.7"/>
    <n v="3"/>
    <n v="1672.1"/>
    <n v="83.605000000000004"/>
    <n v="334.42"/>
    <d v="2003-10-06T00:00:00"/>
    <s v="Shipped"/>
    <n v="4"/>
    <n v="10"/>
    <n v="2003"/>
    <s v="Classic Cars"/>
    <n v="71"/>
    <s v="S18_4933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1409"/>
    <n v="10311"/>
    <n v="25"/>
    <n v="66.989999999999995"/>
    <n v="2"/>
    <n v="1674.75"/>
    <n v="83.737500000000011"/>
    <n v="334.95000000000005"/>
    <d v="2004-10-16T00:00:00"/>
    <s v="Shipped"/>
    <n v="4"/>
    <n v="10"/>
    <n v="2004"/>
    <s v="Classic Cars"/>
    <n v="71"/>
    <s v="S18_4933"/>
    <x v="23"/>
    <s v="(91) 555 94 44"/>
    <s v="C/ Moralzarzal, 86"/>
    <m/>
    <s v="Madrid"/>
    <m/>
    <n v="28034"/>
    <x v="7"/>
    <x v="1"/>
    <s v="Freyre"/>
    <s v="Diego"/>
    <x v="23"/>
    <s v="Small"/>
  </r>
  <r>
    <n v="1410"/>
    <n v="10332"/>
    <n v="21"/>
    <n v="100"/>
    <n v="3"/>
    <n v="3472.98"/>
    <n v="173.649"/>
    <n v="694.596"/>
    <d v="2004-11-17T00:00:00"/>
    <s v="Shipped"/>
    <n v="4"/>
    <n v="11"/>
    <n v="2004"/>
    <s v="Classic Cars"/>
    <n v="71"/>
    <s v="S18_4933"/>
    <x v="77"/>
    <s v="(171) 555-1555"/>
    <s v="Fauntleroy Circus"/>
    <m/>
    <s v="Manchester"/>
    <m/>
    <s v="EC2 5NT"/>
    <x v="6"/>
    <x v="1"/>
    <s v="Ashworth"/>
    <s v="Victoria"/>
    <x v="77"/>
    <s v="Medium"/>
  </r>
  <r>
    <n v="1411"/>
    <n v="10344"/>
    <n v="26"/>
    <n v="63.43"/>
    <n v="5"/>
    <n v="1649.18"/>
    <n v="82.459000000000003"/>
    <n v="329.83600000000001"/>
    <d v="2004-11-25T00:00:00"/>
    <s v="Shipped"/>
    <n v="4"/>
    <n v="11"/>
    <n v="2004"/>
    <s v="Classic Cars"/>
    <n v="71"/>
    <s v="S18_4933"/>
    <x v="67"/>
    <s v="91.24.4555"/>
    <s v="12, rue des Bouchers"/>
    <m/>
    <s v="Marseille"/>
    <m/>
    <n v="13008"/>
    <x v="1"/>
    <x v="1"/>
    <s v="Lebihan"/>
    <s v="Laurence"/>
    <x v="67"/>
    <s v="Small"/>
  </r>
  <r>
    <n v="1412"/>
    <n v="10367"/>
    <n v="44"/>
    <n v="85.25"/>
    <n v="9"/>
    <n v="3751"/>
    <n v="187.55"/>
    <n v="750.2"/>
    <d v="2005-01-12T00:00:00"/>
    <s v="Resolved"/>
    <n v="1"/>
    <n v="1"/>
    <n v="2005"/>
    <s v="Classic Cars"/>
    <n v="71"/>
    <s v="S18_4933"/>
    <x v="3"/>
    <n v="6265557265"/>
    <s v="78934 Hillside Dr."/>
    <m/>
    <s v="Pasadena"/>
    <s v="CA"/>
    <n v="90003"/>
    <x v="0"/>
    <x v="0"/>
    <s v="Young"/>
    <s v="Julie"/>
    <x v="3"/>
    <s v="Medium"/>
  </r>
  <r>
    <n v="1413"/>
    <n v="10380"/>
    <n v="24"/>
    <n v="100"/>
    <n v="2"/>
    <n v="4536"/>
    <n v="226.8"/>
    <n v="907.2"/>
    <d v="2005-02-16T00:00:00"/>
    <s v="Shipped"/>
    <n v="1"/>
    <n v="2"/>
    <n v="2005"/>
    <s v="Classic Cars"/>
    <n v="71"/>
    <s v="S18_4933"/>
    <x v="23"/>
    <s v="(91) 555 94 44"/>
    <s v="C/ Moralzarzal, 86"/>
    <m/>
    <s v="Madrid"/>
    <m/>
    <n v="28034"/>
    <x v="7"/>
    <x v="1"/>
    <s v="Freyre"/>
    <s v="Diego"/>
    <x v="23"/>
    <s v="Medium"/>
  </r>
  <r>
    <n v="1414"/>
    <n v="10407"/>
    <n v="66"/>
    <n v="66.989999999999995"/>
    <n v="4"/>
    <n v="4421.34"/>
    <n v="221.06700000000001"/>
    <n v="884.26800000000003"/>
    <d v="2005-04-22T00:00:00"/>
    <s v="On Hold"/>
    <n v="2"/>
    <n v="4"/>
    <n v="2005"/>
    <s v="Classic Cars"/>
    <n v="71"/>
    <s v="S18_4933"/>
    <x v="61"/>
    <n v="4085553659"/>
    <s v="3086 Ingle Ln."/>
    <m/>
    <s v="San Jose"/>
    <s v="CA"/>
    <n v="94217"/>
    <x v="0"/>
    <x v="0"/>
    <s v="Frick"/>
    <s v="Sue"/>
    <x v="61"/>
    <s v="Medium"/>
  </r>
  <r>
    <n v="1415"/>
    <n v="10420"/>
    <n v="36"/>
    <n v="57.73"/>
    <n v="7"/>
    <n v="2078.2800000000002"/>
    <n v="103.91400000000002"/>
    <n v="415.65600000000006"/>
    <d v="2005-05-29T00:00:00"/>
    <s v="In Process"/>
    <n v="2"/>
    <n v="5"/>
    <n v="2005"/>
    <s v="Classic Cars"/>
    <n v="71"/>
    <s v="S18_4933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1416"/>
    <n v="10110"/>
    <n v="36"/>
    <n v="85.25"/>
    <n v="13"/>
    <n v="3069"/>
    <n v="153.45000000000002"/>
    <n v="613.80000000000007"/>
    <d v="2003-03-18T00:00:00"/>
    <s v="Shipped"/>
    <n v="1"/>
    <n v="3"/>
    <n v="2003"/>
    <s v="Classic Cars"/>
    <n v="73"/>
    <s v="S24_1046"/>
    <x v="77"/>
    <s v="(171) 555-1555"/>
    <s v="Fauntleroy Circus"/>
    <m/>
    <s v="Manchester"/>
    <m/>
    <s v="EC2 5NT"/>
    <x v="6"/>
    <x v="1"/>
    <s v="Ashworth"/>
    <s v="Victoria"/>
    <x v="77"/>
    <s v="Medium"/>
  </r>
  <r>
    <n v="1417"/>
    <n v="10124"/>
    <n v="22"/>
    <n v="77.900000000000006"/>
    <n v="12"/>
    <n v="1713.8"/>
    <n v="85.69"/>
    <n v="342.76"/>
    <d v="2003-05-21T00:00:00"/>
    <s v="Shipped"/>
    <n v="2"/>
    <n v="5"/>
    <n v="2003"/>
    <s v="Classic Cars"/>
    <n v="73"/>
    <s v="S24_1046"/>
    <x v="84"/>
    <n v="7025551838"/>
    <s v="8489 Strong St."/>
    <m/>
    <s v="Las Vegas"/>
    <s v="NV"/>
    <n v="83030"/>
    <x v="0"/>
    <x v="0"/>
    <s v="King"/>
    <s v="Sue"/>
    <x v="84"/>
    <s v="Small"/>
  </r>
  <r>
    <n v="1418"/>
    <n v="10148"/>
    <n v="25"/>
    <n v="60.26"/>
    <n v="6"/>
    <n v="1506.5"/>
    <n v="75.325000000000003"/>
    <n v="301.3"/>
    <d v="2003-09-11T00:00:00"/>
    <s v="Shipped"/>
    <n v="3"/>
    <n v="9"/>
    <n v="2003"/>
    <s v="Classic Cars"/>
    <n v="73"/>
    <s v="S24_1046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419"/>
    <n v="10161"/>
    <n v="37"/>
    <n v="72.760000000000005"/>
    <n v="5"/>
    <n v="2692.12"/>
    <n v="134.60599999999999"/>
    <n v="538.42399999999998"/>
    <d v="2003-10-17T00:00:00"/>
    <s v="Shipped"/>
    <n v="4"/>
    <n v="10"/>
    <n v="2003"/>
    <s v="Classic Cars"/>
    <n v="73"/>
    <s v="S24_1046"/>
    <x v="78"/>
    <s v="86 21 3555"/>
    <s v="Smagsloget 45"/>
    <m/>
    <s v="Aaarhus"/>
    <m/>
    <n v="8200"/>
    <x v="13"/>
    <x v="1"/>
    <s v="Ibsen"/>
    <s v="Palle"/>
    <x v="78"/>
    <s v="Small"/>
  </r>
  <r>
    <n v="1420"/>
    <n v="10172"/>
    <n v="32"/>
    <n v="75.69"/>
    <n v="3"/>
    <n v="2422.08"/>
    <n v="121.104"/>
    <n v="484.416"/>
    <d v="2003-11-05T00:00:00"/>
    <s v="Shipped"/>
    <n v="4"/>
    <n v="11"/>
    <n v="2003"/>
    <s v="Classic Cars"/>
    <n v="73"/>
    <s v="S24_1046"/>
    <x v="13"/>
    <n v="2035552570"/>
    <s v="25593 South Bay Ln."/>
    <m/>
    <s v="Bridgewater"/>
    <s v="CT"/>
    <n v="97562"/>
    <x v="0"/>
    <x v="0"/>
    <s v="King"/>
    <s v="Julie"/>
    <x v="13"/>
    <s v="Small"/>
  </r>
  <r>
    <n v="1421"/>
    <n v="10182"/>
    <n v="47"/>
    <n v="74.22"/>
    <n v="16"/>
    <n v="3488.34"/>
    <n v="174.41700000000003"/>
    <n v="697.66800000000012"/>
    <d v="2003-11-12T00:00:00"/>
    <s v="Shipped"/>
    <n v="4"/>
    <n v="11"/>
    <n v="2003"/>
    <s v="Classic Cars"/>
    <n v="73"/>
    <s v="S24_1046"/>
    <x v="39"/>
    <n v="4155551450"/>
    <s v="5677 Strong St."/>
    <m/>
    <s v="San Rafael"/>
    <s v="CA"/>
    <n v="97562"/>
    <x v="0"/>
    <x v="0"/>
    <s v="Nelson"/>
    <s v="Valarie"/>
    <x v="39"/>
    <s v="Medium"/>
  </r>
  <r>
    <n v="1422"/>
    <n v="10192"/>
    <n v="37"/>
    <n v="69.819999999999993"/>
    <n v="4"/>
    <n v="2583.34"/>
    <n v="129.167"/>
    <n v="516.66800000000001"/>
    <d v="2003-11-20T00:00:00"/>
    <s v="Shipped"/>
    <n v="4"/>
    <n v="11"/>
    <n v="2003"/>
    <s v="Classic Cars"/>
    <n v="73"/>
    <s v="S24_1046"/>
    <x v="40"/>
    <n v="6035558647"/>
    <s v="2304 Long Airport Avenue"/>
    <m/>
    <s v="Nashua"/>
    <s v="NH"/>
    <n v="62005"/>
    <x v="0"/>
    <x v="0"/>
    <s v="Young"/>
    <s v="Valarie"/>
    <x v="40"/>
    <s v="Small"/>
  </r>
  <r>
    <n v="1423"/>
    <n v="10204"/>
    <n v="20"/>
    <n v="62.47"/>
    <n v="10"/>
    <n v="1249.4000000000001"/>
    <n v="62.470000000000006"/>
    <n v="249.88000000000002"/>
    <d v="2003-12-02T00:00:00"/>
    <s v="Shipped"/>
    <n v="4"/>
    <n v="12"/>
    <n v="2003"/>
    <s v="Classic Cars"/>
    <n v="73"/>
    <s v="S24_1046"/>
    <x v="74"/>
    <n v="2125557413"/>
    <s v="4092 Furth Circle"/>
    <s v="Suite 400"/>
    <s v="NYC"/>
    <s v="NY"/>
    <n v="10022"/>
    <x v="0"/>
    <x v="0"/>
    <s v="Young"/>
    <s v="Jeff"/>
    <x v="74"/>
    <s v="Small"/>
  </r>
  <r>
    <n v="1424"/>
    <n v="10212"/>
    <n v="41"/>
    <n v="82.31"/>
    <n v="3"/>
    <n v="3374.71"/>
    <n v="168.7355"/>
    <n v="674.94200000000001"/>
    <d v="2004-01-16T00:00:00"/>
    <s v="Shipped"/>
    <n v="1"/>
    <n v="1"/>
    <n v="2004"/>
    <s v="Classic Cars"/>
    <n v="73"/>
    <s v="S24_1046"/>
    <x v="23"/>
    <s v="(91) 555 94 44"/>
    <s v="C/ Moralzarzal, 86"/>
    <m/>
    <s v="Madrid"/>
    <m/>
    <n v="28034"/>
    <x v="7"/>
    <x v="1"/>
    <s v="Freyre"/>
    <s v="Diego"/>
    <x v="23"/>
    <s v="Medium"/>
  </r>
  <r>
    <n v="1425"/>
    <n v="10226"/>
    <n v="21"/>
    <n v="60.26"/>
    <n v="1"/>
    <n v="1265.46"/>
    <n v="63.273000000000003"/>
    <n v="253.09200000000001"/>
    <d v="2004-02-26T00:00:00"/>
    <s v="Shipped"/>
    <n v="1"/>
    <n v="2"/>
    <n v="2004"/>
    <s v="Classic Cars"/>
    <n v="73"/>
    <s v="S24_1046"/>
    <x v="55"/>
    <n v="7605558146"/>
    <s v="361 Furth Circle"/>
    <m/>
    <s v="San Diego"/>
    <s v="CA"/>
    <n v="91217"/>
    <x v="0"/>
    <x v="0"/>
    <s v="Thompson"/>
    <s v="Valarie"/>
    <x v="55"/>
    <s v="Small"/>
  </r>
  <r>
    <n v="1426"/>
    <n v="10241"/>
    <n v="22"/>
    <n v="76.430000000000007"/>
    <n v="8"/>
    <n v="1681.46"/>
    <n v="84.073000000000008"/>
    <n v="336.29200000000003"/>
    <d v="2004-04-13T00:00:00"/>
    <s v="Shipped"/>
    <n v="2"/>
    <n v="4"/>
    <n v="2004"/>
    <s v="Classic Cars"/>
    <n v="73"/>
    <s v="S24_1046"/>
    <x v="83"/>
    <s v="88.60.1555"/>
    <s v="24, place Kluber"/>
    <m/>
    <s v="Strasbourg"/>
    <m/>
    <n v="67000"/>
    <x v="1"/>
    <x v="1"/>
    <s v="Citeaux"/>
    <s v="Frederique"/>
    <x v="83"/>
    <s v="Small"/>
  </r>
  <r>
    <n v="1427"/>
    <n v="10267"/>
    <n v="40"/>
    <n v="80.099999999999994"/>
    <n v="5"/>
    <n v="3204"/>
    <n v="160.20000000000002"/>
    <n v="640.80000000000007"/>
    <d v="2004-07-07T00:00:00"/>
    <s v="Shipped"/>
    <n v="3"/>
    <n v="7"/>
    <n v="2004"/>
    <s v="Classic Cars"/>
    <n v="73"/>
    <s v="S24_1046"/>
    <x v="74"/>
    <n v="2125557413"/>
    <s v="4092 Furth Circle"/>
    <s v="Suite 400"/>
    <s v="NYC"/>
    <s v="NY"/>
    <n v="10022"/>
    <x v="0"/>
    <x v="0"/>
    <s v="Young"/>
    <s v="Jeff"/>
    <x v="74"/>
    <s v="Medium"/>
  </r>
  <r>
    <n v="1428"/>
    <n v="10279"/>
    <n v="32"/>
    <n v="74.959999999999994"/>
    <n v="5"/>
    <n v="2398.7199999999998"/>
    <n v="119.93599999999999"/>
    <n v="479.74399999999997"/>
    <d v="2004-08-09T00:00:00"/>
    <s v="Shipped"/>
    <n v="3"/>
    <n v="8"/>
    <n v="2004"/>
    <s v="Classic Cars"/>
    <n v="73"/>
    <s v="S24_1046"/>
    <x v="23"/>
    <s v="(91) 555 94 44"/>
    <s v="C/ Moralzarzal, 86"/>
    <m/>
    <s v="Madrid"/>
    <m/>
    <n v="28034"/>
    <x v="7"/>
    <x v="1"/>
    <s v="Freyre"/>
    <s v="Diego"/>
    <x v="23"/>
    <s v="Small"/>
  </r>
  <r>
    <n v="1429"/>
    <n v="10288"/>
    <n v="36"/>
    <n v="66.14"/>
    <n v="11"/>
    <n v="2381.04"/>
    <n v="119.05200000000001"/>
    <n v="476.20800000000003"/>
    <d v="2004-09-01T00:00:00"/>
    <s v="Shipped"/>
    <n v="3"/>
    <n v="9"/>
    <n v="2004"/>
    <s v="Classic Cars"/>
    <n v="73"/>
    <s v="S24_1046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430"/>
    <n v="10301"/>
    <n v="27"/>
    <n v="72.02"/>
    <n v="1"/>
    <n v="1944.54"/>
    <n v="97.227000000000004"/>
    <n v="388.90800000000002"/>
    <d v="2003-10-05T00:00:00"/>
    <s v="Shipped"/>
    <n v="4"/>
    <n v="10"/>
    <n v="2003"/>
    <s v="Classic Cars"/>
    <n v="73"/>
    <s v="S24_1046"/>
    <x v="85"/>
    <s v="+47 2212 1555"/>
    <s v="Drammensveien 126 A, PB 744 Sentrum"/>
    <m/>
    <s v="Oslo"/>
    <m/>
    <s v="N 0106"/>
    <x v="2"/>
    <x v="1"/>
    <s v="Klaeboe"/>
    <s v="Jan"/>
    <x v="85"/>
    <s v="Small"/>
  </r>
  <r>
    <n v="1431"/>
    <n v="10311"/>
    <n v="26"/>
    <n v="87.45"/>
    <n v="6"/>
    <n v="2273.6999999999998"/>
    <n v="113.685"/>
    <n v="454.74"/>
    <d v="2004-10-16T00:00:00"/>
    <s v="Shipped"/>
    <n v="4"/>
    <n v="10"/>
    <n v="2004"/>
    <s v="Classic Cars"/>
    <n v="73"/>
    <s v="S24_1046"/>
    <x v="23"/>
    <s v="(91) 555 94 44"/>
    <s v="C/ Moralzarzal, 86"/>
    <m/>
    <s v="Madrid"/>
    <m/>
    <n v="28034"/>
    <x v="7"/>
    <x v="1"/>
    <s v="Freyre"/>
    <s v="Diego"/>
    <x v="23"/>
    <s v="Small"/>
  </r>
  <r>
    <n v="1432"/>
    <n v="10321"/>
    <n v="30"/>
    <n v="70.55"/>
    <n v="3"/>
    <n v="2116.5"/>
    <n v="105.825"/>
    <n v="423.3"/>
    <d v="2004-11-04T00:00:00"/>
    <s v="Shipped"/>
    <n v="4"/>
    <n v="11"/>
    <n v="2004"/>
    <s v="Classic Cars"/>
    <n v="73"/>
    <s v="S24_1046"/>
    <x v="21"/>
    <n v="5085552555"/>
    <s v="1785 First Street"/>
    <m/>
    <s v="New Bedford"/>
    <s v="MA"/>
    <n v="50553"/>
    <x v="0"/>
    <x v="0"/>
    <s v="Benitez"/>
    <s v="Violeta"/>
    <x v="21"/>
    <s v="Small"/>
  </r>
  <r>
    <n v="1433"/>
    <n v="10332"/>
    <n v="23"/>
    <n v="56.84"/>
    <n v="4"/>
    <n v="1307.32"/>
    <n v="65.366"/>
    <n v="261.464"/>
    <d v="2004-11-17T00:00:00"/>
    <s v="Shipped"/>
    <n v="4"/>
    <n v="11"/>
    <n v="2004"/>
    <s v="Classic Cars"/>
    <n v="73"/>
    <s v="S24_1046"/>
    <x v="77"/>
    <s v="(171) 555-1555"/>
    <s v="Fauntleroy Circus"/>
    <m/>
    <s v="Manchester"/>
    <m/>
    <s v="EC2 5NT"/>
    <x v="6"/>
    <x v="1"/>
    <s v="Ashworth"/>
    <s v="Victoria"/>
    <x v="77"/>
    <s v="Small"/>
  </r>
  <r>
    <n v="1434"/>
    <n v="10344"/>
    <n v="29"/>
    <n v="59.53"/>
    <n v="7"/>
    <n v="1726.37"/>
    <n v="86.3185"/>
    <n v="345.274"/>
    <d v="2004-11-25T00:00:00"/>
    <s v="Shipped"/>
    <n v="4"/>
    <n v="11"/>
    <n v="2004"/>
    <s v="Classic Cars"/>
    <n v="73"/>
    <s v="S24_1046"/>
    <x v="67"/>
    <s v="91.24.4555"/>
    <s v="12, rue des Bouchers"/>
    <m/>
    <s v="Marseille"/>
    <m/>
    <n v="13008"/>
    <x v="1"/>
    <x v="1"/>
    <s v="Lebihan"/>
    <s v="Laurence"/>
    <x v="67"/>
    <s v="Small"/>
  </r>
  <r>
    <n v="1435"/>
    <n v="10367"/>
    <n v="21"/>
    <n v="60.37"/>
    <n v="10"/>
    <n v="1267.77"/>
    <n v="63.388500000000001"/>
    <n v="253.554"/>
    <d v="2005-01-12T00:00:00"/>
    <s v="Resolved"/>
    <n v="1"/>
    <n v="1"/>
    <n v="2005"/>
    <s v="Classic Cars"/>
    <n v="73"/>
    <s v="S24_1046"/>
    <x v="3"/>
    <n v="6265557265"/>
    <s v="78934 Hillside Dr."/>
    <m/>
    <s v="Pasadena"/>
    <s v="CA"/>
    <n v="90003"/>
    <x v="0"/>
    <x v="0"/>
    <s v="Young"/>
    <s v="Julie"/>
    <x v="3"/>
    <s v="Small"/>
  </r>
  <r>
    <n v="1436"/>
    <n v="10380"/>
    <n v="34"/>
    <n v="100"/>
    <n v="3"/>
    <n v="3441.82"/>
    <n v="172.09100000000001"/>
    <n v="688.36400000000003"/>
    <d v="2005-02-16T00:00:00"/>
    <s v="Shipped"/>
    <n v="1"/>
    <n v="2"/>
    <n v="2005"/>
    <s v="Classic Cars"/>
    <n v="73"/>
    <s v="S24_1046"/>
    <x v="23"/>
    <s v="(91) 555 94 44"/>
    <s v="C/ Moralzarzal, 86"/>
    <m/>
    <s v="Madrid"/>
    <m/>
    <n v="28034"/>
    <x v="7"/>
    <x v="1"/>
    <s v="Freyre"/>
    <s v="Diego"/>
    <x v="23"/>
    <s v="Medium"/>
  </r>
  <r>
    <n v="1437"/>
    <n v="10407"/>
    <n v="26"/>
    <n v="76.430000000000007"/>
    <n v="8"/>
    <n v="1987.18"/>
    <n v="99.359000000000009"/>
    <n v="397.43600000000004"/>
    <d v="2005-04-22T00:00:00"/>
    <s v="On Hold"/>
    <n v="2"/>
    <n v="4"/>
    <n v="2005"/>
    <s v="Classic Cars"/>
    <n v="73"/>
    <s v="S24_1046"/>
    <x v="61"/>
    <n v="4085553659"/>
    <s v="3086 Ingle Ln."/>
    <m/>
    <s v="San Jose"/>
    <s v="CA"/>
    <n v="94217"/>
    <x v="0"/>
    <x v="0"/>
    <s v="Frick"/>
    <s v="Sue"/>
    <x v="61"/>
    <s v="Small"/>
  </r>
  <r>
    <n v="1438"/>
    <n v="10420"/>
    <n v="60"/>
    <n v="64.67"/>
    <n v="11"/>
    <n v="3880.2"/>
    <n v="194.01"/>
    <n v="776.04"/>
    <d v="2005-05-29T00:00:00"/>
    <s v="In Process"/>
    <n v="2"/>
    <n v="5"/>
    <n v="2005"/>
    <s v="Classic Cars"/>
    <n v="73"/>
    <s v="S24_1046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439"/>
    <n v="10104"/>
    <n v="35"/>
    <n v="55.49"/>
    <n v="6"/>
    <n v="1942.15"/>
    <n v="97.107500000000016"/>
    <n v="388.43000000000006"/>
    <d v="2003-01-31T00:00:00"/>
    <s v="Shipped"/>
    <n v="1"/>
    <n v="1"/>
    <n v="2003"/>
    <s v="Classic Cars"/>
    <n v="57"/>
    <s v="S24_1444"/>
    <x v="23"/>
    <s v="(91) 555 94 44"/>
    <s v="C/ Moralzarzal, 86"/>
    <m/>
    <s v="Madrid"/>
    <m/>
    <n v="28034"/>
    <x v="7"/>
    <x v="1"/>
    <s v="Freyre"/>
    <s v="Diego"/>
    <x v="23"/>
    <s v="Small"/>
  </r>
  <r>
    <n v="1440"/>
    <n v="10115"/>
    <n v="47"/>
    <n v="69.36"/>
    <n v="2"/>
    <n v="3259.92"/>
    <n v="162.99600000000001"/>
    <n v="651.98400000000004"/>
    <d v="2003-04-04T00:00:00"/>
    <s v="Shipped"/>
    <n v="2"/>
    <n v="4"/>
    <n v="2003"/>
    <s v="Classic Cars"/>
    <n v="57"/>
    <s v="S24_1444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1441"/>
    <n v="10127"/>
    <n v="20"/>
    <n v="60.69"/>
    <n v="8"/>
    <n v="1213.8"/>
    <n v="60.69"/>
    <n v="242.76"/>
    <d v="2003-06-03T00:00:00"/>
    <s v="Shipped"/>
    <n v="2"/>
    <n v="6"/>
    <n v="2003"/>
    <s v="Classic Cars"/>
    <n v="57"/>
    <s v="S24_1444"/>
    <x v="74"/>
    <n v="2125557413"/>
    <s v="4092 Furth Circle"/>
    <s v="Suite 400"/>
    <s v="NYC"/>
    <s v="NY"/>
    <n v="10022"/>
    <x v="0"/>
    <x v="0"/>
    <s v="Young"/>
    <s v="Jeff"/>
    <x v="74"/>
    <s v="Small"/>
  </r>
  <r>
    <n v="1442"/>
    <n v="10141"/>
    <n v="20"/>
    <n v="54.33"/>
    <n v="2"/>
    <n v="1086.5999999999999"/>
    <n v="54.33"/>
    <n v="217.32"/>
    <d v="2003-08-01T00:00:00"/>
    <s v="Shipped"/>
    <n v="3"/>
    <n v="8"/>
    <n v="2003"/>
    <s v="Classic Cars"/>
    <n v="57"/>
    <s v="S24_1444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443"/>
    <n v="10152"/>
    <n v="25"/>
    <n v="65.31"/>
    <n v="4"/>
    <n v="1632.75"/>
    <n v="81.637500000000003"/>
    <n v="326.55"/>
    <d v="2003-09-25T00:00:00"/>
    <s v="Shipped"/>
    <n v="3"/>
    <n v="9"/>
    <n v="2003"/>
    <s v="Classic Cars"/>
    <n v="57"/>
    <s v="S24_1444"/>
    <x v="28"/>
    <s v="61-7-3844-6555"/>
    <s v="31 Duncan St. West End"/>
    <m/>
    <s v="South Brisbane"/>
    <s v="Queensland"/>
    <n v="4101"/>
    <x v="3"/>
    <x v="2"/>
    <s v="Calaghan"/>
    <s v="Tony"/>
    <x v="28"/>
    <s v="Small"/>
  </r>
  <r>
    <n v="1444"/>
    <n v="10165"/>
    <n v="25"/>
    <n v="69.36"/>
    <n v="9"/>
    <n v="1734"/>
    <n v="86.7"/>
    <n v="346.8"/>
    <d v="2003-10-22T00:00:00"/>
    <s v="Shipped"/>
    <n v="4"/>
    <n v="10"/>
    <n v="2003"/>
    <s v="Classic Cars"/>
    <n v="57"/>
    <s v="S24_1444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1445"/>
    <n v="10176"/>
    <n v="27"/>
    <n v="68.78"/>
    <n v="8"/>
    <n v="1857.06"/>
    <n v="92.853000000000009"/>
    <n v="371.41200000000003"/>
    <d v="2003-11-06T00:00:00"/>
    <s v="Shipped"/>
    <n v="4"/>
    <n v="11"/>
    <n v="2003"/>
    <s v="Classic Cars"/>
    <n v="57"/>
    <s v="S24_1444"/>
    <x v="70"/>
    <s v="0522-556555"/>
    <s v="Strada Provinciale 124"/>
    <m/>
    <s v="Reggio Emilia"/>
    <m/>
    <n v="42100"/>
    <x v="12"/>
    <x v="1"/>
    <s v="Moroni"/>
    <s v="Maurizio"/>
    <x v="70"/>
    <s v="Small"/>
  </r>
  <r>
    <n v="1446"/>
    <n v="10184"/>
    <n v="31"/>
    <n v="60.11"/>
    <n v="3"/>
    <n v="1863.41"/>
    <n v="93.170500000000004"/>
    <n v="372.68200000000002"/>
    <d v="2003-11-14T00:00:00"/>
    <s v="Shipped"/>
    <n v="4"/>
    <n v="11"/>
    <n v="2003"/>
    <s v="Classic Cars"/>
    <n v="57"/>
    <s v="S24_1444"/>
    <x v="81"/>
    <s v="(95) 555 82 82"/>
    <s v="C/ Romero, 33"/>
    <m/>
    <s v="Sevilla"/>
    <m/>
    <n v="41101"/>
    <x v="7"/>
    <x v="1"/>
    <s v="Roel"/>
    <s v="Jose Pedro"/>
    <x v="81"/>
    <s v="Small"/>
  </r>
  <r>
    <n v="1447"/>
    <n v="10195"/>
    <n v="44"/>
    <n v="66.47"/>
    <n v="3"/>
    <n v="2924.68"/>
    <n v="146.23400000000001"/>
    <n v="584.93600000000004"/>
    <d v="2003-11-25T00:00:00"/>
    <s v="Shipped"/>
    <n v="4"/>
    <n v="11"/>
    <n v="2003"/>
    <s v="Classic Cars"/>
    <n v="57"/>
    <s v="S24_1444"/>
    <x v="47"/>
    <n v="9145554562"/>
    <s v="3758 North Pendale Street"/>
    <m/>
    <s v="White Plains"/>
    <s v="NY"/>
    <n v="24067"/>
    <x v="0"/>
    <x v="0"/>
    <s v="Frick"/>
    <s v="Steve"/>
    <x v="47"/>
    <s v="Small"/>
  </r>
  <r>
    <n v="1448"/>
    <n v="10207"/>
    <n v="49"/>
    <n v="46.82"/>
    <n v="4"/>
    <n v="2294.1799999999998"/>
    <n v="114.709"/>
    <n v="458.83600000000001"/>
    <d v="2003-12-09T00:00:00"/>
    <s v="Shipped"/>
    <n v="4"/>
    <n v="12"/>
    <n v="2003"/>
    <s v="Classic Cars"/>
    <n v="57"/>
    <s v="S24_1444"/>
    <x v="64"/>
    <n v="6175552555"/>
    <s v="6251 Ingle Ln."/>
    <m/>
    <s v="Boston"/>
    <s v="MA"/>
    <n v="51003"/>
    <x v="0"/>
    <x v="0"/>
    <s v="Franco"/>
    <s v="Valarie"/>
    <x v="64"/>
    <s v="Small"/>
  </r>
  <r>
    <n v="1449"/>
    <n v="10220"/>
    <n v="26"/>
    <n v="56.07"/>
    <n v="8"/>
    <n v="1457.82"/>
    <n v="72.891000000000005"/>
    <n v="291.56400000000002"/>
    <d v="2004-02-12T00:00:00"/>
    <s v="Shipped"/>
    <n v="1"/>
    <n v="2"/>
    <n v="2004"/>
    <s v="Classic Cars"/>
    <n v="57"/>
    <s v="S24_1444"/>
    <x v="75"/>
    <s v="+353 1862 1555"/>
    <s v="25 Maiden Lane"/>
    <s v="Floor No. 4"/>
    <s v="Dublin"/>
    <m/>
    <n v="2"/>
    <x v="18"/>
    <x v="1"/>
    <s v="Cassidy"/>
    <s v="Dean"/>
    <x v="75"/>
    <s v="Small"/>
  </r>
  <r>
    <n v="1450"/>
    <n v="10230"/>
    <n v="36"/>
    <n v="54.33"/>
    <n v="6"/>
    <n v="1955.88"/>
    <n v="97.794000000000011"/>
    <n v="391.17600000000004"/>
    <d v="2004-03-15T00:00:00"/>
    <s v="Shipped"/>
    <n v="1"/>
    <n v="3"/>
    <n v="2004"/>
    <s v="Classic Cars"/>
    <n v="57"/>
    <s v="S24_1444"/>
    <x v="72"/>
    <s v="+49 69 66 90 2555"/>
    <s v="Lyonerstr. 34"/>
    <m/>
    <s v="Frankfurt"/>
    <m/>
    <n v="60528"/>
    <x v="16"/>
    <x v="1"/>
    <s v="Keitel"/>
    <s v="Roland"/>
    <x v="72"/>
    <s v="Small"/>
  </r>
  <r>
    <n v="1451"/>
    <n v="10246"/>
    <n v="44"/>
    <n v="52.6"/>
    <n v="2"/>
    <n v="2314.4"/>
    <n v="115.72000000000001"/>
    <n v="462.88000000000005"/>
    <d v="2004-05-05T00:00:00"/>
    <s v="Shipped"/>
    <n v="2"/>
    <n v="5"/>
    <n v="2004"/>
    <s v="Classic Cars"/>
    <n v="57"/>
    <s v="S24_1444"/>
    <x v="23"/>
    <s v="(91) 555 94 44"/>
    <s v="C/ Moralzarzal, 86"/>
    <m/>
    <s v="Madrid"/>
    <m/>
    <n v="28034"/>
    <x v="7"/>
    <x v="1"/>
    <s v="Freyre"/>
    <s v="Diego"/>
    <x v="23"/>
    <s v="Small"/>
  </r>
  <r>
    <n v="1452"/>
    <n v="10259"/>
    <n v="28"/>
    <n v="46.82"/>
    <n v="1"/>
    <n v="1310.96"/>
    <n v="65.548000000000002"/>
    <n v="262.19200000000001"/>
    <d v="2004-06-15T00:00:00"/>
    <s v="Shipped"/>
    <n v="2"/>
    <n v="6"/>
    <n v="2004"/>
    <s v="Classic Cars"/>
    <n v="57"/>
    <s v="S24_1444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453"/>
    <n v="10271"/>
    <n v="45"/>
    <n v="64.739999999999995"/>
    <n v="2"/>
    <n v="2913.3"/>
    <n v="145.66500000000002"/>
    <n v="582.66000000000008"/>
    <d v="2004-07-20T00:00:00"/>
    <s v="Shipped"/>
    <n v="3"/>
    <n v="7"/>
    <n v="2004"/>
    <s v="Classic Cars"/>
    <n v="57"/>
    <s v="S24_1444"/>
    <x v="39"/>
    <n v="4155551450"/>
    <s v="5677 Strong St."/>
    <m/>
    <s v="San Rafael"/>
    <s v="CA"/>
    <n v="97562"/>
    <x v="0"/>
    <x v="0"/>
    <s v="Nelson"/>
    <s v="Valarie"/>
    <x v="39"/>
    <s v="Small"/>
  </r>
  <r>
    <n v="1454"/>
    <n v="10282"/>
    <n v="29"/>
    <n v="46.82"/>
    <n v="11"/>
    <n v="1357.78"/>
    <n v="67.888999999999996"/>
    <n v="271.55599999999998"/>
    <d v="2004-08-20T00:00:00"/>
    <s v="Shipped"/>
    <n v="3"/>
    <n v="8"/>
    <n v="2004"/>
    <s v="Classic Cars"/>
    <n v="57"/>
    <s v="S24_1444"/>
    <x v="39"/>
    <n v="4155551450"/>
    <s v="5677 Strong St."/>
    <m/>
    <s v="San Rafael"/>
    <s v="CA"/>
    <n v="97562"/>
    <x v="0"/>
    <x v="0"/>
    <s v="Nelson"/>
    <s v="Valarie"/>
    <x v="39"/>
    <s v="Small"/>
  </r>
  <r>
    <n v="1455"/>
    <n v="10292"/>
    <n v="40"/>
    <n v="53.75"/>
    <n v="5"/>
    <n v="2150"/>
    <n v="107.5"/>
    <n v="430"/>
    <d v="2004-09-08T00:00:00"/>
    <s v="Shipped"/>
    <n v="3"/>
    <n v="9"/>
    <n v="2004"/>
    <s v="Classic Cars"/>
    <n v="57"/>
    <s v="S24_1444"/>
    <x v="0"/>
    <n v="2125557818"/>
    <s v="897 Long Airport Avenue"/>
    <m/>
    <s v="NYC"/>
    <s v="NY"/>
    <n v="10022"/>
    <x v="0"/>
    <x v="0"/>
    <s v="Yu"/>
    <s v="Kwai"/>
    <x v="0"/>
    <s v="Small"/>
  </r>
  <r>
    <n v="1456"/>
    <n v="10305"/>
    <n v="45"/>
    <n v="61.85"/>
    <n v="2"/>
    <n v="2783.25"/>
    <n v="139.16249999999999"/>
    <n v="556.65"/>
    <d v="2004-10-13T00:00:00"/>
    <s v="Shipped"/>
    <n v="4"/>
    <n v="10"/>
    <n v="2004"/>
    <s v="Classic Cars"/>
    <n v="57"/>
    <s v="S24_1444"/>
    <x v="15"/>
    <n v="6175558555"/>
    <s v="39323 Spinnaker Dr."/>
    <m/>
    <s v="Cambridge"/>
    <s v="MA"/>
    <n v="51247"/>
    <x v="0"/>
    <x v="0"/>
    <s v="Hernandez"/>
    <s v="Marta"/>
    <x v="15"/>
    <s v="Small"/>
  </r>
  <r>
    <n v="1457"/>
    <n v="10314"/>
    <n v="44"/>
    <n v="53.18"/>
    <n v="11"/>
    <n v="2339.92"/>
    <n v="116.99600000000001"/>
    <n v="467.98400000000004"/>
    <d v="2004-10-22T00:00:00"/>
    <s v="Shipped"/>
    <n v="4"/>
    <n v="10"/>
    <n v="2004"/>
    <s v="Classic Cars"/>
    <n v="57"/>
    <s v="S24_1444"/>
    <x v="78"/>
    <s v="86 21 3555"/>
    <s v="Smagsloget 45"/>
    <m/>
    <s v="Aaarhus"/>
    <m/>
    <n v="8200"/>
    <x v="13"/>
    <x v="1"/>
    <s v="Ibsen"/>
    <s v="Palle"/>
    <x v="78"/>
    <s v="Small"/>
  </r>
  <r>
    <n v="1458"/>
    <n v="10324"/>
    <n v="25"/>
    <n v="69.16"/>
    <n v="14"/>
    <n v="1729"/>
    <n v="86.45"/>
    <n v="345.8"/>
    <d v="2004-11-05T00:00:00"/>
    <s v="Shipped"/>
    <n v="4"/>
    <n v="11"/>
    <n v="2004"/>
    <s v="Classic Cars"/>
    <n v="57"/>
    <s v="S24_1444"/>
    <x v="11"/>
    <n v="2125551500"/>
    <s v="2678 Kingston Rd."/>
    <s v="Suite 101"/>
    <s v="NYC"/>
    <s v="NY"/>
    <n v="10022"/>
    <x v="0"/>
    <x v="0"/>
    <s v="Frick"/>
    <s v="Michael"/>
    <x v="11"/>
    <s v="Small"/>
  </r>
  <r>
    <n v="1459"/>
    <n v="10336"/>
    <n v="45"/>
    <n v="100"/>
    <n v="4"/>
    <n v="5972.4"/>
    <n v="298.62"/>
    <n v="1194.48"/>
    <d v="2004-11-20T00:00:00"/>
    <s v="Shipped"/>
    <n v="4"/>
    <n v="11"/>
    <n v="2004"/>
    <s v="Classic Cars"/>
    <n v="57"/>
    <s v="S24_1444"/>
    <x v="62"/>
    <s v="(1) 42.34.2555"/>
    <s v="265, boulevard Charonne"/>
    <m/>
    <s v="Paris"/>
    <m/>
    <n v="75012"/>
    <x v="1"/>
    <x v="1"/>
    <s v="Bertrand"/>
    <s v="Marie"/>
    <x v="62"/>
    <s v="Medium"/>
  </r>
  <r>
    <n v="1460"/>
    <n v="10349"/>
    <n v="48"/>
    <n v="47.4"/>
    <n v="4"/>
    <n v="2275.1999999999998"/>
    <n v="113.75999999999999"/>
    <n v="455.03999999999996"/>
    <d v="2004-12-01T00:00:00"/>
    <s v="Shipped"/>
    <n v="4"/>
    <n v="12"/>
    <n v="2004"/>
    <s v="Classic Cars"/>
    <n v="57"/>
    <s v="S24_1444"/>
    <x v="74"/>
    <n v="2125557413"/>
    <s v="4092 Furth Circle"/>
    <s v="Suite 400"/>
    <s v="NYC"/>
    <s v="NY"/>
    <n v="10022"/>
    <x v="0"/>
    <x v="0"/>
    <s v="Young"/>
    <s v="Jeff"/>
    <x v="74"/>
    <s v="Small"/>
  </r>
  <r>
    <n v="1461"/>
    <n v="10358"/>
    <n v="44"/>
    <n v="60.76"/>
    <n v="14"/>
    <n v="2673.44"/>
    <n v="133.672"/>
    <n v="534.68799999999999"/>
    <d v="2004-12-10T00:00:00"/>
    <s v="Shipped"/>
    <n v="4"/>
    <n v="12"/>
    <n v="2004"/>
    <s v="Classic Cars"/>
    <n v="57"/>
    <s v="S24_1444"/>
    <x v="23"/>
    <s v="(91) 555 94 44"/>
    <s v="C/ Moralzarzal, 86"/>
    <m/>
    <s v="Madrid"/>
    <m/>
    <n v="28034"/>
    <x v="7"/>
    <x v="1"/>
    <s v="Freyre"/>
    <s v="Diego"/>
    <x v="23"/>
    <s v="Small"/>
  </r>
  <r>
    <n v="1462"/>
    <n v="10371"/>
    <n v="25"/>
    <n v="97.27"/>
    <n v="12"/>
    <n v="2431.75"/>
    <n v="121.58750000000001"/>
    <n v="486.35"/>
    <d v="2005-01-23T00:00:00"/>
    <s v="Shipped"/>
    <n v="1"/>
    <n v="1"/>
    <n v="2005"/>
    <s v="Classic Cars"/>
    <n v="57"/>
    <s v="S24_1444"/>
    <x v="39"/>
    <n v="4155551450"/>
    <s v="5677 Strong St."/>
    <m/>
    <s v="San Rafael"/>
    <s v="CA"/>
    <n v="97562"/>
    <x v="0"/>
    <x v="0"/>
    <s v="Nelson"/>
    <s v="Valarie"/>
    <x v="39"/>
    <s v="Small"/>
  </r>
  <r>
    <n v="1463"/>
    <n v="10383"/>
    <n v="22"/>
    <n v="91.76"/>
    <n v="2"/>
    <n v="2018.72"/>
    <n v="100.93600000000001"/>
    <n v="403.74400000000003"/>
    <d v="2005-02-22T00:00:00"/>
    <s v="Shipped"/>
    <n v="1"/>
    <n v="2"/>
    <n v="2005"/>
    <s v="Classic Cars"/>
    <n v="57"/>
    <s v="S24_1444"/>
    <x v="23"/>
    <s v="(91) 555 94 44"/>
    <s v="C/ Moralzarzal, 86"/>
    <m/>
    <s v="Madrid"/>
    <m/>
    <n v="28034"/>
    <x v="7"/>
    <x v="1"/>
    <s v="Freyre"/>
    <s v="Diego"/>
    <x v="23"/>
    <s v="Small"/>
  </r>
  <r>
    <n v="1464"/>
    <n v="10394"/>
    <n v="31"/>
    <n v="50.29"/>
    <n v="2"/>
    <n v="1558.99"/>
    <n v="77.9495"/>
    <n v="311.798"/>
    <d v="2005-03-15T00:00:00"/>
    <s v="Shipped"/>
    <n v="1"/>
    <n v="3"/>
    <n v="2005"/>
    <s v="Classic Cars"/>
    <n v="57"/>
    <s v="S24_1444"/>
    <x v="23"/>
    <s v="(91) 555 94 44"/>
    <s v="C/ Moralzarzal, 86"/>
    <m/>
    <s v="Madrid"/>
    <m/>
    <n v="28034"/>
    <x v="7"/>
    <x v="1"/>
    <s v="Freyre"/>
    <s v="Diego"/>
    <x v="23"/>
    <s v="Small"/>
  </r>
  <r>
    <n v="1465"/>
    <n v="10412"/>
    <n v="21"/>
    <n v="52.6"/>
    <n v="2"/>
    <n v="1104.5999999999999"/>
    <n v="55.23"/>
    <n v="220.92"/>
    <d v="2005-05-03T00:00:00"/>
    <s v="Shipped"/>
    <n v="2"/>
    <n v="5"/>
    <n v="2005"/>
    <s v="Classic Cars"/>
    <n v="57"/>
    <s v="S24_1444"/>
    <x v="23"/>
    <s v="(91) 555 94 44"/>
    <s v="C/ Moralzarzal, 86"/>
    <m/>
    <s v="Madrid"/>
    <m/>
    <n v="28034"/>
    <x v="7"/>
    <x v="1"/>
    <s v="Freyre"/>
    <s v="Diego"/>
    <x v="23"/>
    <s v="Small"/>
  </r>
  <r>
    <n v="1466"/>
    <n v="10425"/>
    <n v="55"/>
    <n v="46.82"/>
    <n v="1"/>
    <n v="2575.1"/>
    <n v="128.755"/>
    <n v="515.02"/>
    <d v="2005-05-31T00:00:00"/>
    <s v="In Process"/>
    <n v="2"/>
    <n v="5"/>
    <n v="2005"/>
    <s v="Classic Cars"/>
    <n v="57"/>
    <s v="S24_1444"/>
    <x v="14"/>
    <s v="40.67.8555"/>
    <s v="67, rue des Cinquante Otages"/>
    <m/>
    <s v="Nantes"/>
    <m/>
    <n v="44000"/>
    <x v="1"/>
    <x v="1"/>
    <s v="Labrune"/>
    <s v="Janine"/>
    <x v="14"/>
    <s v="Small"/>
  </r>
  <r>
    <n v="1467"/>
    <n v="10107"/>
    <n v="25"/>
    <n v="100"/>
    <n v="3"/>
    <n v="2845.75"/>
    <n v="142.28749999999999"/>
    <n v="569.15"/>
    <d v="2003-02-24T00:00:00"/>
    <s v="Shipped"/>
    <n v="1"/>
    <n v="2"/>
    <n v="2003"/>
    <s v="Motorcycles"/>
    <n v="112"/>
    <s v="S24_1578"/>
    <x v="0"/>
    <n v="2125557818"/>
    <s v="897 Long Airport Avenue"/>
    <m/>
    <s v="NYC"/>
    <s v="NY"/>
    <n v="10022"/>
    <x v="0"/>
    <x v="0"/>
    <s v="Yu"/>
    <s v="Kwai"/>
    <x v="0"/>
    <s v="Small"/>
  </r>
  <r>
    <n v="1468"/>
    <n v="10120"/>
    <n v="35"/>
    <n v="98.05"/>
    <n v="1"/>
    <n v="3431.75"/>
    <n v="171.58750000000001"/>
    <n v="686.35"/>
    <d v="2003-04-29T00:00:00"/>
    <s v="Shipped"/>
    <n v="2"/>
    <n v="4"/>
    <n v="2003"/>
    <s v="Motorcycles"/>
    <n v="112"/>
    <s v="S24_1578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469"/>
    <n v="10134"/>
    <n v="35"/>
    <n v="93.54"/>
    <n v="3"/>
    <n v="3273.9"/>
    <n v="163.69500000000002"/>
    <n v="654.78000000000009"/>
    <d v="2003-07-01T00:00:00"/>
    <s v="Shipped"/>
    <n v="3"/>
    <n v="7"/>
    <n v="2003"/>
    <s v="Motorcycles"/>
    <n v="112"/>
    <s v="S24_1578"/>
    <x v="2"/>
    <s v="+33 1 46 62 7555"/>
    <s v="27 rue du Colonel Pierre Avia"/>
    <m/>
    <s v="Paris"/>
    <m/>
    <n v="75508"/>
    <x v="1"/>
    <x v="1"/>
    <s v="Da Cunha"/>
    <s v="Daniel"/>
    <x v="2"/>
    <s v="Medium"/>
  </r>
  <r>
    <n v="1470"/>
    <n v="10145"/>
    <n v="43"/>
    <n v="95.8"/>
    <n v="7"/>
    <n v="4119.3999999999996"/>
    <n v="205.97"/>
    <n v="823.88"/>
    <d v="2003-08-25T00:00:00"/>
    <s v="Shipped"/>
    <n v="3"/>
    <n v="8"/>
    <n v="2003"/>
    <s v="Motorcycles"/>
    <n v="112"/>
    <s v="S24_1578"/>
    <x v="3"/>
    <n v="6265557265"/>
    <s v="78934 Hillside Dr."/>
    <m/>
    <s v="Pasadena"/>
    <s v="CA"/>
    <n v="90003"/>
    <x v="0"/>
    <x v="0"/>
    <s v="Young"/>
    <s v="Julie"/>
    <x v="3"/>
    <s v="Medium"/>
  </r>
  <r>
    <n v="1471"/>
    <n v="10159"/>
    <n v="44"/>
    <n v="100"/>
    <n v="15"/>
    <n v="5355.68"/>
    <n v="267.78400000000005"/>
    <n v="1071.1360000000002"/>
    <d v="2003-10-10T00:00:00"/>
    <s v="Shipped"/>
    <n v="4"/>
    <n v="10"/>
    <n v="2003"/>
    <s v="Motorcycles"/>
    <n v="112"/>
    <s v="S24_1578"/>
    <x v="4"/>
    <n v="6505551386"/>
    <s v="7734 Strong St."/>
    <m/>
    <s v="San Francisco"/>
    <s v="CA"/>
    <m/>
    <x v="0"/>
    <x v="0"/>
    <s v="Brown"/>
    <s v="Julie"/>
    <x v="4"/>
    <s v="Medium"/>
  </r>
  <r>
    <n v="1472"/>
    <n v="10168"/>
    <n v="50"/>
    <n v="100"/>
    <n v="2"/>
    <n v="5747.5"/>
    <n v="287.375"/>
    <n v="1149.5"/>
    <d v="2003-10-28T00:00:00"/>
    <s v="Shipped"/>
    <n v="4"/>
    <n v="10"/>
    <n v="2003"/>
    <s v="Motorcycles"/>
    <n v="112"/>
    <s v="S24_1578"/>
    <x v="5"/>
    <n v="6505556809"/>
    <s v="9408 Furth Circle"/>
    <m/>
    <s v="Burlingame"/>
    <s v="CA"/>
    <n v="94217"/>
    <x v="0"/>
    <x v="0"/>
    <s v="Hirano"/>
    <s v="Juri"/>
    <x v="5"/>
    <s v="Medium"/>
  </r>
  <r>
    <n v="1473"/>
    <n v="10180"/>
    <n v="48"/>
    <n v="100"/>
    <n v="10"/>
    <n v="5355.36"/>
    <n v="267.76799999999997"/>
    <n v="1071.0719999999999"/>
    <d v="2003-11-11T00:00:00"/>
    <s v="Shipped"/>
    <n v="4"/>
    <n v="11"/>
    <n v="2003"/>
    <s v="Motorcycles"/>
    <n v="112"/>
    <s v="S24_1578"/>
    <x v="6"/>
    <s v="20.16.1555"/>
    <s v="184, chausse de Tournai"/>
    <m/>
    <s v="Lille"/>
    <m/>
    <n v="59000"/>
    <x v="1"/>
    <x v="1"/>
    <s v="Rance"/>
    <s v="Martine"/>
    <x v="6"/>
    <s v="Medium"/>
  </r>
  <r>
    <n v="1474"/>
    <n v="10188"/>
    <n v="25"/>
    <n v="100"/>
    <n v="2"/>
    <n v="2535.75"/>
    <n v="126.78750000000001"/>
    <n v="507.15000000000003"/>
    <d v="2003-11-18T00:00:00"/>
    <s v="Shipped"/>
    <n v="4"/>
    <n v="11"/>
    <n v="2003"/>
    <s v="Motorcycles"/>
    <n v="112"/>
    <s v="S24_1578"/>
    <x v="7"/>
    <s v="+47 2267 3215"/>
    <s v="Drammen 121, PR 744 Sentrum"/>
    <m/>
    <s v="Bergen"/>
    <m/>
    <s v="N 5804"/>
    <x v="2"/>
    <x v="1"/>
    <s v="Oeztan"/>
    <s v="Veysel"/>
    <x v="7"/>
    <s v="Small"/>
  </r>
  <r>
    <n v="1475"/>
    <n v="10201"/>
    <n v="39"/>
    <n v="100"/>
    <n v="3"/>
    <n v="4351.2299999999996"/>
    <n v="217.5615"/>
    <n v="870.24599999999998"/>
    <d v="2003-12-01T00:00:00"/>
    <s v="Shipped"/>
    <n v="4"/>
    <n v="12"/>
    <n v="2003"/>
    <s v="Motorcycles"/>
    <n v="112"/>
    <s v="S24_1578"/>
    <x v="8"/>
    <n v="6505555787"/>
    <s v="5557 North Pendale Street"/>
    <m/>
    <s v="San Francisco"/>
    <s v="CA"/>
    <m/>
    <x v="0"/>
    <x v="0"/>
    <s v="Murphy"/>
    <s v="Julie"/>
    <x v="8"/>
    <s v="Medium"/>
  </r>
  <r>
    <n v="1476"/>
    <n v="10211"/>
    <n v="25"/>
    <n v="90.16"/>
    <n v="15"/>
    <n v="2254"/>
    <n v="112.7"/>
    <n v="450.8"/>
    <d v="2004-01-15T00:00:00"/>
    <s v="Shipped"/>
    <n v="1"/>
    <n v="1"/>
    <n v="2004"/>
    <s v="Motorcycles"/>
    <n v="112"/>
    <s v="S24_1578"/>
    <x v="9"/>
    <s v="(1) 47.55.6555"/>
    <s v="25, rue Lauriston"/>
    <m/>
    <s v="Paris"/>
    <m/>
    <n v="75016"/>
    <x v="1"/>
    <x v="1"/>
    <s v="Perrier"/>
    <s v="Dominique"/>
    <x v="9"/>
    <s v="Small"/>
  </r>
  <r>
    <n v="1477"/>
    <n v="10223"/>
    <n v="32"/>
    <n v="91.29"/>
    <n v="2"/>
    <n v="2921.28"/>
    <n v="146.06400000000002"/>
    <n v="584.25600000000009"/>
    <d v="2004-02-20T00:00:00"/>
    <s v="Shipped"/>
    <n v="1"/>
    <n v="2"/>
    <n v="2004"/>
    <s v="Motorcycles"/>
    <n v="112"/>
    <s v="S24_1578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478"/>
    <n v="10237"/>
    <n v="20"/>
    <n v="100"/>
    <n v="8"/>
    <n v="2299"/>
    <n v="114.95"/>
    <n v="459.8"/>
    <d v="2004-04-05T00:00:00"/>
    <s v="Shipped"/>
    <n v="2"/>
    <n v="4"/>
    <n v="2004"/>
    <s v="Motorcycles"/>
    <n v="112"/>
    <s v="S24_1578"/>
    <x v="11"/>
    <n v="2125551500"/>
    <s v="2678 Kingston Rd."/>
    <s v="Suite 101"/>
    <s v="NYC"/>
    <s v="NY"/>
    <n v="10022"/>
    <x v="0"/>
    <x v="0"/>
    <s v="Frick"/>
    <s v="Michael"/>
    <x v="11"/>
    <s v="Small"/>
  </r>
  <r>
    <n v="1479"/>
    <n v="10251"/>
    <n v="26"/>
    <n v="100"/>
    <n v="3"/>
    <n v="2637.18"/>
    <n v="131.85900000000001"/>
    <n v="527.43600000000004"/>
    <d v="2004-05-18T00:00:00"/>
    <s v="Shipped"/>
    <n v="2"/>
    <n v="5"/>
    <n v="2004"/>
    <s v="Motorcycles"/>
    <n v="112"/>
    <s v="S24_1578"/>
    <x v="12"/>
    <n v="2015559350"/>
    <s v="7476 Moss Rd."/>
    <m/>
    <s v="Newark"/>
    <s v="NJ"/>
    <n v="94019"/>
    <x v="0"/>
    <x v="0"/>
    <s v="Brown"/>
    <s v="William"/>
    <x v="12"/>
    <s v="Small"/>
  </r>
  <r>
    <n v="1480"/>
    <n v="10263"/>
    <n v="42"/>
    <n v="100"/>
    <n v="3"/>
    <n v="4307.5200000000004"/>
    <n v="215.37600000000003"/>
    <n v="861.50400000000013"/>
    <d v="2004-06-28T00:00:00"/>
    <s v="Shipped"/>
    <n v="2"/>
    <n v="6"/>
    <n v="2004"/>
    <s v="Motorcycles"/>
    <n v="112"/>
    <s v="S24_1578"/>
    <x v="13"/>
    <n v="2035552570"/>
    <s v="25593 South Bay Ln."/>
    <m/>
    <s v="Bridgewater"/>
    <s v="CT"/>
    <n v="97562"/>
    <x v="0"/>
    <x v="0"/>
    <s v="King"/>
    <s v="Julie"/>
    <x v="13"/>
    <s v="Medium"/>
  </r>
  <r>
    <n v="1481"/>
    <n v="10275"/>
    <n v="21"/>
    <n v="100"/>
    <n v="2"/>
    <n v="2153.7600000000002"/>
    <n v="107.68800000000002"/>
    <n v="430.75200000000007"/>
    <d v="2004-07-23T00:00:00"/>
    <s v="Shipped"/>
    <n v="3"/>
    <n v="7"/>
    <n v="2004"/>
    <s v="Motorcycles"/>
    <n v="112"/>
    <s v="S24_1578"/>
    <x v="14"/>
    <s v="40.67.8555"/>
    <s v="67, rue des Cinquante Otages"/>
    <m/>
    <s v="Nantes"/>
    <m/>
    <n v="44000"/>
    <x v="1"/>
    <x v="1"/>
    <s v="Labrune"/>
    <s v="Janine"/>
    <x v="14"/>
    <s v="Small"/>
  </r>
  <r>
    <n v="1482"/>
    <n v="10285"/>
    <n v="34"/>
    <n v="100"/>
    <n v="7"/>
    <n v="3716.88"/>
    <n v="185.84400000000002"/>
    <n v="743.37600000000009"/>
    <d v="2004-08-27T00:00:00"/>
    <s v="Shipped"/>
    <n v="3"/>
    <n v="8"/>
    <n v="2004"/>
    <s v="Motorcycles"/>
    <n v="112"/>
    <s v="S24_1578"/>
    <x v="15"/>
    <n v="6175558555"/>
    <s v="39323 Spinnaker Dr."/>
    <m/>
    <s v="Cambridge"/>
    <s v="MA"/>
    <n v="51247"/>
    <x v="0"/>
    <x v="0"/>
    <s v="Hernandez"/>
    <s v="Marta"/>
    <x v="15"/>
    <s v="Medium"/>
  </r>
  <r>
    <n v="1483"/>
    <n v="10299"/>
    <n v="47"/>
    <n v="100"/>
    <n v="10"/>
    <n v="5455.76"/>
    <n v="272.78800000000001"/>
    <n v="1091.152"/>
    <d v="2004-09-30T00:00:00"/>
    <s v="Shipped"/>
    <n v="3"/>
    <n v="9"/>
    <n v="2004"/>
    <s v="Motorcycles"/>
    <n v="112"/>
    <s v="S24_1578"/>
    <x v="16"/>
    <s v="90-224 8555"/>
    <s v="Keskuskatu 45"/>
    <m/>
    <s v="Helsinki"/>
    <m/>
    <n v="21240"/>
    <x v="4"/>
    <x v="1"/>
    <s v="Karttunen"/>
    <s v="Matti"/>
    <x v="16"/>
    <s v="Medium"/>
  </r>
  <r>
    <n v="1484"/>
    <n v="10309"/>
    <n v="21"/>
    <n v="100"/>
    <n v="6"/>
    <n v="2650.62"/>
    <n v="132.53100000000001"/>
    <n v="530.12400000000002"/>
    <d v="2004-10-15T00:00:00"/>
    <s v="Shipped"/>
    <n v="4"/>
    <n v="10"/>
    <n v="2004"/>
    <s v="Motorcycles"/>
    <n v="112"/>
    <s v="S24_1578"/>
    <x v="17"/>
    <s v="07-98 9555"/>
    <s v="Erling Skakkes gate 78"/>
    <m/>
    <s v="Stavern"/>
    <m/>
    <n v="4110"/>
    <x v="2"/>
    <x v="1"/>
    <s v="Bergulfsen"/>
    <s v="Jonas"/>
    <x v="17"/>
    <s v="Small"/>
  </r>
  <r>
    <n v="1485"/>
    <n v="10318"/>
    <n v="48"/>
    <n v="100"/>
    <n v="2"/>
    <n v="6437.28"/>
    <n v="321.86400000000003"/>
    <n v="1287.4560000000001"/>
    <d v="2004-11-02T00:00:00"/>
    <s v="Shipped"/>
    <n v="4"/>
    <n v="11"/>
    <n v="2004"/>
    <s v="Motorcycles"/>
    <n v="112"/>
    <s v="S24_1578"/>
    <x v="18"/>
    <n v="2155551555"/>
    <s v="7586 Pompton St."/>
    <m/>
    <s v="Allentown"/>
    <s v="PA"/>
    <n v="70267"/>
    <x v="0"/>
    <x v="0"/>
    <s v="Yu"/>
    <s v="Kyung"/>
    <x v="18"/>
    <s v="Medium"/>
  </r>
  <r>
    <n v="1486"/>
    <n v="10329"/>
    <n v="30"/>
    <n v="87.78"/>
    <n v="7"/>
    <n v="2633.4"/>
    <n v="131.67000000000002"/>
    <n v="526.68000000000006"/>
    <d v="2004-11-15T00:00:00"/>
    <s v="Shipped"/>
    <n v="4"/>
    <n v="11"/>
    <n v="2004"/>
    <s v="Motorcycles"/>
    <n v="112"/>
    <s v="S24_1578"/>
    <x v="0"/>
    <n v="2125557818"/>
    <s v="897 Long Airport Avenue"/>
    <m/>
    <s v="NYC"/>
    <s v="NY"/>
    <n v="10022"/>
    <x v="0"/>
    <x v="0"/>
    <s v="Yu"/>
    <s v="Kwai"/>
    <x v="0"/>
    <s v="Small"/>
  </r>
  <r>
    <n v="1487"/>
    <n v="10339"/>
    <n v="27"/>
    <n v="84.39"/>
    <n v="10"/>
    <n v="2278.5300000000002"/>
    <n v="113.92650000000002"/>
    <n v="455.70600000000007"/>
    <d v="2004-11-23T00:00:00"/>
    <s v="Shipped"/>
    <n v="4"/>
    <n v="11"/>
    <n v="2004"/>
    <s v="Motorcycles"/>
    <n v="112"/>
    <s v="S24_1578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488"/>
    <n v="10362"/>
    <n v="50"/>
    <n v="96.92"/>
    <n v="2"/>
    <n v="4846"/>
    <n v="242.3"/>
    <n v="969.2"/>
    <d v="2005-01-05T00:00:00"/>
    <s v="Shipped"/>
    <n v="1"/>
    <n v="1"/>
    <n v="2005"/>
    <s v="Motorcycles"/>
    <n v="112"/>
    <s v="S24_1578"/>
    <x v="5"/>
    <n v="6505556809"/>
    <s v="9408 Furth Circle"/>
    <m/>
    <s v="Burlingame"/>
    <s v="CA"/>
    <n v="94217"/>
    <x v="0"/>
    <x v="0"/>
    <s v="Hirano"/>
    <s v="Juri"/>
    <x v="5"/>
    <s v="Medium"/>
  </r>
  <r>
    <n v="1489"/>
    <n v="10374"/>
    <n v="38"/>
    <n v="100"/>
    <n v="6"/>
    <n v="4197.1000000000004"/>
    <n v="209.85500000000002"/>
    <n v="839.42000000000007"/>
    <d v="2005-02-02T00:00:00"/>
    <s v="Shipped"/>
    <n v="1"/>
    <n v="2"/>
    <n v="2005"/>
    <s v="Motorcycles"/>
    <n v="112"/>
    <s v="S24_1578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1490"/>
    <n v="10389"/>
    <n v="45"/>
    <n v="100"/>
    <n v="1"/>
    <n v="4597.6499999999996"/>
    <n v="229.88249999999999"/>
    <n v="919.53"/>
    <d v="2005-03-03T00:00:00"/>
    <s v="Shipped"/>
    <n v="1"/>
    <n v="3"/>
    <n v="2005"/>
    <s v="Motorcycles"/>
    <n v="112"/>
    <s v="S24_1578"/>
    <x v="37"/>
    <s v="0695-34 6555"/>
    <s v="?kergatan 24"/>
    <m/>
    <s v="Boras"/>
    <m/>
    <s v="S-844 67"/>
    <x v="8"/>
    <x v="1"/>
    <s v="Larsson"/>
    <s v="Maria"/>
    <x v="37"/>
    <s v="Medium"/>
  </r>
  <r>
    <n v="1491"/>
    <n v="10403"/>
    <n v="46"/>
    <n v="100"/>
    <n v="8"/>
    <n v="5287.7"/>
    <n v="264.38499999999999"/>
    <n v="1057.54"/>
    <d v="2005-04-08T00:00:00"/>
    <s v="Shipped"/>
    <n v="2"/>
    <n v="4"/>
    <n v="2005"/>
    <s v="Motorcycles"/>
    <n v="112"/>
    <s v="S24_1578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492"/>
    <n v="10417"/>
    <n v="35"/>
    <n v="100"/>
    <n v="3"/>
    <n v="3550.05"/>
    <n v="177.50250000000003"/>
    <n v="710.0100000000001"/>
    <d v="2005-05-13T00:00:00"/>
    <s v="Disputed"/>
    <n v="2"/>
    <n v="5"/>
    <n v="2005"/>
    <s v="Motorcycles"/>
    <n v="112"/>
    <s v="S24_1578"/>
    <x v="23"/>
    <s v="(91) 555 94 44"/>
    <s v="C/ Moralzarzal, 86"/>
    <m/>
    <s v="Madrid"/>
    <m/>
    <n v="28034"/>
    <x v="7"/>
    <x v="1"/>
    <s v="Freyre"/>
    <s v="Diego"/>
    <x v="23"/>
    <s v="Medium"/>
  </r>
  <r>
    <n v="1493"/>
    <n v="10110"/>
    <n v="29"/>
    <n v="59.37"/>
    <n v="15"/>
    <n v="1721.73"/>
    <n v="86.086500000000001"/>
    <n v="344.346"/>
    <d v="2003-03-18T00:00:00"/>
    <s v="Shipped"/>
    <n v="1"/>
    <n v="3"/>
    <n v="2003"/>
    <s v="Classic Cars"/>
    <n v="50"/>
    <s v="S24_1628"/>
    <x v="77"/>
    <s v="(171) 555-1555"/>
    <s v="Fauntleroy Circus"/>
    <m/>
    <s v="Manchester"/>
    <m/>
    <s v="EC2 5NT"/>
    <x v="6"/>
    <x v="1"/>
    <s v="Ashworth"/>
    <s v="Victoria"/>
    <x v="77"/>
    <s v="Small"/>
  </r>
  <r>
    <n v="1494"/>
    <n v="10123"/>
    <n v="50"/>
    <n v="59.87"/>
    <n v="1"/>
    <n v="2993.5"/>
    <n v="149.67500000000001"/>
    <n v="598.70000000000005"/>
    <d v="2003-05-20T00:00:00"/>
    <s v="Shipped"/>
    <n v="2"/>
    <n v="5"/>
    <n v="2003"/>
    <s v="Classic Cars"/>
    <n v="50"/>
    <s v="S24_1628"/>
    <x v="46"/>
    <s v="40.32.2555"/>
    <s v="54, rue Royale"/>
    <m/>
    <s v="Nantes"/>
    <m/>
    <n v="44000"/>
    <x v="1"/>
    <x v="1"/>
    <s v="Schmitt"/>
    <s v="Carine"/>
    <x v="46"/>
    <s v="Small"/>
  </r>
  <r>
    <n v="1495"/>
    <n v="10137"/>
    <n v="26"/>
    <n v="49.81"/>
    <n v="1"/>
    <n v="1295.06"/>
    <n v="64.753"/>
    <n v="259.012"/>
    <d v="2003-07-10T00:00:00"/>
    <s v="Shipped"/>
    <n v="3"/>
    <n v="7"/>
    <n v="2003"/>
    <s v="Classic Cars"/>
    <n v="50"/>
    <s v="S24_1628"/>
    <x v="1"/>
    <s v="26.47.1555"/>
    <s v="59 rue de l'Abbaye"/>
    <m/>
    <s v="Reims"/>
    <m/>
    <n v="51100"/>
    <x v="1"/>
    <x v="1"/>
    <s v="Henriot"/>
    <s v="Paul"/>
    <x v="1"/>
    <s v="Small"/>
  </r>
  <r>
    <n v="1496"/>
    <n v="10148"/>
    <n v="47"/>
    <n v="56.85"/>
    <n v="8"/>
    <n v="2671.95"/>
    <n v="133.5975"/>
    <n v="534.39"/>
    <d v="2003-09-11T00:00:00"/>
    <s v="Shipped"/>
    <n v="3"/>
    <n v="9"/>
    <n v="2003"/>
    <s v="Classic Cars"/>
    <n v="50"/>
    <s v="S24_1628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497"/>
    <n v="10161"/>
    <n v="23"/>
    <n v="53.33"/>
    <n v="7"/>
    <n v="1226.5899999999999"/>
    <n v="61.329499999999996"/>
    <n v="245.31799999999998"/>
    <d v="2003-10-17T00:00:00"/>
    <s v="Shipped"/>
    <n v="4"/>
    <n v="10"/>
    <n v="2003"/>
    <s v="Classic Cars"/>
    <n v="50"/>
    <s v="S24_1628"/>
    <x v="78"/>
    <s v="86 21 3555"/>
    <s v="Smagsloget 45"/>
    <m/>
    <s v="Aaarhus"/>
    <m/>
    <n v="8200"/>
    <x v="13"/>
    <x v="1"/>
    <s v="Ibsen"/>
    <s v="Palle"/>
    <x v="78"/>
    <s v="Small"/>
  </r>
  <r>
    <n v="1498"/>
    <n v="10172"/>
    <n v="34"/>
    <n v="42.76"/>
    <n v="5"/>
    <n v="1453.84"/>
    <n v="72.691999999999993"/>
    <n v="290.76799999999997"/>
    <d v="2003-11-05T00:00:00"/>
    <s v="Shipped"/>
    <n v="4"/>
    <n v="11"/>
    <n v="2003"/>
    <s v="Classic Cars"/>
    <n v="50"/>
    <s v="S24_1628"/>
    <x v="13"/>
    <n v="2035552570"/>
    <s v="25593 South Bay Ln."/>
    <m/>
    <s v="Bridgewater"/>
    <s v="CT"/>
    <n v="97562"/>
    <x v="0"/>
    <x v="0"/>
    <s v="King"/>
    <s v="Julie"/>
    <x v="13"/>
    <s v="Small"/>
  </r>
  <r>
    <n v="1499"/>
    <n v="10181"/>
    <n v="34"/>
    <n v="53.83"/>
    <n v="1"/>
    <n v="1830.22"/>
    <n v="91.51100000000001"/>
    <n v="366.04400000000004"/>
    <d v="2003-11-12T00:00:00"/>
    <s v="Shipped"/>
    <n v="4"/>
    <n v="11"/>
    <n v="2003"/>
    <s v="Classic Cars"/>
    <n v="50"/>
    <s v="S24_1628"/>
    <x v="7"/>
    <s v="+47 2267 3215"/>
    <s v="Drammen 121, PR 744 Sentrum"/>
    <m/>
    <s v="Bergen"/>
    <m/>
    <s v="N 5804"/>
    <x v="2"/>
    <x v="1"/>
    <s v="Oeztan"/>
    <s v="Veysel"/>
    <x v="7"/>
    <s v="Small"/>
  </r>
  <r>
    <n v="1500"/>
    <n v="10192"/>
    <n v="47"/>
    <n v="53.83"/>
    <n v="6"/>
    <n v="2530.0100000000002"/>
    <n v="126.50050000000002"/>
    <n v="506.00200000000007"/>
    <d v="2003-11-20T00:00:00"/>
    <s v="Shipped"/>
    <n v="4"/>
    <n v="11"/>
    <n v="2003"/>
    <s v="Classic Cars"/>
    <n v="50"/>
    <s v="S24_1628"/>
    <x v="40"/>
    <n v="6035558647"/>
    <s v="2304 Long Airport Avenue"/>
    <m/>
    <s v="Nashua"/>
    <s v="NH"/>
    <n v="62005"/>
    <x v="0"/>
    <x v="0"/>
    <s v="Young"/>
    <s v="Valarie"/>
    <x v="40"/>
    <s v="Small"/>
  </r>
  <r>
    <n v="1501"/>
    <n v="10204"/>
    <n v="45"/>
    <n v="49.81"/>
    <n v="12"/>
    <n v="2241.4499999999998"/>
    <n v="112.07249999999999"/>
    <n v="448.28999999999996"/>
    <d v="2003-12-02T00:00:00"/>
    <s v="Shipped"/>
    <n v="4"/>
    <n v="12"/>
    <n v="2003"/>
    <s v="Classic Cars"/>
    <n v="50"/>
    <s v="S24_1628"/>
    <x v="74"/>
    <n v="2125557413"/>
    <s v="4092 Furth Circle"/>
    <s v="Suite 400"/>
    <s v="NYC"/>
    <s v="NY"/>
    <n v="10022"/>
    <x v="0"/>
    <x v="0"/>
    <s v="Young"/>
    <s v="Jeff"/>
    <x v="74"/>
    <s v="Small"/>
  </r>
  <r>
    <n v="1502"/>
    <n v="10212"/>
    <n v="45"/>
    <n v="53.33"/>
    <n v="5"/>
    <n v="2399.85"/>
    <n v="119.99250000000001"/>
    <n v="479.97"/>
    <d v="2004-01-16T00:00:00"/>
    <s v="Shipped"/>
    <n v="1"/>
    <n v="1"/>
    <n v="2004"/>
    <s v="Classic Cars"/>
    <n v="50"/>
    <s v="S24_1628"/>
    <x v="23"/>
    <s v="(91) 555 94 44"/>
    <s v="C/ Moralzarzal, 86"/>
    <m/>
    <s v="Madrid"/>
    <m/>
    <n v="28034"/>
    <x v="7"/>
    <x v="1"/>
    <s v="Freyre"/>
    <s v="Diego"/>
    <x v="23"/>
    <s v="Small"/>
  </r>
  <r>
    <n v="1503"/>
    <n v="10226"/>
    <n v="36"/>
    <n v="43.27"/>
    <n v="3"/>
    <n v="1557.72"/>
    <n v="77.88600000000001"/>
    <n v="311.54400000000004"/>
    <d v="2004-02-26T00:00:00"/>
    <s v="Shipped"/>
    <n v="1"/>
    <n v="2"/>
    <n v="2004"/>
    <s v="Classic Cars"/>
    <n v="50"/>
    <s v="S24_1628"/>
    <x v="55"/>
    <n v="7605558146"/>
    <s v="361 Furth Circle"/>
    <m/>
    <s v="San Diego"/>
    <s v="CA"/>
    <n v="91217"/>
    <x v="0"/>
    <x v="0"/>
    <s v="Thompson"/>
    <s v="Valarie"/>
    <x v="55"/>
    <s v="Small"/>
  </r>
  <r>
    <n v="1504"/>
    <n v="10241"/>
    <n v="21"/>
    <n v="40.25"/>
    <n v="10"/>
    <n v="845.25"/>
    <n v="42.262500000000003"/>
    <n v="169.05"/>
    <d v="2004-04-13T00:00:00"/>
    <s v="Shipped"/>
    <n v="2"/>
    <n v="4"/>
    <n v="2004"/>
    <s v="Classic Cars"/>
    <n v="50"/>
    <s v="S24_1628"/>
    <x v="83"/>
    <s v="88.60.1555"/>
    <s v="24, place Kluber"/>
    <m/>
    <s v="Strasbourg"/>
    <m/>
    <n v="67000"/>
    <x v="1"/>
    <x v="1"/>
    <s v="Citeaux"/>
    <s v="Frederique"/>
    <x v="83"/>
    <s v="Small"/>
  </r>
  <r>
    <n v="1505"/>
    <n v="10266"/>
    <n v="28"/>
    <n v="48.3"/>
    <n v="1"/>
    <n v="1352.4"/>
    <n v="67.62"/>
    <n v="270.48"/>
    <d v="2004-07-06T00:00:00"/>
    <s v="Shipped"/>
    <n v="3"/>
    <n v="7"/>
    <n v="2004"/>
    <s v="Classic Cars"/>
    <n v="50"/>
    <s v="S24_1628"/>
    <x v="70"/>
    <s v="0522-556555"/>
    <s v="Strada Provinciale 124"/>
    <m/>
    <s v="Reggio Emilia"/>
    <m/>
    <n v="42100"/>
    <x v="12"/>
    <x v="1"/>
    <s v="Moroni"/>
    <s v="Maurizio"/>
    <x v="70"/>
    <s v="Small"/>
  </r>
  <r>
    <n v="1506"/>
    <n v="10278"/>
    <n v="35"/>
    <n v="45.28"/>
    <n v="1"/>
    <n v="1584.8"/>
    <n v="79.240000000000009"/>
    <n v="316.96000000000004"/>
    <d v="2004-08-06T00:00:00"/>
    <s v="Shipped"/>
    <n v="3"/>
    <n v="8"/>
    <n v="2004"/>
    <s v="Classic Cars"/>
    <n v="50"/>
    <s v="S24_1628"/>
    <x v="84"/>
    <n v="7025551838"/>
    <s v="8489 Strong St."/>
    <m/>
    <s v="Las Vegas"/>
    <s v="NV"/>
    <n v="83030"/>
    <x v="0"/>
    <x v="0"/>
    <s v="King"/>
    <s v="Sue"/>
    <x v="84"/>
    <s v="Small"/>
  </r>
  <r>
    <n v="1507"/>
    <n v="10288"/>
    <n v="50"/>
    <n v="52.32"/>
    <n v="13"/>
    <n v="2616"/>
    <n v="130.80000000000001"/>
    <n v="523.20000000000005"/>
    <d v="2004-09-01T00:00:00"/>
    <s v="Shipped"/>
    <n v="3"/>
    <n v="9"/>
    <n v="2004"/>
    <s v="Classic Cars"/>
    <n v="50"/>
    <s v="S24_1628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508"/>
    <n v="10301"/>
    <n v="22"/>
    <n v="51.32"/>
    <n v="3"/>
    <n v="1129.04"/>
    <n v="56.451999999999998"/>
    <n v="225.80799999999999"/>
    <d v="2003-10-05T00:00:00"/>
    <s v="Shipped"/>
    <n v="4"/>
    <n v="10"/>
    <n v="2003"/>
    <s v="Classic Cars"/>
    <n v="50"/>
    <s v="S24_1628"/>
    <x v="85"/>
    <s v="+47 2212 1555"/>
    <s v="Drammensveien 126 A, PB 744 Sentrum"/>
    <m/>
    <s v="Oslo"/>
    <m/>
    <s v="N 0106"/>
    <x v="2"/>
    <x v="1"/>
    <s v="Klaeboe"/>
    <s v="Jan"/>
    <x v="85"/>
    <s v="Small"/>
  </r>
  <r>
    <n v="1509"/>
    <n v="10311"/>
    <n v="45"/>
    <n v="49.3"/>
    <n v="8"/>
    <n v="2218.5"/>
    <n v="110.92500000000001"/>
    <n v="443.70000000000005"/>
    <d v="2004-10-16T00:00:00"/>
    <s v="Shipped"/>
    <n v="4"/>
    <n v="10"/>
    <n v="2004"/>
    <s v="Classic Cars"/>
    <n v="50"/>
    <s v="S24_1628"/>
    <x v="23"/>
    <s v="(91) 555 94 44"/>
    <s v="C/ Moralzarzal, 86"/>
    <m/>
    <s v="Madrid"/>
    <m/>
    <n v="28034"/>
    <x v="7"/>
    <x v="1"/>
    <s v="Freyre"/>
    <s v="Diego"/>
    <x v="23"/>
    <s v="Small"/>
  </r>
  <r>
    <n v="1510"/>
    <n v="10321"/>
    <n v="48"/>
    <n v="42.26"/>
    <n v="5"/>
    <n v="2028.48"/>
    <n v="101.42400000000001"/>
    <n v="405.69600000000003"/>
    <d v="2004-11-04T00:00:00"/>
    <s v="Shipped"/>
    <n v="4"/>
    <n v="11"/>
    <n v="2004"/>
    <s v="Classic Cars"/>
    <n v="50"/>
    <s v="S24_1628"/>
    <x v="21"/>
    <n v="5085552555"/>
    <s v="1785 First Street"/>
    <m/>
    <s v="New Bedford"/>
    <s v="MA"/>
    <n v="50553"/>
    <x v="0"/>
    <x v="0"/>
    <s v="Benitez"/>
    <s v="Violeta"/>
    <x v="21"/>
    <s v="Small"/>
  </r>
  <r>
    <n v="1511"/>
    <n v="10332"/>
    <n v="20"/>
    <n v="87.96"/>
    <n v="5"/>
    <n v="1759.2"/>
    <n v="87.960000000000008"/>
    <n v="351.84000000000003"/>
    <d v="2004-11-17T00:00:00"/>
    <s v="Shipped"/>
    <n v="4"/>
    <n v="11"/>
    <n v="2004"/>
    <s v="Classic Cars"/>
    <n v="50"/>
    <s v="S24_1628"/>
    <x v="77"/>
    <s v="(171) 555-1555"/>
    <s v="Fauntleroy Circus"/>
    <m/>
    <s v="Manchester"/>
    <m/>
    <s v="EC2 5NT"/>
    <x v="6"/>
    <x v="1"/>
    <s v="Ashworth"/>
    <s v="Victoria"/>
    <x v="77"/>
    <s v="Small"/>
  </r>
  <r>
    <n v="1512"/>
    <n v="10343"/>
    <n v="27"/>
    <n v="36.21"/>
    <n v="6"/>
    <n v="977.67"/>
    <n v="48.883499999999998"/>
    <n v="195.53399999999999"/>
    <d v="2004-11-24T00:00:00"/>
    <s v="Shipped"/>
    <n v="4"/>
    <n v="11"/>
    <n v="2004"/>
    <s v="Classic Cars"/>
    <n v="50"/>
    <s v="S24_1628"/>
    <x v="1"/>
    <s v="26.47.1555"/>
    <s v="59 rue de l'Abbaye"/>
    <m/>
    <s v="Reims"/>
    <m/>
    <n v="51100"/>
    <x v="1"/>
    <x v="1"/>
    <s v="Henriot"/>
    <s v="Paul"/>
    <x v="1"/>
    <s v="Small"/>
  </r>
  <r>
    <n v="1513"/>
    <n v="10367"/>
    <n v="38"/>
    <n v="38.5"/>
    <n v="11"/>
    <n v="1463"/>
    <n v="73.150000000000006"/>
    <n v="292.60000000000002"/>
    <d v="2005-01-12T00:00:00"/>
    <s v="Resolved"/>
    <n v="1"/>
    <n v="1"/>
    <n v="2005"/>
    <s v="Classic Cars"/>
    <n v="50"/>
    <s v="S24_1628"/>
    <x v="3"/>
    <n v="6265557265"/>
    <s v="78934 Hillside Dr."/>
    <m/>
    <s v="Pasadena"/>
    <s v="CA"/>
    <n v="90003"/>
    <x v="0"/>
    <x v="0"/>
    <s v="Young"/>
    <s v="Julie"/>
    <x v="3"/>
    <s v="Small"/>
  </r>
  <r>
    <n v="1514"/>
    <n v="10379"/>
    <n v="32"/>
    <n v="100"/>
    <n v="3"/>
    <n v="3970.56"/>
    <n v="198.52800000000002"/>
    <n v="794.11200000000008"/>
    <d v="2005-02-10T00:00:00"/>
    <s v="Shipped"/>
    <n v="1"/>
    <n v="2"/>
    <n v="2005"/>
    <s v="Classic Cars"/>
    <n v="50"/>
    <s v="S24_1628"/>
    <x v="23"/>
    <s v="(91) 555 94 44"/>
    <s v="C/ Moralzarzal, 86"/>
    <m/>
    <s v="Madrid"/>
    <m/>
    <n v="28034"/>
    <x v="7"/>
    <x v="1"/>
    <s v="Freyre"/>
    <s v="Diego"/>
    <x v="23"/>
    <s v="Medium"/>
  </r>
  <r>
    <n v="1515"/>
    <n v="10407"/>
    <n v="64"/>
    <n v="40.25"/>
    <n v="10"/>
    <n v="2576"/>
    <n v="128.80000000000001"/>
    <n v="515.20000000000005"/>
    <d v="2005-04-22T00:00:00"/>
    <s v="On Hold"/>
    <n v="2"/>
    <n v="4"/>
    <n v="2005"/>
    <s v="Classic Cars"/>
    <n v="50"/>
    <s v="S24_1628"/>
    <x v="61"/>
    <n v="4085553659"/>
    <s v="3086 Ingle Ln."/>
    <m/>
    <s v="San Jose"/>
    <s v="CA"/>
    <n v="94217"/>
    <x v="0"/>
    <x v="0"/>
    <s v="Frick"/>
    <s v="Sue"/>
    <x v="61"/>
    <s v="Small"/>
  </r>
  <r>
    <n v="1516"/>
    <n v="10420"/>
    <n v="37"/>
    <n v="60.37"/>
    <n v="13"/>
    <n v="2233.69"/>
    <n v="111.68450000000001"/>
    <n v="446.73800000000006"/>
    <d v="2005-05-29T00:00:00"/>
    <s v="In Process"/>
    <n v="2"/>
    <n v="5"/>
    <n v="2005"/>
    <s v="Classic Cars"/>
    <n v="50"/>
    <s v="S24_1628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1517"/>
    <n v="10106"/>
    <n v="28"/>
    <n v="88.63"/>
    <n v="4"/>
    <n v="2481.64"/>
    <n v="124.08199999999999"/>
    <n v="496.32799999999997"/>
    <d v="2003-02-17T00:00:00"/>
    <s v="Shipped"/>
    <n v="1"/>
    <n v="2"/>
    <n v="2003"/>
    <s v="Planes"/>
    <n v="109"/>
    <s v="S24_1785"/>
    <x v="86"/>
    <s v="035-640555"/>
    <s v="Via Ludovico il Moro 22"/>
    <m/>
    <s v="Bergamo"/>
    <m/>
    <n v="24100"/>
    <x v="12"/>
    <x v="1"/>
    <s v="Rovelli"/>
    <s v="Giovanni"/>
    <x v="86"/>
    <s v="Small"/>
  </r>
  <r>
    <n v="1518"/>
    <n v="10120"/>
    <n v="39"/>
    <n v="100"/>
    <n v="10"/>
    <n v="4651.53"/>
    <n v="232.57650000000001"/>
    <n v="930.30600000000004"/>
    <d v="2003-04-29T00:00:00"/>
    <s v="Shipped"/>
    <n v="2"/>
    <n v="4"/>
    <n v="2003"/>
    <s v="Planes"/>
    <n v="109"/>
    <s v="S24_1785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519"/>
    <n v="10133"/>
    <n v="41"/>
    <n v="94.1"/>
    <n v="5"/>
    <n v="3858.1"/>
    <n v="192.905"/>
    <n v="771.62"/>
    <d v="2003-06-27T00:00:00"/>
    <s v="Shipped"/>
    <n v="2"/>
    <n v="6"/>
    <n v="2003"/>
    <s v="Planes"/>
    <n v="109"/>
    <s v="S24_1785"/>
    <x v="23"/>
    <s v="(91) 555 94 44"/>
    <s v="C/ Moralzarzal, 86"/>
    <m/>
    <s v="Madrid"/>
    <m/>
    <n v="28034"/>
    <x v="7"/>
    <x v="1"/>
    <s v="Freyre"/>
    <s v="Diego"/>
    <x v="23"/>
    <s v="Medium"/>
  </r>
  <r>
    <n v="1520"/>
    <n v="10145"/>
    <n v="40"/>
    <n v="87.54"/>
    <n v="16"/>
    <n v="3501.6"/>
    <n v="175.08"/>
    <n v="700.32"/>
    <d v="2003-08-25T00:00:00"/>
    <s v="Shipped"/>
    <n v="3"/>
    <n v="8"/>
    <n v="2003"/>
    <s v="Planes"/>
    <n v="109"/>
    <s v="S24_1785"/>
    <x v="3"/>
    <n v="6265557265"/>
    <s v="78934 Hillside Dr."/>
    <m/>
    <s v="Pasadena"/>
    <s v="CA"/>
    <n v="90003"/>
    <x v="0"/>
    <x v="0"/>
    <s v="Young"/>
    <s v="Julie"/>
    <x v="3"/>
    <s v="Medium"/>
  </r>
  <r>
    <n v="1521"/>
    <n v="10168"/>
    <n v="49"/>
    <n v="100"/>
    <n v="11"/>
    <n v="6433.7"/>
    <n v="321.685"/>
    <n v="1286.74"/>
    <d v="2003-10-28T00:00:00"/>
    <s v="Shipped"/>
    <n v="4"/>
    <n v="10"/>
    <n v="2003"/>
    <s v="Planes"/>
    <n v="109"/>
    <s v="S24_1785"/>
    <x v="5"/>
    <n v="6505556809"/>
    <s v="9408 Furth Circle"/>
    <m/>
    <s v="Burlingame"/>
    <s v="CA"/>
    <n v="94217"/>
    <x v="0"/>
    <x v="0"/>
    <s v="Hirano"/>
    <s v="Juri"/>
    <x v="5"/>
    <s v="Medium"/>
  </r>
  <r>
    <n v="1522"/>
    <n v="10210"/>
    <n v="27"/>
    <n v="98.48"/>
    <n v="9"/>
    <n v="2658.96"/>
    <n v="132.94800000000001"/>
    <n v="531.79200000000003"/>
    <d v="2004-01-12T00:00:00"/>
    <s v="Shipped"/>
    <n v="1"/>
    <n v="1"/>
    <n v="2004"/>
    <s v="Planes"/>
    <n v="109"/>
    <s v="S24_1785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1523"/>
    <n v="10223"/>
    <n v="34"/>
    <n v="100"/>
    <n v="11"/>
    <n v="3608.76"/>
    <n v="180.43800000000002"/>
    <n v="721.75200000000007"/>
    <d v="2004-02-20T00:00:00"/>
    <s v="Shipped"/>
    <n v="1"/>
    <n v="2"/>
    <n v="2004"/>
    <s v="Planes"/>
    <n v="109"/>
    <s v="S24_1785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524"/>
    <n v="10235"/>
    <n v="23"/>
    <n v="96.29"/>
    <n v="5"/>
    <n v="2214.67"/>
    <n v="110.73350000000001"/>
    <n v="442.93400000000003"/>
    <d v="2004-04-02T00:00:00"/>
    <s v="Shipped"/>
    <n v="2"/>
    <n v="4"/>
    <n v="2004"/>
    <s v="Planes"/>
    <n v="109"/>
    <s v="S24_1785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1525"/>
    <n v="10250"/>
    <n v="31"/>
    <n v="88.63"/>
    <n v="6"/>
    <n v="2747.53"/>
    <n v="137.37650000000002"/>
    <n v="549.50600000000009"/>
    <d v="2004-05-11T00:00:00"/>
    <s v="Shipped"/>
    <n v="2"/>
    <n v="5"/>
    <n v="2004"/>
    <s v="Planes"/>
    <n v="109"/>
    <s v="S24_1785"/>
    <x v="61"/>
    <n v="4085553659"/>
    <s v="3086 Ingle Ln."/>
    <m/>
    <s v="San Jose"/>
    <s v="CA"/>
    <n v="94217"/>
    <x v="0"/>
    <x v="0"/>
    <s v="Frick"/>
    <s v="Sue"/>
    <x v="61"/>
    <s v="Small"/>
  </r>
  <r>
    <n v="1526"/>
    <n v="10262"/>
    <n v="34"/>
    <n v="97.38"/>
    <n v="1"/>
    <n v="3310.92"/>
    <n v="165.54600000000002"/>
    <n v="662.18400000000008"/>
    <d v="2004-06-24T00:00:00"/>
    <s v="Cancelled"/>
    <n v="2"/>
    <n v="6"/>
    <n v="2004"/>
    <s v="Planes"/>
    <n v="109"/>
    <s v="S24_1785"/>
    <x v="23"/>
    <s v="(91) 555 94 44"/>
    <s v="C/ Moralzarzal, 86"/>
    <m/>
    <s v="Madrid"/>
    <m/>
    <n v="28034"/>
    <x v="7"/>
    <x v="1"/>
    <s v="Freyre"/>
    <s v="Diego"/>
    <x v="23"/>
    <s v="Medium"/>
  </r>
  <r>
    <n v="1527"/>
    <n v="10275"/>
    <n v="25"/>
    <n v="95.2"/>
    <n v="11"/>
    <n v="2380"/>
    <n v="119"/>
    <n v="476"/>
    <d v="2004-07-23T00:00:00"/>
    <s v="Shipped"/>
    <n v="3"/>
    <n v="7"/>
    <n v="2004"/>
    <s v="Planes"/>
    <n v="109"/>
    <s v="S24_1785"/>
    <x v="14"/>
    <s v="40.67.8555"/>
    <s v="67, rue des Cinquante Otages"/>
    <m/>
    <s v="Nantes"/>
    <m/>
    <n v="44000"/>
    <x v="1"/>
    <x v="1"/>
    <s v="Labrune"/>
    <s v="Janine"/>
    <x v="14"/>
    <s v="Small"/>
  </r>
  <r>
    <n v="1528"/>
    <n v="10284"/>
    <n v="22"/>
    <n v="100"/>
    <n v="3"/>
    <n v="2310.88"/>
    <n v="115.54400000000001"/>
    <n v="462.17600000000004"/>
    <d v="2004-08-21T00:00:00"/>
    <s v="Shipped"/>
    <n v="3"/>
    <n v="8"/>
    <n v="2004"/>
    <s v="Planes"/>
    <n v="109"/>
    <s v="S24_1785"/>
    <x v="85"/>
    <s v="+47 2212 1555"/>
    <s v="Drammensveien 126 A, PB 744 Sentrum"/>
    <m/>
    <s v="Oslo"/>
    <m/>
    <s v="N 0106"/>
    <x v="2"/>
    <x v="1"/>
    <s v="Klaeboe"/>
    <s v="Jan"/>
    <x v="85"/>
    <s v="Small"/>
  </r>
  <r>
    <n v="1529"/>
    <n v="10297"/>
    <n v="32"/>
    <n v="100"/>
    <n v="6"/>
    <n v="4061.76"/>
    <n v="203.08800000000002"/>
    <n v="812.35200000000009"/>
    <d v="2004-09-16T00:00:00"/>
    <s v="Shipped"/>
    <n v="3"/>
    <n v="9"/>
    <n v="2004"/>
    <s v="Planes"/>
    <n v="109"/>
    <s v="S24_1785"/>
    <x v="75"/>
    <s v="+353 1862 1555"/>
    <s v="25 Maiden Lane"/>
    <s v="Floor No. 4"/>
    <s v="Dublin"/>
    <m/>
    <n v="2"/>
    <x v="18"/>
    <x v="1"/>
    <s v="Cassidy"/>
    <s v="Dean"/>
    <x v="75"/>
    <s v="Medium"/>
  </r>
  <r>
    <n v="1530"/>
    <n v="10308"/>
    <n v="31"/>
    <n v="100"/>
    <n v="9"/>
    <n v="3493.7"/>
    <n v="174.685"/>
    <n v="698.74"/>
    <d v="2004-10-15T00:00:00"/>
    <s v="Shipped"/>
    <n v="4"/>
    <n v="10"/>
    <n v="2004"/>
    <s v="Planes"/>
    <n v="109"/>
    <s v="S24_1785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1531"/>
    <n v="10316"/>
    <n v="25"/>
    <n v="100"/>
    <n v="1"/>
    <n v="2872.25"/>
    <n v="143.61250000000001"/>
    <n v="574.45000000000005"/>
    <d v="2004-11-01T00:00:00"/>
    <s v="Shipped"/>
    <n v="4"/>
    <n v="11"/>
    <n v="2004"/>
    <s v="Planes"/>
    <n v="109"/>
    <s v="S24_1785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1532"/>
    <n v="10328"/>
    <n v="47"/>
    <n v="87.54"/>
    <n v="14"/>
    <n v="4114.38"/>
    <n v="205.71900000000002"/>
    <n v="822.87600000000009"/>
    <d v="2004-11-12T00:00:00"/>
    <s v="Shipped"/>
    <n v="4"/>
    <n v="11"/>
    <n v="2004"/>
    <s v="Planes"/>
    <n v="109"/>
    <s v="S24_1785"/>
    <x v="86"/>
    <s v="035-640555"/>
    <s v="Via Ludovico il Moro 22"/>
    <m/>
    <s v="Bergamo"/>
    <m/>
    <n v="24100"/>
    <x v="12"/>
    <x v="1"/>
    <s v="Rovelli"/>
    <s v="Giovanni"/>
    <x v="86"/>
    <s v="Medium"/>
  </r>
  <r>
    <n v="1533"/>
    <n v="10339"/>
    <n v="21"/>
    <n v="50.65"/>
    <n v="7"/>
    <n v="1063.6500000000001"/>
    <n v="53.182500000000005"/>
    <n v="212.73000000000002"/>
    <d v="2004-11-23T00:00:00"/>
    <s v="Shipped"/>
    <n v="4"/>
    <n v="11"/>
    <n v="2004"/>
    <s v="Planes"/>
    <n v="109"/>
    <s v="S24_1785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534"/>
    <n v="10353"/>
    <n v="28"/>
    <n v="71.73"/>
    <n v="2"/>
    <n v="2008.44"/>
    <n v="100.42200000000001"/>
    <n v="401.68800000000005"/>
    <d v="2004-12-04T00:00:00"/>
    <s v="Shipped"/>
    <n v="4"/>
    <n v="12"/>
    <n v="2004"/>
    <s v="Planes"/>
    <n v="109"/>
    <s v="S24_1785"/>
    <x v="88"/>
    <n v="2035554407"/>
    <s v="2440 Pompton St."/>
    <m/>
    <s v="Glendale"/>
    <s v="CT"/>
    <n v="97561"/>
    <x v="0"/>
    <x v="0"/>
    <s v="Lewis"/>
    <s v="Dan"/>
    <x v="88"/>
    <s v="Small"/>
  </r>
  <r>
    <n v="1535"/>
    <n v="10374"/>
    <n v="46"/>
    <n v="94.1"/>
    <n v="3"/>
    <n v="4328.6000000000004"/>
    <n v="216.43000000000004"/>
    <n v="865.72000000000014"/>
    <d v="2005-02-02T00:00:00"/>
    <s v="Shipped"/>
    <n v="1"/>
    <n v="2"/>
    <n v="2005"/>
    <s v="Planes"/>
    <n v="109"/>
    <s v="S24_1785"/>
    <x v="28"/>
    <s v="61-7-3844-6555"/>
    <s v="31 Duncan St. West End"/>
    <m/>
    <s v="South Brisbane"/>
    <s v="Queensland"/>
    <n v="4101"/>
    <x v="3"/>
    <x v="2"/>
    <s v="Calaghan"/>
    <s v="Tony"/>
    <x v="28"/>
    <s v="Medium"/>
  </r>
  <r>
    <n v="1536"/>
    <n v="10386"/>
    <n v="33"/>
    <n v="41.71"/>
    <n v="11"/>
    <n v="1376.43"/>
    <n v="68.8215"/>
    <n v="275.286"/>
    <d v="2005-03-01T00:00:00"/>
    <s v="Resolved"/>
    <n v="1"/>
    <n v="3"/>
    <n v="2005"/>
    <s v="Planes"/>
    <n v="109"/>
    <s v="S24_1785"/>
    <x v="23"/>
    <s v="(91) 555 94 44"/>
    <s v="C/ Moralzarzal, 86"/>
    <m/>
    <s v="Madrid"/>
    <m/>
    <n v="28034"/>
    <x v="7"/>
    <x v="1"/>
    <s v="Freyre"/>
    <s v="Diego"/>
    <x v="23"/>
    <s v="Small"/>
  </r>
  <r>
    <n v="1537"/>
    <n v="10398"/>
    <n v="43"/>
    <n v="100"/>
    <n v="16"/>
    <n v="5552.16"/>
    <n v="277.608"/>
    <n v="1110.432"/>
    <d v="2005-03-30T00:00:00"/>
    <s v="Shipped"/>
    <n v="1"/>
    <n v="3"/>
    <n v="2005"/>
    <s v="Planes"/>
    <n v="109"/>
    <s v="S24_1785"/>
    <x v="1"/>
    <s v="26.47.1555"/>
    <s v="59 rue de l'Abbaye"/>
    <m/>
    <s v="Reims"/>
    <m/>
    <n v="51100"/>
    <x v="1"/>
    <x v="1"/>
    <s v="Henriot"/>
    <s v="Paul"/>
    <x v="1"/>
    <s v="Medium"/>
  </r>
  <r>
    <n v="1538"/>
    <n v="10401"/>
    <n v="38"/>
    <n v="96.29"/>
    <n v="5"/>
    <n v="3659.02"/>
    <n v="182.95100000000002"/>
    <n v="731.80400000000009"/>
    <d v="2005-04-03T00:00:00"/>
    <s v="On Hold"/>
    <n v="2"/>
    <n v="4"/>
    <n v="2005"/>
    <s v="Planes"/>
    <n v="109"/>
    <s v="S24_1785"/>
    <x v="12"/>
    <n v="2015559350"/>
    <s v="7476 Moss Rd."/>
    <m/>
    <s v="Newark"/>
    <s v="NJ"/>
    <n v="94019"/>
    <x v="0"/>
    <x v="0"/>
    <s v="Brown"/>
    <s v="William"/>
    <x v="12"/>
    <s v="Medium"/>
  </r>
  <r>
    <n v="1539"/>
    <n v="10416"/>
    <n v="47"/>
    <n v="88.63"/>
    <n v="6"/>
    <n v="4165.6099999999997"/>
    <n v="208.28049999999999"/>
    <n v="833.12199999999996"/>
    <d v="2005-05-10T00:00:00"/>
    <s v="Shipped"/>
    <n v="2"/>
    <n v="5"/>
    <n v="2005"/>
    <s v="Planes"/>
    <n v="109"/>
    <s v="S24_1785"/>
    <x v="70"/>
    <s v="0522-556555"/>
    <s v="Strada Provinciale 124"/>
    <m/>
    <s v="Reggio Emilia"/>
    <m/>
    <n v="42100"/>
    <x v="12"/>
    <x v="1"/>
    <s v="Moroni"/>
    <s v="Maurizio"/>
    <x v="70"/>
    <s v="Medium"/>
  </r>
  <r>
    <n v="1540"/>
    <n v="10101"/>
    <n v="45"/>
    <n v="31.2"/>
    <n v="3"/>
    <n v="1404"/>
    <n v="70.2"/>
    <n v="280.8"/>
    <d v="2003-01-09T00:00:00"/>
    <s v="Shipped"/>
    <n v="1"/>
    <n v="1"/>
    <n v="2003"/>
    <s v="Vintage Cars"/>
    <n v="33"/>
    <s v="S24_1937"/>
    <x v="72"/>
    <s v="+49 69 66 90 2555"/>
    <s v="Lyonerstr. 34"/>
    <m/>
    <s v="Frankfurt"/>
    <m/>
    <n v="60528"/>
    <x v="16"/>
    <x v="1"/>
    <s v="Keitel"/>
    <s v="Roland"/>
    <x v="72"/>
    <s v="Small"/>
  </r>
  <r>
    <n v="1541"/>
    <n v="10110"/>
    <n v="20"/>
    <n v="35.51"/>
    <n v="3"/>
    <n v="710.2"/>
    <n v="35.510000000000005"/>
    <n v="142.04000000000002"/>
    <d v="2003-03-18T00:00:00"/>
    <s v="Shipped"/>
    <n v="1"/>
    <n v="3"/>
    <n v="2003"/>
    <s v="Vintage Cars"/>
    <n v="33"/>
    <s v="S24_1937"/>
    <x v="77"/>
    <s v="(171) 555-1555"/>
    <s v="Fauntleroy Circus"/>
    <m/>
    <s v="Manchester"/>
    <m/>
    <s v="EC2 5NT"/>
    <x v="6"/>
    <x v="1"/>
    <s v="Ashworth"/>
    <s v="Victoria"/>
    <x v="77"/>
    <s v="Small"/>
  </r>
  <r>
    <n v="1542"/>
    <n v="10124"/>
    <n v="45"/>
    <n v="37.840000000000003"/>
    <n v="2"/>
    <n v="1702.8"/>
    <n v="85.14"/>
    <n v="340.56"/>
    <d v="2003-05-21T00:00:00"/>
    <s v="Shipped"/>
    <n v="2"/>
    <n v="5"/>
    <n v="2003"/>
    <s v="Vintage Cars"/>
    <n v="33"/>
    <s v="S24_1937"/>
    <x v="84"/>
    <n v="7025551838"/>
    <s v="8489 Strong St."/>
    <m/>
    <s v="Las Vegas"/>
    <s v="NV"/>
    <n v="83030"/>
    <x v="0"/>
    <x v="0"/>
    <s v="King"/>
    <s v="Sue"/>
    <x v="84"/>
    <s v="Small"/>
  </r>
  <r>
    <n v="1543"/>
    <n v="10149"/>
    <n v="36"/>
    <n v="33.19"/>
    <n v="7"/>
    <n v="1194.8399999999999"/>
    <n v="59.741999999999997"/>
    <n v="238.96799999999999"/>
    <d v="2003-09-12T00:00:00"/>
    <s v="Shipped"/>
    <n v="3"/>
    <n v="9"/>
    <n v="2003"/>
    <s v="Vintage Cars"/>
    <n v="33"/>
    <s v="S24_1937"/>
    <x v="82"/>
    <n v="4155554312"/>
    <s v="2793 Furth Circle"/>
    <m/>
    <s v="Brisbane"/>
    <s v="CA"/>
    <n v="94217"/>
    <x v="0"/>
    <x v="0"/>
    <s v="Taylor"/>
    <s v="Sue"/>
    <x v="82"/>
    <s v="Small"/>
  </r>
  <r>
    <n v="1544"/>
    <n v="10162"/>
    <n v="37"/>
    <n v="27.22"/>
    <n v="5"/>
    <n v="1007.14"/>
    <n v="50.356999999999999"/>
    <n v="201.428"/>
    <d v="2003-10-18T00:00:00"/>
    <s v="Shipped"/>
    <n v="4"/>
    <n v="10"/>
    <n v="2003"/>
    <s v="Vintage Cars"/>
    <n v="33"/>
    <s v="S24_1937"/>
    <x v="4"/>
    <n v="6505551386"/>
    <s v="7734 Strong St."/>
    <m/>
    <s v="San Francisco"/>
    <s v="CA"/>
    <m/>
    <x v="0"/>
    <x v="0"/>
    <s v="Brown"/>
    <s v="Julie"/>
    <x v="4"/>
    <s v="Small"/>
  </r>
  <r>
    <n v="1545"/>
    <n v="10173"/>
    <n v="31"/>
    <n v="31.53"/>
    <n v="9"/>
    <n v="977.43"/>
    <n v="48.871499999999997"/>
    <n v="195.48599999999999"/>
    <d v="2003-11-05T00:00:00"/>
    <s v="Shipped"/>
    <n v="4"/>
    <n v="11"/>
    <n v="2003"/>
    <s v="Vintage Cars"/>
    <n v="33"/>
    <s v="S24_1937"/>
    <x v="86"/>
    <s v="035-640555"/>
    <s v="Via Ludovico il Moro 22"/>
    <m/>
    <s v="Bergamo"/>
    <m/>
    <n v="24100"/>
    <x v="12"/>
    <x v="1"/>
    <s v="Rovelli"/>
    <s v="Giovanni"/>
    <x v="86"/>
    <s v="Small"/>
  </r>
  <r>
    <n v="1546"/>
    <n v="10182"/>
    <n v="39"/>
    <n v="36.840000000000003"/>
    <n v="6"/>
    <n v="1436.76"/>
    <n v="71.838000000000008"/>
    <n v="287.35200000000003"/>
    <d v="2003-11-12T00:00:00"/>
    <s v="Shipped"/>
    <n v="4"/>
    <n v="11"/>
    <n v="2003"/>
    <s v="Vintage Cars"/>
    <n v="33"/>
    <s v="S24_1937"/>
    <x v="39"/>
    <n v="4155551450"/>
    <s v="5677 Strong St."/>
    <m/>
    <s v="San Rafael"/>
    <s v="CA"/>
    <n v="97562"/>
    <x v="0"/>
    <x v="0"/>
    <s v="Nelson"/>
    <s v="Valarie"/>
    <x v="39"/>
    <s v="Small"/>
  </r>
  <r>
    <n v="1547"/>
    <n v="10193"/>
    <n v="26"/>
    <n v="29.21"/>
    <n v="10"/>
    <n v="759.46"/>
    <n v="37.973000000000006"/>
    <n v="151.89200000000002"/>
    <d v="2003-11-21T00:00:00"/>
    <s v="Shipped"/>
    <n v="4"/>
    <n v="11"/>
    <n v="2003"/>
    <s v="Vintage Cars"/>
    <n v="33"/>
    <s v="S24_1937"/>
    <x v="87"/>
    <s v="61-9-3844-6555"/>
    <s v="7 Allen Street"/>
    <m/>
    <s v="Glen Waverly"/>
    <s v="Victoria"/>
    <n v="3150"/>
    <x v="3"/>
    <x v="2"/>
    <s v="Connery"/>
    <s v="Sean"/>
    <x v="87"/>
    <s v="Small"/>
  </r>
  <r>
    <n v="1548"/>
    <n v="10205"/>
    <n v="32"/>
    <n v="37.17"/>
    <n v="5"/>
    <n v="1189.44"/>
    <n v="59.472000000000008"/>
    <n v="237.88800000000003"/>
    <d v="2003-12-03T00:00:00"/>
    <s v="Shipped"/>
    <n v="4"/>
    <n v="12"/>
    <n v="2003"/>
    <s v="Vintage Cars"/>
    <n v="33"/>
    <s v="S24_1937"/>
    <x v="23"/>
    <s v="(91) 555 94 44"/>
    <s v="C/ Moralzarzal, 86"/>
    <m/>
    <s v="Madrid"/>
    <m/>
    <n v="28034"/>
    <x v="7"/>
    <x v="1"/>
    <s v="Freyre"/>
    <s v="Diego"/>
    <x v="23"/>
    <s v="Small"/>
  </r>
  <r>
    <n v="1549"/>
    <n v="10214"/>
    <n v="20"/>
    <n v="34.19"/>
    <n v="3"/>
    <n v="683.8"/>
    <n v="34.19"/>
    <n v="136.76"/>
    <d v="2004-01-26T00:00:00"/>
    <s v="Shipped"/>
    <n v="1"/>
    <n v="1"/>
    <n v="2004"/>
    <s v="Vintage Cars"/>
    <n v="33"/>
    <s v="S24_1937"/>
    <x v="25"/>
    <s v="(91) 555 22 82"/>
    <s v="C/ Araquil, 67"/>
    <m/>
    <s v="Madrid"/>
    <m/>
    <n v="28023"/>
    <x v="7"/>
    <x v="1"/>
    <s v="Sommer"/>
    <s v="Mart¡n"/>
    <x v="25"/>
    <s v="Small"/>
  </r>
  <r>
    <n v="1550"/>
    <n v="10227"/>
    <n v="42"/>
    <n v="29.21"/>
    <n v="6"/>
    <n v="1226.82"/>
    <n v="61.341000000000001"/>
    <n v="245.364"/>
    <d v="2004-03-02T00:00:00"/>
    <s v="Shipped"/>
    <n v="1"/>
    <n v="3"/>
    <n v="2004"/>
    <s v="Vintage Cars"/>
    <n v="33"/>
    <s v="S24_1937"/>
    <x v="30"/>
    <s v="78.32.5555"/>
    <s v="2, rue du Commerce"/>
    <m/>
    <s v="Lyon"/>
    <m/>
    <n v="69004"/>
    <x v="1"/>
    <x v="1"/>
    <s v="Saveley"/>
    <s v="Mary"/>
    <x v="30"/>
    <s v="Small"/>
  </r>
  <r>
    <n v="1551"/>
    <n v="10243"/>
    <n v="33"/>
    <n v="29.54"/>
    <n v="1"/>
    <n v="974.82"/>
    <n v="48.741000000000007"/>
    <n v="194.96400000000003"/>
    <d v="2004-04-26T00:00:00"/>
    <s v="Shipped"/>
    <n v="2"/>
    <n v="4"/>
    <n v="2004"/>
    <s v="Vintage Cars"/>
    <n v="33"/>
    <s v="S24_1937"/>
    <x v="64"/>
    <n v="6175552555"/>
    <s v="6251 Ingle Ln."/>
    <m/>
    <s v="Boston"/>
    <s v="MA"/>
    <n v="51003"/>
    <x v="0"/>
    <x v="0"/>
    <s v="Franco"/>
    <s v="Valarie"/>
    <x v="64"/>
    <s v="Small"/>
  </r>
  <r>
    <n v="1552"/>
    <n v="10280"/>
    <n v="20"/>
    <n v="28.88"/>
    <n v="12"/>
    <n v="577.6"/>
    <n v="28.880000000000003"/>
    <n v="115.52000000000001"/>
    <d v="2004-08-17T00:00:00"/>
    <s v="Shipped"/>
    <n v="3"/>
    <n v="8"/>
    <n v="2004"/>
    <s v="Vintage Cars"/>
    <n v="33"/>
    <s v="S24_1937"/>
    <x v="36"/>
    <s v="011-4988555"/>
    <s v="Via Monte Bianco 34"/>
    <m/>
    <s v="Torino"/>
    <m/>
    <n v="10100"/>
    <x v="12"/>
    <x v="1"/>
    <s v="Accorti"/>
    <s v="Paolo"/>
    <x v="36"/>
    <s v="Small"/>
  </r>
  <r>
    <n v="1553"/>
    <n v="10288"/>
    <n v="29"/>
    <n v="38.17"/>
    <n v="1"/>
    <n v="1106.93"/>
    <n v="55.346500000000006"/>
    <n v="221.38600000000002"/>
    <d v="2004-09-01T00:00:00"/>
    <s v="Shipped"/>
    <n v="3"/>
    <n v="9"/>
    <n v="2004"/>
    <s v="Vintage Cars"/>
    <n v="33"/>
    <s v="S24_1937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554"/>
    <n v="10304"/>
    <n v="23"/>
    <n v="30.2"/>
    <n v="16"/>
    <n v="694.6"/>
    <n v="34.730000000000004"/>
    <n v="138.92000000000002"/>
    <d v="2004-10-11T00:00:00"/>
    <s v="Shipped"/>
    <n v="4"/>
    <n v="10"/>
    <n v="2004"/>
    <s v="Vintage Cars"/>
    <n v="33"/>
    <s v="S24_1937"/>
    <x v="38"/>
    <s v="30.59.8555"/>
    <s v="67, avenue de l'Europe"/>
    <m/>
    <s v="Versailles"/>
    <m/>
    <n v="78000"/>
    <x v="1"/>
    <x v="1"/>
    <s v="Tonini"/>
    <s v="Daniel"/>
    <x v="38"/>
    <s v="Small"/>
  </r>
  <r>
    <n v="1555"/>
    <n v="10312"/>
    <n v="39"/>
    <n v="29.54"/>
    <n v="13"/>
    <n v="1152.06"/>
    <n v="57.603000000000002"/>
    <n v="230.41200000000001"/>
    <d v="2004-10-21T00:00:00"/>
    <s v="Shipped"/>
    <n v="4"/>
    <n v="10"/>
    <n v="2004"/>
    <s v="Vintage Cars"/>
    <n v="33"/>
    <s v="S24_1937"/>
    <x v="39"/>
    <n v="4155551450"/>
    <s v="5677 Strong St."/>
    <m/>
    <s v="San Rafael"/>
    <s v="CA"/>
    <n v="97562"/>
    <x v="0"/>
    <x v="0"/>
    <s v="Nelson"/>
    <s v="Valarie"/>
    <x v="39"/>
    <s v="Small"/>
  </r>
  <r>
    <n v="1556"/>
    <n v="10322"/>
    <n v="20"/>
    <n v="100"/>
    <n v="3"/>
    <n v="2624"/>
    <n v="131.20000000000002"/>
    <n v="524.80000000000007"/>
    <d v="2004-11-04T00:00:00"/>
    <s v="Shipped"/>
    <n v="4"/>
    <n v="11"/>
    <n v="2004"/>
    <s v="Vintage Cars"/>
    <n v="33"/>
    <s v="S24_1937"/>
    <x v="40"/>
    <n v="6035558647"/>
    <s v="2304 Long Airport Avenue"/>
    <m/>
    <s v="Nashua"/>
    <s v="NH"/>
    <n v="62005"/>
    <x v="0"/>
    <x v="0"/>
    <s v="Young"/>
    <s v="Valarie"/>
    <x v="40"/>
    <s v="Small"/>
  </r>
  <r>
    <n v="1557"/>
    <n v="10332"/>
    <n v="45"/>
    <n v="81.91"/>
    <n v="6"/>
    <n v="3685.95"/>
    <n v="184.29750000000001"/>
    <n v="737.19"/>
    <d v="2004-11-17T00:00:00"/>
    <s v="Shipped"/>
    <n v="4"/>
    <n v="11"/>
    <n v="2004"/>
    <s v="Vintage Cars"/>
    <n v="33"/>
    <s v="S24_1937"/>
    <x v="77"/>
    <s v="(171) 555-1555"/>
    <s v="Fauntleroy Circus"/>
    <m/>
    <s v="Manchester"/>
    <m/>
    <s v="EC2 5NT"/>
    <x v="6"/>
    <x v="1"/>
    <s v="Ashworth"/>
    <s v="Victoria"/>
    <x v="77"/>
    <s v="Medium"/>
  </r>
  <r>
    <n v="1558"/>
    <n v="10344"/>
    <n v="20"/>
    <n v="35.18"/>
    <n v="6"/>
    <n v="703.6"/>
    <n v="35.18"/>
    <n v="140.72"/>
    <d v="2004-11-25T00:00:00"/>
    <s v="Shipped"/>
    <n v="4"/>
    <n v="11"/>
    <n v="2004"/>
    <s v="Vintage Cars"/>
    <n v="33"/>
    <s v="S24_1937"/>
    <x v="67"/>
    <s v="91.24.4555"/>
    <s v="12, rue des Bouchers"/>
    <m/>
    <s v="Marseille"/>
    <m/>
    <n v="13008"/>
    <x v="1"/>
    <x v="1"/>
    <s v="Lebihan"/>
    <s v="Laurence"/>
    <x v="67"/>
    <s v="Small"/>
  </r>
  <r>
    <n v="1559"/>
    <n v="10356"/>
    <n v="48"/>
    <n v="100"/>
    <n v="5"/>
    <n v="9720"/>
    <n v="486"/>
    <n v="1944"/>
    <d v="2004-12-09T00:00:00"/>
    <s v="Shipped"/>
    <n v="4"/>
    <n v="12"/>
    <n v="2004"/>
    <s v="Vintage Cars"/>
    <n v="33"/>
    <s v="S24_1937"/>
    <x v="2"/>
    <s v="+33 1 46 62 7555"/>
    <s v="27 rue du Colonel Pierre Avia"/>
    <m/>
    <s v="Paris"/>
    <m/>
    <n v="75508"/>
    <x v="1"/>
    <x v="1"/>
    <s v="Da Cunha"/>
    <s v="Daniel"/>
    <x v="2"/>
    <s v="Large"/>
  </r>
  <r>
    <n v="1560"/>
    <n v="10367"/>
    <n v="23"/>
    <n v="36.29"/>
    <n v="13"/>
    <n v="834.67"/>
    <n v="41.733499999999999"/>
    <n v="166.934"/>
    <d v="2005-01-12T00:00:00"/>
    <s v="Resolved"/>
    <n v="1"/>
    <n v="1"/>
    <n v="2005"/>
    <s v="Vintage Cars"/>
    <n v="33"/>
    <s v="S24_1937"/>
    <x v="3"/>
    <n v="6265557265"/>
    <s v="78934 Hillside Dr."/>
    <m/>
    <s v="Pasadena"/>
    <s v="CA"/>
    <n v="90003"/>
    <x v="0"/>
    <x v="0"/>
    <s v="Young"/>
    <s v="Julie"/>
    <x v="3"/>
    <s v="Small"/>
  </r>
  <r>
    <n v="1561"/>
    <n v="10380"/>
    <n v="32"/>
    <n v="70.56"/>
    <n v="4"/>
    <n v="2257.92"/>
    <n v="112.89600000000002"/>
    <n v="451.58400000000006"/>
    <d v="2005-02-16T00:00:00"/>
    <s v="Shipped"/>
    <n v="1"/>
    <n v="2"/>
    <n v="2005"/>
    <s v="Vintage Cars"/>
    <n v="33"/>
    <s v="S24_1937"/>
    <x v="23"/>
    <s v="(91) 555 94 44"/>
    <s v="C/ Moralzarzal, 86"/>
    <m/>
    <s v="Madrid"/>
    <m/>
    <n v="28034"/>
    <x v="7"/>
    <x v="1"/>
    <s v="Freyre"/>
    <s v="Diego"/>
    <x v="23"/>
    <s v="Small"/>
  </r>
  <r>
    <n v="1562"/>
    <n v="10391"/>
    <n v="33"/>
    <n v="100"/>
    <n v="8"/>
    <n v="8344.7099999999991"/>
    <n v="417.2355"/>
    <n v="1668.942"/>
    <d v="2005-03-09T00:00:00"/>
    <s v="Shipped"/>
    <n v="1"/>
    <n v="3"/>
    <n v="2005"/>
    <s v="Vintage Cars"/>
    <n v="33"/>
    <s v="S24_1937"/>
    <x v="42"/>
    <s v="02 9936 8555"/>
    <s v="201 Miller Street"/>
    <s v="Level 15"/>
    <s v="North Sydney"/>
    <s v="NSW"/>
    <n v="2060"/>
    <x v="3"/>
    <x v="2"/>
    <s v="O'Hara"/>
    <s v="Anna"/>
    <x v="42"/>
    <s v="Large"/>
  </r>
  <r>
    <n v="1563"/>
    <n v="10409"/>
    <n v="61"/>
    <n v="29.54"/>
    <n v="1"/>
    <n v="1801.94"/>
    <n v="90.097000000000008"/>
    <n v="360.38800000000003"/>
    <d v="2005-04-23T00:00:00"/>
    <s v="Shipped"/>
    <n v="2"/>
    <n v="4"/>
    <n v="2005"/>
    <s v="Vintage Cars"/>
    <n v="33"/>
    <s v="S24_1937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564"/>
    <n v="10420"/>
    <n v="45"/>
    <n v="26.88"/>
    <n v="1"/>
    <n v="1209.5999999999999"/>
    <n v="60.48"/>
    <n v="241.92"/>
    <d v="2005-05-29T00:00:00"/>
    <s v="In Process"/>
    <n v="2"/>
    <n v="5"/>
    <n v="2005"/>
    <s v="Vintage Cars"/>
    <n v="33"/>
    <s v="S24_1937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1565"/>
    <n v="10107"/>
    <n v="38"/>
    <n v="83.03"/>
    <n v="7"/>
    <n v="3155.14"/>
    <n v="157.75700000000001"/>
    <n v="631.02800000000002"/>
    <d v="2003-02-24T00:00:00"/>
    <s v="Shipped"/>
    <n v="1"/>
    <n v="2"/>
    <n v="2003"/>
    <s v="Motorcycles"/>
    <n v="76"/>
    <s v="S24_2000"/>
    <x v="0"/>
    <n v="2125557818"/>
    <s v="897 Long Airport Avenue"/>
    <m/>
    <s v="NYC"/>
    <s v="NY"/>
    <n v="10022"/>
    <x v="0"/>
    <x v="0"/>
    <s v="Yu"/>
    <s v="Kwai"/>
    <x v="0"/>
    <s v="Medium"/>
  </r>
  <r>
    <n v="1566"/>
    <n v="10120"/>
    <n v="34"/>
    <n v="83.79"/>
    <n v="5"/>
    <n v="2848.86"/>
    <n v="142.44300000000001"/>
    <n v="569.77200000000005"/>
    <d v="2003-04-29T00:00:00"/>
    <s v="Shipped"/>
    <n v="2"/>
    <n v="4"/>
    <n v="2003"/>
    <s v="Motorcycles"/>
    <n v="76"/>
    <s v="S24_2000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567"/>
    <n v="10134"/>
    <n v="43"/>
    <n v="83.03"/>
    <n v="7"/>
    <n v="3570.29"/>
    <n v="178.5145"/>
    <n v="714.05799999999999"/>
    <d v="2003-07-01T00:00:00"/>
    <s v="Shipped"/>
    <n v="3"/>
    <n v="7"/>
    <n v="2003"/>
    <s v="Motorcycles"/>
    <n v="76"/>
    <s v="S24_2000"/>
    <x v="2"/>
    <s v="+33 1 46 62 7555"/>
    <s v="27 rue du Colonel Pierre Avia"/>
    <m/>
    <s v="Paris"/>
    <m/>
    <n v="75508"/>
    <x v="1"/>
    <x v="1"/>
    <s v="Da Cunha"/>
    <s v="Daniel"/>
    <x v="2"/>
    <s v="Medium"/>
  </r>
  <r>
    <n v="1568"/>
    <n v="10145"/>
    <n v="47"/>
    <n v="83.03"/>
    <n v="11"/>
    <n v="3902.41"/>
    <n v="195.12049999999999"/>
    <n v="780.48199999999997"/>
    <d v="2003-08-25T00:00:00"/>
    <s v="Shipped"/>
    <n v="3"/>
    <n v="8"/>
    <n v="2003"/>
    <s v="Motorcycles"/>
    <n v="76"/>
    <s v="S24_2000"/>
    <x v="3"/>
    <n v="6265557265"/>
    <s v="78934 Hillside Dr."/>
    <m/>
    <s v="Pasadena"/>
    <s v="CA"/>
    <n v="90003"/>
    <x v="0"/>
    <x v="0"/>
    <s v="Young"/>
    <s v="Julie"/>
    <x v="3"/>
    <s v="Medium"/>
  </r>
  <r>
    <n v="1569"/>
    <n v="10158"/>
    <n v="22"/>
    <n v="67.03"/>
    <n v="1"/>
    <n v="1474.66"/>
    <n v="73.733000000000004"/>
    <n v="294.93200000000002"/>
    <d v="2003-10-10T00:00:00"/>
    <s v="Shipped"/>
    <n v="4"/>
    <n v="10"/>
    <n v="2003"/>
    <s v="Motorcycles"/>
    <n v="76"/>
    <s v="S24_2000"/>
    <x v="17"/>
    <s v="07-98 9555"/>
    <s v="Erling Skakkes gate 78"/>
    <m/>
    <s v="Stavern"/>
    <m/>
    <n v="4110"/>
    <x v="2"/>
    <x v="1"/>
    <s v="Bergulfsen"/>
    <s v="Jonas"/>
    <x v="17"/>
    <s v="Small"/>
  </r>
  <r>
    <n v="1570"/>
    <n v="10168"/>
    <n v="29"/>
    <n v="75.41"/>
    <n v="6"/>
    <n v="2186.89"/>
    <n v="109.3445"/>
    <n v="437.37799999999999"/>
    <d v="2003-10-28T00:00:00"/>
    <s v="Shipped"/>
    <n v="4"/>
    <n v="10"/>
    <n v="2003"/>
    <s v="Motorcycles"/>
    <n v="76"/>
    <s v="S24_2000"/>
    <x v="5"/>
    <n v="6505556809"/>
    <s v="9408 Furth Circle"/>
    <m/>
    <s v="Burlingame"/>
    <s v="CA"/>
    <n v="94217"/>
    <x v="0"/>
    <x v="0"/>
    <s v="Hirano"/>
    <s v="Juri"/>
    <x v="5"/>
    <s v="Small"/>
  </r>
  <r>
    <n v="1571"/>
    <n v="10180"/>
    <n v="28"/>
    <n v="68.55"/>
    <n v="14"/>
    <n v="1919.4"/>
    <n v="95.970000000000013"/>
    <n v="383.88000000000005"/>
    <d v="2003-11-11T00:00:00"/>
    <s v="Shipped"/>
    <n v="4"/>
    <n v="11"/>
    <n v="2003"/>
    <s v="Motorcycles"/>
    <n v="76"/>
    <s v="S24_2000"/>
    <x v="6"/>
    <s v="20.16.1555"/>
    <s v="184, chausse de Tournai"/>
    <m/>
    <s v="Lille"/>
    <m/>
    <n v="59000"/>
    <x v="1"/>
    <x v="1"/>
    <s v="Rance"/>
    <s v="Martine"/>
    <x v="6"/>
    <s v="Small"/>
  </r>
  <r>
    <n v="1572"/>
    <n v="10188"/>
    <n v="40"/>
    <n v="91.4"/>
    <n v="6"/>
    <n v="3656"/>
    <n v="182.8"/>
    <n v="731.2"/>
    <d v="2003-11-18T00:00:00"/>
    <s v="Shipped"/>
    <n v="4"/>
    <n v="11"/>
    <n v="2003"/>
    <s v="Motorcycles"/>
    <n v="76"/>
    <s v="S24_2000"/>
    <x v="7"/>
    <s v="+47 2267 3215"/>
    <s v="Drammen 121, PR 744 Sentrum"/>
    <m/>
    <s v="Bergen"/>
    <m/>
    <s v="N 5804"/>
    <x v="2"/>
    <x v="1"/>
    <s v="Oeztan"/>
    <s v="Veysel"/>
    <x v="7"/>
    <s v="Medium"/>
  </r>
  <r>
    <n v="1573"/>
    <n v="10201"/>
    <n v="25"/>
    <n v="73.88"/>
    <n v="7"/>
    <n v="1847"/>
    <n v="92.350000000000009"/>
    <n v="369.40000000000003"/>
    <d v="2003-12-01T00:00:00"/>
    <s v="Shipped"/>
    <n v="4"/>
    <n v="12"/>
    <n v="2003"/>
    <s v="Motorcycles"/>
    <n v="76"/>
    <s v="S24_2000"/>
    <x v="8"/>
    <n v="6505555787"/>
    <s v="5557 North Pendale Street"/>
    <m/>
    <s v="San Francisco"/>
    <s v="CA"/>
    <m/>
    <x v="0"/>
    <x v="0"/>
    <s v="Murphy"/>
    <s v="Julie"/>
    <x v="8"/>
    <s v="Small"/>
  </r>
  <r>
    <n v="1574"/>
    <n v="10210"/>
    <n v="30"/>
    <n v="61.7"/>
    <n v="4"/>
    <n v="1851"/>
    <n v="92.550000000000011"/>
    <n v="370.20000000000005"/>
    <d v="2004-01-12T00:00:00"/>
    <s v="Shipped"/>
    <n v="1"/>
    <n v="1"/>
    <n v="2004"/>
    <s v="Motorcycles"/>
    <n v="76"/>
    <s v="S24_2000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1575"/>
    <n v="10223"/>
    <n v="38"/>
    <n v="69.31"/>
    <n v="6"/>
    <n v="2633.78"/>
    <n v="131.68900000000002"/>
    <n v="526.75600000000009"/>
    <d v="2004-02-20T00:00:00"/>
    <s v="Shipped"/>
    <n v="1"/>
    <n v="2"/>
    <n v="2004"/>
    <s v="Motorcycles"/>
    <n v="76"/>
    <s v="S24_2000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576"/>
    <n v="10236"/>
    <n v="36"/>
    <n v="87.6"/>
    <n v="3"/>
    <n v="3153.6"/>
    <n v="157.68"/>
    <n v="630.72"/>
    <d v="2004-04-03T00:00:00"/>
    <s v="Shipped"/>
    <n v="2"/>
    <n v="4"/>
    <n v="2004"/>
    <s v="Motorcycles"/>
    <n v="76"/>
    <s v="S24_2000"/>
    <x v="45"/>
    <n v="2155559857"/>
    <s v="11328 Douglas Av."/>
    <m/>
    <s v="Philadelphia"/>
    <s v="PA"/>
    <n v="71270"/>
    <x v="0"/>
    <x v="0"/>
    <s v="Hernandez"/>
    <s v="Rosa"/>
    <x v="45"/>
    <s v="Medium"/>
  </r>
  <r>
    <n v="1577"/>
    <n v="10250"/>
    <n v="32"/>
    <n v="87.6"/>
    <n v="1"/>
    <n v="2803.2"/>
    <n v="140.16"/>
    <n v="560.64"/>
    <d v="2004-05-11T00:00:00"/>
    <s v="Shipped"/>
    <n v="2"/>
    <n v="5"/>
    <n v="2004"/>
    <s v="Motorcycles"/>
    <n v="76"/>
    <s v="S24_2000"/>
    <x v="61"/>
    <n v="4085553659"/>
    <s v="3086 Ingle Ln."/>
    <m/>
    <s v="San Jose"/>
    <s v="CA"/>
    <n v="94217"/>
    <x v="0"/>
    <x v="0"/>
    <s v="Frick"/>
    <s v="Sue"/>
    <x v="61"/>
    <s v="Small"/>
  </r>
  <r>
    <n v="1578"/>
    <n v="10263"/>
    <n v="37"/>
    <n v="62.46"/>
    <n v="7"/>
    <n v="2311.02"/>
    <n v="115.551"/>
    <n v="462.20400000000001"/>
    <d v="2004-06-28T00:00:00"/>
    <s v="Shipped"/>
    <n v="2"/>
    <n v="6"/>
    <n v="2004"/>
    <s v="Motorcycles"/>
    <n v="76"/>
    <s v="S24_2000"/>
    <x v="13"/>
    <n v="2035552570"/>
    <s v="25593 South Bay Ln."/>
    <m/>
    <s v="Bridgewater"/>
    <s v="CT"/>
    <n v="97562"/>
    <x v="0"/>
    <x v="0"/>
    <s v="King"/>
    <s v="Julie"/>
    <x v="13"/>
    <s v="Small"/>
  </r>
  <r>
    <n v="1579"/>
    <n v="10275"/>
    <n v="30"/>
    <n v="79.98"/>
    <n v="6"/>
    <n v="2399.4"/>
    <n v="119.97000000000001"/>
    <n v="479.88000000000005"/>
    <d v="2004-07-23T00:00:00"/>
    <s v="Shipped"/>
    <n v="3"/>
    <n v="7"/>
    <n v="2004"/>
    <s v="Motorcycles"/>
    <n v="76"/>
    <s v="S24_2000"/>
    <x v="14"/>
    <s v="40.67.8555"/>
    <s v="67, rue des Cinquante Otages"/>
    <m/>
    <s v="Nantes"/>
    <m/>
    <n v="44000"/>
    <x v="1"/>
    <x v="1"/>
    <s v="Labrune"/>
    <s v="Janine"/>
    <x v="14"/>
    <s v="Small"/>
  </r>
  <r>
    <n v="1580"/>
    <n v="10285"/>
    <n v="39"/>
    <n v="70.08"/>
    <n v="11"/>
    <n v="2733.12"/>
    <n v="136.65600000000001"/>
    <n v="546.62400000000002"/>
    <d v="2004-08-27T00:00:00"/>
    <s v="Shipped"/>
    <n v="3"/>
    <n v="8"/>
    <n v="2004"/>
    <s v="Motorcycles"/>
    <n v="76"/>
    <s v="S24_2000"/>
    <x v="15"/>
    <n v="6175558555"/>
    <s v="39323 Spinnaker Dr."/>
    <m/>
    <s v="Cambridge"/>
    <s v="MA"/>
    <n v="51247"/>
    <x v="0"/>
    <x v="0"/>
    <s v="Hernandez"/>
    <s v="Marta"/>
    <x v="15"/>
    <s v="Small"/>
  </r>
  <r>
    <n v="1581"/>
    <n v="10297"/>
    <n v="32"/>
    <n v="65.510000000000005"/>
    <n v="1"/>
    <n v="2096.3200000000002"/>
    <n v="104.81600000000002"/>
    <n v="419.26400000000007"/>
    <d v="2004-09-16T00:00:00"/>
    <s v="Shipped"/>
    <n v="3"/>
    <n v="9"/>
    <n v="2004"/>
    <s v="Motorcycles"/>
    <n v="76"/>
    <s v="S24_2000"/>
    <x v="75"/>
    <s v="+353 1862 1555"/>
    <s v="25 Maiden Lane"/>
    <s v="Floor No. 4"/>
    <s v="Dublin"/>
    <m/>
    <n v="2"/>
    <x v="18"/>
    <x v="1"/>
    <s v="Cassidy"/>
    <s v="Dean"/>
    <x v="75"/>
    <s v="Small"/>
  </r>
  <r>
    <n v="1582"/>
    <n v="10308"/>
    <n v="47"/>
    <n v="63.22"/>
    <n v="4"/>
    <n v="2971.34"/>
    <n v="148.56700000000001"/>
    <n v="594.26800000000003"/>
    <d v="2004-10-15T00:00:00"/>
    <s v="Shipped"/>
    <n v="4"/>
    <n v="10"/>
    <n v="2004"/>
    <s v="Motorcycles"/>
    <n v="76"/>
    <s v="S24_2000"/>
    <x v="47"/>
    <n v="9145554562"/>
    <s v="3758 North Pendale Street"/>
    <m/>
    <s v="White Plains"/>
    <s v="NY"/>
    <n v="24067"/>
    <x v="0"/>
    <x v="0"/>
    <s v="Frick"/>
    <s v="Steve"/>
    <x v="47"/>
    <s v="Small"/>
  </r>
  <r>
    <n v="1583"/>
    <n v="10318"/>
    <n v="26"/>
    <n v="86.83"/>
    <n v="6"/>
    <n v="2257.58"/>
    <n v="112.879"/>
    <n v="451.51600000000002"/>
    <d v="2004-11-02T00:00:00"/>
    <s v="Shipped"/>
    <n v="4"/>
    <n v="11"/>
    <n v="2004"/>
    <s v="Motorcycles"/>
    <n v="76"/>
    <s v="S24_2000"/>
    <x v="18"/>
    <n v="2155551555"/>
    <s v="7586 Pompton St."/>
    <m/>
    <s v="Allentown"/>
    <s v="PA"/>
    <n v="70267"/>
    <x v="0"/>
    <x v="0"/>
    <s v="Yu"/>
    <s v="Kyung"/>
    <x v="18"/>
    <s v="Small"/>
  </r>
  <r>
    <n v="1584"/>
    <n v="10329"/>
    <n v="37"/>
    <n v="94.43"/>
    <n v="4"/>
    <n v="3493.91"/>
    <n v="174.69550000000001"/>
    <n v="698.78200000000004"/>
    <d v="2004-11-15T00:00:00"/>
    <s v="Shipped"/>
    <n v="4"/>
    <n v="11"/>
    <n v="2004"/>
    <s v="Motorcycles"/>
    <n v="76"/>
    <s v="S24_2000"/>
    <x v="0"/>
    <n v="2125557818"/>
    <s v="897 Long Airport Avenue"/>
    <m/>
    <s v="NYC"/>
    <s v="NY"/>
    <n v="10022"/>
    <x v="0"/>
    <x v="0"/>
    <s v="Yu"/>
    <s v="Kwai"/>
    <x v="0"/>
    <s v="Medium"/>
  </r>
  <r>
    <n v="1585"/>
    <n v="10340"/>
    <n v="55"/>
    <n v="79.98"/>
    <n v="8"/>
    <n v="4398.8999999999996"/>
    <n v="219.94499999999999"/>
    <n v="879.78"/>
    <d v="2004-11-24T00:00:00"/>
    <s v="Shipped"/>
    <n v="4"/>
    <n v="11"/>
    <n v="2004"/>
    <s v="Motorcycles"/>
    <n v="76"/>
    <s v="S24_2000"/>
    <x v="53"/>
    <s v="(93) 203 4555"/>
    <s v="Rambla de Catalu¤a, 23"/>
    <m/>
    <s v="Barcelona"/>
    <m/>
    <n v="8022"/>
    <x v="7"/>
    <x v="1"/>
    <s v="Saavedra"/>
    <s v="Eduardo"/>
    <x v="53"/>
    <s v="Medium"/>
  </r>
  <r>
    <n v="1586"/>
    <n v="10363"/>
    <n v="21"/>
    <n v="100"/>
    <n v="8"/>
    <n v="3595.62"/>
    <n v="179.78100000000001"/>
    <n v="719.12400000000002"/>
    <d v="2005-01-06T00:00:00"/>
    <s v="Shipped"/>
    <n v="1"/>
    <n v="1"/>
    <n v="2005"/>
    <s v="Motorcycles"/>
    <n v="76"/>
    <s v="S24_2000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1587"/>
    <n v="10375"/>
    <n v="23"/>
    <n v="100"/>
    <n v="9"/>
    <n v="2443.29"/>
    <n v="122.1645"/>
    <n v="488.65800000000002"/>
    <d v="2005-02-03T00:00:00"/>
    <s v="Shipped"/>
    <n v="1"/>
    <n v="2"/>
    <n v="2005"/>
    <s v="Motorcycles"/>
    <n v="76"/>
    <s v="S24_2000"/>
    <x v="14"/>
    <s v="40.67.8555"/>
    <s v="67, rue des Cinquante Otages"/>
    <m/>
    <s v="Nantes"/>
    <m/>
    <n v="44000"/>
    <x v="1"/>
    <x v="1"/>
    <s v="Labrune"/>
    <s v="Janine"/>
    <x v="14"/>
    <s v="Small"/>
  </r>
  <r>
    <n v="1588"/>
    <n v="10389"/>
    <n v="49"/>
    <n v="81.400000000000006"/>
    <n v="2"/>
    <n v="3988.6"/>
    <n v="199.43"/>
    <n v="797.72"/>
    <d v="2005-03-03T00:00:00"/>
    <s v="Shipped"/>
    <n v="1"/>
    <n v="3"/>
    <n v="2005"/>
    <s v="Motorcycles"/>
    <n v="76"/>
    <s v="S24_2000"/>
    <x v="37"/>
    <s v="0695-34 6555"/>
    <s v="?kergatan 24"/>
    <m/>
    <s v="Boras"/>
    <m/>
    <s v="S-844 67"/>
    <x v="8"/>
    <x v="1"/>
    <s v="Larsson"/>
    <s v="Maria"/>
    <x v="37"/>
    <s v="Medium"/>
  </r>
  <r>
    <n v="1589"/>
    <n v="10402"/>
    <n v="59"/>
    <n v="87.6"/>
    <n v="3"/>
    <n v="5168.3999999999996"/>
    <n v="258.42"/>
    <n v="1033.68"/>
    <d v="2005-04-07T00:00:00"/>
    <s v="Shipped"/>
    <n v="2"/>
    <n v="4"/>
    <n v="2005"/>
    <s v="Motorcycles"/>
    <n v="76"/>
    <s v="S24_2000"/>
    <x v="9"/>
    <s v="(1) 47.55.6555"/>
    <s v="25, rue Lauriston"/>
    <m/>
    <s v="Paris"/>
    <m/>
    <n v="75016"/>
    <x v="1"/>
    <x v="1"/>
    <s v="Perrier"/>
    <s v="Dominique"/>
    <x v="9"/>
    <s v="Medium"/>
  </r>
  <r>
    <n v="1590"/>
    <n v="10416"/>
    <n v="32"/>
    <n v="87.6"/>
    <n v="1"/>
    <n v="2803.2"/>
    <n v="140.16"/>
    <n v="560.64"/>
    <d v="2005-05-10T00:00:00"/>
    <s v="Shipped"/>
    <n v="2"/>
    <n v="5"/>
    <n v="2005"/>
    <s v="Motorcycles"/>
    <n v="76"/>
    <s v="S24_2000"/>
    <x v="70"/>
    <s v="0522-556555"/>
    <s v="Strada Provinciale 124"/>
    <m/>
    <s v="Reggio Emilia"/>
    <m/>
    <n v="42100"/>
    <x v="12"/>
    <x v="1"/>
    <s v="Moroni"/>
    <s v="Maurizio"/>
    <x v="70"/>
    <s v="Small"/>
  </r>
  <r>
    <n v="1591"/>
    <n v="10105"/>
    <n v="43"/>
    <n v="100"/>
    <n v="9"/>
    <n v="6341.21"/>
    <n v="317.06050000000005"/>
    <n v="1268.2420000000002"/>
    <d v="2003-02-11T00:00:00"/>
    <s v="Shipped"/>
    <n v="1"/>
    <n v="2"/>
    <n v="2003"/>
    <s v="Ships"/>
    <n v="122"/>
    <s v="S24_2011"/>
    <x v="48"/>
    <s v="31 12 3555"/>
    <s v="Vinb'ltet 34"/>
    <m/>
    <s v="Kobenhavn"/>
    <m/>
    <n v="1734"/>
    <x v="13"/>
    <x v="1"/>
    <s v="Petersen"/>
    <s v="Jytte"/>
    <x v="48"/>
    <s v="Medium"/>
  </r>
  <r>
    <n v="1592"/>
    <n v="10117"/>
    <n v="41"/>
    <n v="100"/>
    <n v="3"/>
    <n v="5189.78"/>
    <n v="259.48899999999998"/>
    <n v="1037.9559999999999"/>
    <d v="2003-04-16T00:00:00"/>
    <s v="Shipped"/>
    <n v="2"/>
    <n v="4"/>
    <n v="2003"/>
    <s v="Ships"/>
    <n v="122"/>
    <s v="S24_2011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593"/>
    <n v="10129"/>
    <n v="45"/>
    <n v="100"/>
    <n v="9"/>
    <n v="6027.75"/>
    <n v="301.38749999999999"/>
    <n v="1205.55"/>
    <d v="2003-06-12T00:00:00"/>
    <s v="Shipped"/>
    <n v="2"/>
    <n v="6"/>
    <n v="2003"/>
    <s v="Ships"/>
    <n v="122"/>
    <s v="S24_2011"/>
    <x v="49"/>
    <s v="(171) 555-0297"/>
    <s v="35 King George"/>
    <m/>
    <s v="London"/>
    <m/>
    <s v="WX3 6FW"/>
    <x v="6"/>
    <x v="1"/>
    <s v="Brown"/>
    <s v="Ann"/>
    <x v="49"/>
    <s v="Medium"/>
  </r>
  <r>
    <n v="1594"/>
    <n v="10142"/>
    <n v="33"/>
    <n v="100"/>
    <n v="6"/>
    <n v="3366"/>
    <n v="168.3"/>
    <n v="673.2"/>
    <d v="2003-08-08T00:00:00"/>
    <s v="Shipped"/>
    <n v="3"/>
    <n v="8"/>
    <n v="2003"/>
    <s v="Ships"/>
    <n v="122"/>
    <s v="S24_2011"/>
    <x v="39"/>
    <n v="4155551450"/>
    <s v="5677 Strong St."/>
    <m/>
    <s v="San Rafael"/>
    <s v="CA"/>
    <n v="97562"/>
    <x v="0"/>
    <x v="0"/>
    <s v="Nelson"/>
    <s v="Valarie"/>
    <x v="39"/>
    <s v="Medium"/>
  </r>
  <r>
    <n v="1595"/>
    <n v="10153"/>
    <n v="40"/>
    <n v="100"/>
    <n v="5"/>
    <n v="5456.4"/>
    <n v="272.82"/>
    <n v="1091.28"/>
    <d v="2003-09-28T00:00:00"/>
    <s v="Shipped"/>
    <n v="3"/>
    <n v="9"/>
    <n v="2003"/>
    <s v="Ships"/>
    <n v="122"/>
    <s v="S24_2011"/>
    <x v="23"/>
    <s v="(91) 555 94 44"/>
    <s v="C/ Moralzarzal, 86"/>
    <m/>
    <s v="Madrid"/>
    <m/>
    <n v="28034"/>
    <x v="7"/>
    <x v="1"/>
    <s v="Freyre"/>
    <s v="Diego"/>
    <x v="23"/>
    <s v="Medium"/>
  </r>
  <r>
    <n v="1596"/>
    <n v="10167"/>
    <n v="33"/>
    <n v="100"/>
    <n v="16"/>
    <n v="3812.16"/>
    <n v="190.608"/>
    <n v="762.43200000000002"/>
    <d v="2003-10-23T00:00:00"/>
    <s v="Cancelled"/>
    <n v="4"/>
    <n v="10"/>
    <n v="2003"/>
    <s v="Ships"/>
    <n v="122"/>
    <s v="S24_2011"/>
    <x v="37"/>
    <s v="0695-34 6555"/>
    <s v="?kergatan 24"/>
    <m/>
    <s v="Boras"/>
    <m/>
    <s v="S-844 67"/>
    <x v="8"/>
    <x v="1"/>
    <s v="Larsson"/>
    <s v="Maria"/>
    <x v="37"/>
    <s v="Medium"/>
  </r>
  <r>
    <n v="1597"/>
    <n v="10177"/>
    <n v="50"/>
    <n v="100"/>
    <n v="7"/>
    <n v="6083"/>
    <n v="304.15000000000003"/>
    <n v="1216.6000000000001"/>
    <d v="2003-11-07T00:00:00"/>
    <s v="Shipped"/>
    <n v="4"/>
    <n v="11"/>
    <n v="2003"/>
    <s v="Ships"/>
    <n v="122"/>
    <s v="S24_2011"/>
    <x v="76"/>
    <s v="+34 913 728 555"/>
    <s v="Merchants House, 27-30 Merchant's Quay"/>
    <m/>
    <s v="Madrid"/>
    <m/>
    <n v="28023"/>
    <x v="7"/>
    <x v="1"/>
    <s v="Fernandez"/>
    <s v="Jesus"/>
    <x v="76"/>
    <s v="Medium"/>
  </r>
  <r>
    <n v="1598"/>
    <n v="10185"/>
    <n v="30"/>
    <n v="100"/>
    <n v="7"/>
    <n v="3170.7"/>
    <n v="158.535"/>
    <n v="634.14"/>
    <d v="2003-11-14T00:00:00"/>
    <s v="Shipped"/>
    <n v="4"/>
    <n v="11"/>
    <n v="2003"/>
    <s v="Ships"/>
    <n v="122"/>
    <s v="S24_2011"/>
    <x v="50"/>
    <n v="5085559555"/>
    <s v="4575 Hillside Dr."/>
    <m/>
    <s v="New Bedford"/>
    <s v="MA"/>
    <n v="50553"/>
    <x v="0"/>
    <x v="0"/>
    <s v="Tam"/>
    <s v="Wing C"/>
    <x v="50"/>
    <s v="Medium"/>
  </r>
  <r>
    <n v="1599"/>
    <n v="10197"/>
    <n v="41"/>
    <n v="100"/>
    <n v="13"/>
    <n v="4534.6000000000004"/>
    <n v="226.73000000000002"/>
    <n v="906.92000000000007"/>
    <d v="2003-11-26T00:00:00"/>
    <s v="Shipped"/>
    <n v="4"/>
    <n v="11"/>
    <n v="2003"/>
    <s v="Ships"/>
    <n v="122"/>
    <s v="S24_2011"/>
    <x v="53"/>
    <s v="(93) 203 4555"/>
    <s v="Rambla de Catalu¤a, 23"/>
    <m/>
    <s v="Barcelona"/>
    <m/>
    <n v="8022"/>
    <x v="7"/>
    <x v="1"/>
    <s v="Saavedra"/>
    <s v="Eduardo"/>
    <x v="53"/>
    <s v="Medium"/>
  </r>
  <r>
    <n v="1600"/>
    <n v="10208"/>
    <n v="35"/>
    <n v="100"/>
    <n v="7"/>
    <n v="4301.1499999999996"/>
    <n v="215.0575"/>
    <n v="860.23"/>
    <d v="2004-01-02T00:00:00"/>
    <s v="Shipped"/>
    <n v="1"/>
    <n v="1"/>
    <n v="2004"/>
    <s v="Ships"/>
    <n v="122"/>
    <s v="S24_2011"/>
    <x v="30"/>
    <s v="78.32.5555"/>
    <s v="2, rue du Commerce"/>
    <m/>
    <s v="Lyon"/>
    <m/>
    <n v="69004"/>
    <x v="1"/>
    <x v="1"/>
    <s v="Saveley"/>
    <s v="Mary"/>
    <x v="30"/>
    <s v="Medium"/>
  </r>
  <r>
    <n v="1601"/>
    <n v="10221"/>
    <n v="49"/>
    <n v="100"/>
    <n v="1"/>
    <n v="6804.63"/>
    <n v="340.23150000000004"/>
    <n v="1360.9260000000002"/>
    <d v="2004-02-18T00:00:00"/>
    <s v="Shipped"/>
    <n v="1"/>
    <n v="2"/>
    <n v="2004"/>
    <s v="Ships"/>
    <n v="122"/>
    <s v="S24_2011"/>
    <x v="56"/>
    <s v="(02) 5554 67"/>
    <s v="Rue Joseph-Bens 532"/>
    <m/>
    <s v="Bruxelles"/>
    <m/>
    <s v="B-1180"/>
    <x v="14"/>
    <x v="1"/>
    <s v="Dewey"/>
    <s v="Catherine"/>
    <x v="56"/>
    <s v="Medium"/>
  </r>
  <r>
    <n v="1602"/>
    <n v="10232"/>
    <n v="46"/>
    <n v="100"/>
    <n v="4"/>
    <n v="5652.94"/>
    <n v="282.64699999999999"/>
    <n v="1130.588"/>
    <d v="2004-03-20T00:00:00"/>
    <s v="Shipped"/>
    <n v="1"/>
    <n v="3"/>
    <n v="2004"/>
    <s v="Ships"/>
    <n v="122"/>
    <s v="S24_2011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1603"/>
    <n v="10248"/>
    <n v="48"/>
    <n v="100"/>
    <n v="10"/>
    <n v="6960.48"/>
    <n v="348.024"/>
    <n v="1392.096"/>
    <d v="2004-05-07T00:00:00"/>
    <s v="Cancelled"/>
    <n v="2"/>
    <n v="5"/>
    <n v="2004"/>
    <s v="Ships"/>
    <n v="122"/>
    <s v="S24_2011"/>
    <x v="0"/>
    <n v="2125557818"/>
    <s v="897 Long Airport Avenue"/>
    <m/>
    <s v="NYC"/>
    <s v="NY"/>
    <n v="10022"/>
    <x v="0"/>
    <x v="0"/>
    <s v="Yu"/>
    <s v="Kwai"/>
    <x v="0"/>
    <s v="Medium"/>
  </r>
  <r>
    <n v="1604"/>
    <n v="10261"/>
    <n v="36"/>
    <n v="100"/>
    <n v="8"/>
    <n v="4512.6000000000004"/>
    <n v="225.63000000000002"/>
    <n v="902.5200000000001"/>
    <d v="2004-06-17T00:00:00"/>
    <s v="Shipped"/>
    <n v="2"/>
    <n v="6"/>
    <n v="2004"/>
    <s v="Ships"/>
    <n v="122"/>
    <s v="S24_2011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1605"/>
    <n v="10273"/>
    <n v="22"/>
    <n v="100"/>
    <n v="11"/>
    <n v="2784.76"/>
    <n v="139.23800000000003"/>
    <n v="556.95200000000011"/>
    <d v="2004-07-21T00:00:00"/>
    <s v="Shipped"/>
    <n v="3"/>
    <n v="7"/>
    <n v="2004"/>
    <s v="Ships"/>
    <n v="122"/>
    <s v="S24_2011"/>
    <x v="56"/>
    <s v="(02) 5554 67"/>
    <s v="Rue Joseph-Bens 532"/>
    <m/>
    <s v="Bruxelles"/>
    <m/>
    <s v="B-1180"/>
    <x v="14"/>
    <x v="1"/>
    <s v="Dewey"/>
    <s v="Catherine"/>
    <x v="56"/>
    <s v="Small"/>
  </r>
  <r>
    <n v="1606"/>
    <n v="10283"/>
    <n v="42"/>
    <n v="100"/>
    <n v="13"/>
    <n v="5316.36"/>
    <n v="265.81799999999998"/>
    <n v="1063.2719999999999"/>
    <d v="2004-08-20T00:00:00"/>
    <s v="Shipped"/>
    <n v="3"/>
    <n v="8"/>
    <n v="2004"/>
    <s v="Ships"/>
    <n v="122"/>
    <s v="S24_2011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1607"/>
    <n v="10293"/>
    <n v="21"/>
    <n v="100"/>
    <n v="2"/>
    <n v="2941.89"/>
    <n v="147.09450000000001"/>
    <n v="588.37800000000004"/>
    <d v="2004-09-09T00:00:00"/>
    <s v="Shipped"/>
    <n v="3"/>
    <n v="9"/>
    <n v="2004"/>
    <s v="Ships"/>
    <n v="122"/>
    <s v="S24_2011"/>
    <x v="36"/>
    <s v="011-4988555"/>
    <s v="Via Monte Bianco 34"/>
    <m/>
    <s v="Torino"/>
    <m/>
    <n v="10100"/>
    <x v="12"/>
    <x v="1"/>
    <s v="Accorti"/>
    <s v="Paolo"/>
    <x v="36"/>
    <s v="Small"/>
  </r>
  <r>
    <n v="1608"/>
    <n v="10306"/>
    <n v="29"/>
    <n v="100"/>
    <n v="7"/>
    <n v="3207.4"/>
    <n v="160.37"/>
    <n v="641.48"/>
    <d v="2004-10-14T00:00:00"/>
    <s v="Shipped"/>
    <n v="4"/>
    <n v="10"/>
    <n v="2004"/>
    <s v="Ships"/>
    <n v="122"/>
    <s v="S24_2011"/>
    <x v="77"/>
    <s v="(171) 555-1555"/>
    <s v="Fauntleroy Circus"/>
    <m/>
    <s v="Manchester"/>
    <m/>
    <s v="EC2 5NT"/>
    <x v="6"/>
    <x v="1"/>
    <s v="Ashworth"/>
    <s v="Victoria"/>
    <x v="77"/>
    <s v="Medium"/>
  </r>
  <r>
    <n v="1609"/>
    <n v="10315"/>
    <n v="35"/>
    <n v="100"/>
    <n v="6"/>
    <n v="4215.05"/>
    <n v="210.75250000000003"/>
    <n v="843.0100000000001"/>
    <d v="2004-10-29T00:00:00"/>
    <s v="Shipped"/>
    <n v="4"/>
    <n v="10"/>
    <n v="2004"/>
    <s v="Ships"/>
    <n v="122"/>
    <s v="S24_2011"/>
    <x v="14"/>
    <s v="40.67.8555"/>
    <s v="67, rue des Cinquante Otages"/>
    <m/>
    <s v="Nantes"/>
    <m/>
    <n v="44000"/>
    <x v="1"/>
    <x v="1"/>
    <s v="Labrune"/>
    <s v="Janine"/>
    <x v="14"/>
    <s v="Medium"/>
  </r>
  <r>
    <n v="1610"/>
    <n v="10326"/>
    <n v="41"/>
    <n v="100"/>
    <n v="4"/>
    <n v="4333.29"/>
    <n v="216.6645"/>
    <n v="866.65800000000002"/>
    <d v="2004-11-09T00:00:00"/>
    <s v="Shipped"/>
    <n v="4"/>
    <n v="11"/>
    <n v="2004"/>
    <s v="Ships"/>
    <n v="122"/>
    <s v="S24_2011"/>
    <x v="24"/>
    <s v="0921-12 3555"/>
    <s v="Berguvsv„gen  8"/>
    <m/>
    <s v="Lule"/>
    <m/>
    <s v="S-958 22"/>
    <x v="8"/>
    <x v="1"/>
    <s v="Berglund"/>
    <s v="Christina"/>
    <x v="24"/>
    <s v="Medium"/>
  </r>
  <r>
    <n v="1611"/>
    <n v="10337"/>
    <n v="29"/>
    <n v="71.97"/>
    <n v="4"/>
    <n v="2087.13"/>
    <n v="104.35650000000001"/>
    <n v="417.42600000000004"/>
    <d v="2004-11-21T00:00:00"/>
    <s v="Shipped"/>
    <n v="4"/>
    <n v="11"/>
    <n v="2004"/>
    <s v="Ships"/>
    <n v="122"/>
    <s v="S24_2011"/>
    <x v="27"/>
    <n v="2125558493"/>
    <s v="5905 Pompton St."/>
    <s v="Suite 750"/>
    <s v="NYC"/>
    <s v="NY"/>
    <n v="10022"/>
    <x v="0"/>
    <x v="0"/>
    <s v="Hernandez"/>
    <s v="Maria"/>
    <x v="27"/>
    <s v="Small"/>
  </r>
  <r>
    <n v="1612"/>
    <n v="10350"/>
    <n v="34"/>
    <n v="50.33"/>
    <n v="7"/>
    <n v="1711.22"/>
    <n v="85.561000000000007"/>
    <n v="342.24400000000003"/>
    <d v="2004-12-02T00:00:00"/>
    <s v="Shipped"/>
    <n v="4"/>
    <n v="12"/>
    <n v="2004"/>
    <s v="Ships"/>
    <n v="122"/>
    <s v="S24_2011"/>
    <x v="23"/>
    <s v="(91) 555 94 44"/>
    <s v="C/ Moralzarzal, 86"/>
    <m/>
    <s v="Madrid"/>
    <m/>
    <n v="28034"/>
    <x v="7"/>
    <x v="1"/>
    <s v="Freyre"/>
    <s v="Diego"/>
    <x v="23"/>
    <s v="Small"/>
  </r>
  <r>
    <n v="1613"/>
    <n v="10372"/>
    <n v="37"/>
    <n v="100"/>
    <n v="8"/>
    <n v="3910.53"/>
    <n v="195.52650000000003"/>
    <n v="782.10600000000011"/>
    <d v="2005-01-26T00:00:00"/>
    <s v="Shipped"/>
    <n v="1"/>
    <n v="1"/>
    <n v="2005"/>
    <s v="Ships"/>
    <n v="122"/>
    <s v="S24_2011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1614"/>
    <n v="10384"/>
    <n v="28"/>
    <n v="80.540000000000006"/>
    <n v="3"/>
    <n v="2255.12"/>
    <n v="112.756"/>
    <n v="451.024"/>
    <d v="2005-02-23T00:00:00"/>
    <s v="Shipped"/>
    <n v="1"/>
    <n v="2"/>
    <n v="2005"/>
    <s v="Ships"/>
    <n v="122"/>
    <s v="S24_2011"/>
    <x v="4"/>
    <n v="6505551386"/>
    <s v="7734 Strong St."/>
    <m/>
    <s v="San Francisco"/>
    <s v="CA"/>
    <m/>
    <x v="0"/>
    <x v="0"/>
    <s v="Brown"/>
    <s v="Julie"/>
    <x v="4"/>
    <s v="Small"/>
  </r>
  <r>
    <n v="1615"/>
    <n v="10396"/>
    <n v="49"/>
    <n v="100"/>
    <n v="6"/>
    <n v="5720.75"/>
    <n v="286.03750000000002"/>
    <n v="1144.1500000000001"/>
    <d v="2005-03-23T00:00:00"/>
    <s v="Shipped"/>
    <n v="1"/>
    <n v="3"/>
    <n v="2005"/>
    <s v="Ships"/>
    <n v="122"/>
    <s v="S24_2011"/>
    <x v="39"/>
    <n v="4155551450"/>
    <s v="5677 Strong St."/>
    <m/>
    <s v="San Rafael"/>
    <s v="CA"/>
    <n v="97562"/>
    <x v="0"/>
    <x v="0"/>
    <s v="Nelson"/>
    <s v="Valarie"/>
    <x v="39"/>
    <s v="Medium"/>
  </r>
  <r>
    <n v="1616"/>
    <n v="10414"/>
    <n v="23"/>
    <n v="100"/>
    <n v="10"/>
    <n v="3335.23"/>
    <n v="166.76150000000001"/>
    <n v="667.04600000000005"/>
    <d v="2005-05-06T00:00:00"/>
    <s v="On Hold"/>
    <n v="2"/>
    <n v="5"/>
    <n v="2005"/>
    <s v="Ships"/>
    <n v="122"/>
    <s v="S24_2011"/>
    <x v="58"/>
    <n v="6175559555"/>
    <s v="8616 Spinnaker Dr."/>
    <m/>
    <s v="Boston"/>
    <s v="MA"/>
    <n v="51003"/>
    <x v="0"/>
    <x v="0"/>
    <s v="Yoshido"/>
    <s v="Juri"/>
    <x v="58"/>
    <s v="Medium"/>
  </r>
  <r>
    <n v="1617"/>
    <n v="10101"/>
    <n v="46"/>
    <n v="53.76"/>
    <n v="2"/>
    <n v="2472.96"/>
    <n v="123.64800000000001"/>
    <n v="494.59200000000004"/>
    <d v="2003-01-09T00:00:00"/>
    <s v="Shipped"/>
    <n v="1"/>
    <n v="1"/>
    <n v="2003"/>
    <s v="Vintage Cars"/>
    <n v="44"/>
    <s v="S24_2022"/>
    <x v="72"/>
    <s v="+49 69 66 90 2555"/>
    <s v="Lyonerstr. 34"/>
    <m/>
    <s v="Frankfurt"/>
    <m/>
    <n v="60528"/>
    <x v="16"/>
    <x v="1"/>
    <s v="Keitel"/>
    <s v="Roland"/>
    <x v="72"/>
    <s v="Small"/>
  </r>
  <r>
    <n v="1618"/>
    <n v="10110"/>
    <n v="39"/>
    <n v="44.35"/>
    <n v="2"/>
    <n v="1729.65"/>
    <n v="86.482500000000016"/>
    <n v="345.93000000000006"/>
    <d v="2003-03-18T00:00:00"/>
    <s v="Shipped"/>
    <n v="1"/>
    <n v="3"/>
    <n v="2003"/>
    <s v="Vintage Cars"/>
    <n v="44"/>
    <s v="S24_2022"/>
    <x v="77"/>
    <s v="(171) 555-1555"/>
    <s v="Fauntleroy Circus"/>
    <m/>
    <s v="Manchester"/>
    <m/>
    <s v="EC2 5NT"/>
    <x v="6"/>
    <x v="1"/>
    <s v="Ashworth"/>
    <s v="Victoria"/>
    <x v="77"/>
    <s v="Small"/>
  </r>
  <r>
    <n v="1619"/>
    <n v="10124"/>
    <n v="22"/>
    <n v="45.25"/>
    <n v="1"/>
    <n v="995.5"/>
    <n v="49.775000000000006"/>
    <n v="199.10000000000002"/>
    <d v="2003-05-21T00:00:00"/>
    <s v="Shipped"/>
    <n v="2"/>
    <n v="5"/>
    <n v="2003"/>
    <s v="Vintage Cars"/>
    <n v="44"/>
    <s v="S24_2022"/>
    <x v="84"/>
    <n v="7025551838"/>
    <s v="8489 Strong St."/>
    <m/>
    <s v="Las Vegas"/>
    <s v="NV"/>
    <n v="83030"/>
    <x v="0"/>
    <x v="0"/>
    <s v="King"/>
    <s v="Sue"/>
    <x v="84"/>
    <s v="Small"/>
  </r>
  <r>
    <n v="1620"/>
    <n v="10149"/>
    <n v="49"/>
    <n v="49.28"/>
    <n v="6"/>
    <n v="2414.7199999999998"/>
    <n v="120.73599999999999"/>
    <n v="482.94399999999996"/>
    <d v="2003-09-12T00:00:00"/>
    <s v="Shipped"/>
    <n v="3"/>
    <n v="9"/>
    <n v="2003"/>
    <s v="Vintage Cars"/>
    <n v="44"/>
    <s v="S24_2022"/>
    <x v="82"/>
    <n v="4155554312"/>
    <s v="2793 Furth Circle"/>
    <m/>
    <s v="Brisbane"/>
    <s v="CA"/>
    <n v="94217"/>
    <x v="0"/>
    <x v="0"/>
    <s v="Taylor"/>
    <s v="Sue"/>
    <x v="82"/>
    <s v="Small"/>
  </r>
  <r>
    <n v="1621"/>
    <n v="10162"/>
    <n v="43"/>
    <n v="36.29"/>
    <n v="4"/>
    <n v="1560.47"/>
    <n v="78.023500000000013"/>
    <n v="312.09400000000005"/>
    <d v="2003-10-18T00:00:00"/>
    <s v="Shipped"/>
    <n v="4"/>
    <n v="10"/>
    <n v="2003"/>
    <s v="Vintage Cars"/>
    <n v="44"/>
    <s v="S24_2022"/>
    <x v="4"/>
    <n v="6505551386"/>
    <s v="7734 Strong St."/>
    <m/>
    <s v="San Francisco"/>
    <s v="CA"/>
    <m/>
    <x v="0"/>
    <x v="0"/>
    <s v="Brown"/>
    <s v="Julie"/>
    <x v="4"/>
    <s v="Small"/>
  </r>
  <r>
    <n v="1622"/>
    <n v="10173"/>
    <n v="27"/>
    <n v="41.22"/>
    <n v="8"/>
    <n v="1112.94"/>
    <n v="55.647000000000006"/>
    <n v="222.58800000000002"/>
    <d v="2003-11-05T00:00:00"/>
    <s v="Shipped"/>
    <n v="4"/>
    <n v="11"/>
    <n v="2003"/>
    <s v="Vintage Cars"/>
    <n v="44"/>
    <s v="S24_2022"/>
    <x v="86"/>
    <s v="035-640555"/>
    <s v="Via Ludovico il Moro 22"/>
    <m/>
    <s v="Bergamo"/>
    <m/>
    <n v="24100"/>
    <x v="12"/>
    <x v="1"/>
    <s v="Rovelli"/>
    <s v="Giovanni"/>
    <x v="86"/>
    <s v="Small"/>
  </r>
  <r>
    <n v="1623"/>
    <n v="10182"/>
    <n v="31"/>
    <n v="36.74"/>
    <n v="5"/>
    <n v="1138.94"/>
    <n v="56.947000000000003"/>
    <n v="227.78800000000001"/>
    <d v="2003-11-12T00:00:00"/>
    <s v="Shipped"/>
    <n v="4"/>
    <n v="11"/>
    <n v="2003"/>
    <s v="Vintage Cars"/>
    <n v="44"/>
    <s v="S24_2022"/>
    <x v="39"/>
    <n v="4155551450"/>
    <s v="5677 Strong St."/>
    <m/>
    <s v="San Rafael"/>
    <s v="CA"/>
    <n v="97562"/>
    <x v="0"/>
    <x v="0"/>
    <s v="Nelson"/>
    <s v="Valarie"/>
    <x v="39"/>
    <s v="Small"/>
  </r>
  <r>
    <n v="1624"/>
    <n v="10193"/>
    <n v="20"/>
    <n v="50.62"/>
    <n v="9"/>
    <n v="1012.4"/>
    <n v="50.620000000000005"/>
    <n v="202.48000000000002"/>
    <d v="2003-11-21T00:00:00"/>
    <s v="Shipped"/>
    <n v="4"/>
    <n v="11"/>
    <n v="2003"/>
    <s v="Vintage Cars"/>
    <n v="44"/>
    <s v="S24_2022"/>
    <x v="87"/>
    <s v="61-9-3844-6555"/>
    <s v="7 Allen Street"/>
    <m/>
    <s v="Glen Waverly"/>
    <s v="Victoria"/>
    <n v="3150"/>
    <x v="3"/>
    <x v="2"/>
    <s v="Connery"/>
    <s v="Sean"/>
    <x v="87"/>
    <s v="Small"/>
  </r>
  <r>
    <n v="1625"/>
    <n v="10205"/>
    <n v="24"/>
    <n v="38.08"/>
    <n v="4"/>
    <n v="913.92"/>
    <n v="45.695999999999998"/>
    <n v="182.78399999999999"/>
    <d v="2003-12-03T00:00:00"/>
    <s v="Shipped"/>
    <n v="4"/>
    <n v="12"/>
    <n v="2003"/>
    <s v="Vintage Cars"/>
    <n v="44"/>
    <s v="S24_2022"/>
    <x v="23"/>
    <s v="(91) 555 94 44"/>
    <s v="C/ Moralzarzal, 86"/>
    <m/>
    <s v="Madrid"/>
    <m/>
    <n v="28034"/>
    <x v="7"/>
    <x v="1"/>
    <s v="Freyre"/>
    <s v="Diego"/>
    <x v="23"/>
    <s v="Small"/>
  </r>
  <r>
    <n v="1626"/>
    <n v="10214"/>
    <n v="49"/>
    <n v="47.94"/>
    <n v="2"/>
    <n v="2349.06"/>
    <n v="117.453"/>
    <n v="469.81200000000001"/>
    <d v="2004-01-26T00:00:00"/>
    <s v="Shipped"/>
    <n v="1"/>
    <n v="1"/>
    <n v="2004"/>
    <s v="Vintage Cars"/>
    <n v="44"/>
    <s v="S24_2022"/>
    <x v="25"/>
    <s v="(91) 555 22 82"/>
    <s v="C/ Araquil, 67"/>
    <m/>
    <s v="Madrid"/>
    <m/>
    <n v="28023"/>
    <x v="7"/>
    <x v="1"/>
    <s v="Sommer"/>
    <s v="Mart¡n"/>
    <x v="25"/>
    <s v="Small"/>
  </r>
  <r>
    <n v="1627"/>
    <n v="10227"/>
    <n v="24"/>
    <n v="48.38"/>
    <n v="5"/>
    <n v="1161.1199999999999"/>
    <n v="58.055999999999997"/>
    <n v="232.22399999999999"/>
    <d v="2004-03-02T00:00:00"/>
    <s v="Shipped"/>
    <n v="1"/>
    <n v="3"/>
    <n v="2004"/>
    <s v="Vintage Cars"/>
    <n v="44"/>
    <s v="S24_2022"/>
    <x v="30"/>
    <s v="78.32.5555"/>
    <s v="2, rue du Commerce"/>
    <m/>
    <s v="Lyon"/>
    <m/>
    <n v="69004"/>
    <x v="1"/>
    <x v="1"/>
    <s v="Saveley"/>
    <s v="Mary"/>
    <x v="30"/>
    <s v="Small"/>
  </r>
  <r>
    <n v="1628"/>
    <n v="10244"/>
    <n v="39"/>
    <n v="45.25"/>
    <n v="9"/>
    <n v="1764.75"/>
    <n v="88.237500000000011"/>
    <n v="352.95000000000005"/>
    <d v="2004-04-29T00:00:00"/>
    <s v="Shipped"/>
    <n v="2"/>
    <n v="4"/>
    <n v="2004"/>
    <s v="Vintage Cars"/>
    <n v="44"/>
    <s v="S24_2022"/>
    <x v="23"/>
    <s v="(91) 555 94 44"/>
    <s v="C/ Moralzarzal, 86"/>
    <m/>
    <s v="Madrid"/>
    <m/>
    <n v="28034"/>
    <x v="7"/>
    <x v="1"/>
    <s v="Freyre"/>
    <s v="Diego"/>
    <x v="23"/>
    <s v="Small"/>
  </r>
  <r>
    <n v="1629"/>
    <n v="10255"/>
    <n v="37"/>
    <n v="45.7"/>
    <n v="2"/>
    <n v="1690.9"/>
    <n v="84.545000000000016"/>
    <n v="338.18000000000006"/>
    <d v="2004-06-04T00:00:00"/>
    <s v="Shipped"/>
    <n v="2"/>
    <n v="6"/>
    <n v="2004"/>
    <s v="Vintage Cars"/>
    <n v="44"/>
    <s v="S24_2022"/>
    <x v="83"/>
    <s v="88.60.1555"/>
    <s v="24, place Kluber"/>
    <m/>
    <s v="Strasbourg"/>
    <m/>
    <n v="67000"/>
    <x v="1"/>
    <x v="1"/>
    <s v="Citeaux"/>
    <s v="Frederique"/>
    <x v="83"/>
    <s v="Small"/>
  </r>
  <r>
    <n v="1630"/>
    <n v="10280"/>
    <n v="45"/>
    <n v="47.49"/>
    <n v="11"/>
    <n v="2137.0500000000002"/>
    <n v="106.85250000000002"/>
    <n v="427.41000000000008"/>
    <d v="2004-08-17T00:00:00"/>
    <s v="Shipped"/>
    <n v="3"/>
    <n v="8"/>
    <n v="2004"/>
    <s v="Vintage Cars"/>
    <n v="44"/>
    <s v="S24_2022"/>
    <x v="36"/>
    <s v="011-4988555"/>
    <s v="Via Monte Bianco 34"/>
    <m/>
    <s v="Torino"/>
    <m/>
    <n v="10100"/>
    <x v="12"/>
    <x v="1"/>
    <s v="Accorti"/>
    <s v="Paolo"/>
    <x v="36"/>
    <s v="Small"/>
  </r>
  <r>
    <n v="1631"/>
    <n v="10289"/>
    <n v="45"/>
    <n v="48.38"/>
    <n v="4"/>
    <n v="2177.1"/>
    <n v="108.855"/>
    <n v="435.42"/>
    <d v="2004-09-03T00:00:00"/>
    <s v="Shipped"/>
    <n v="3"/>
    <n v="9"/>
    <n v="2004"/>
    <s v="Vintage Cars"/>
    <n v="44"/>
    <s v="S24_2022"/>
    <x v="7"/>
    <s v="+47 2267 3215"/>
    <s v="Drammen 121, PR 744 Sentrum"/>
    <m/>
    <s v="Bergen"/>
    <m/>
    <s v="N 5804"/>
    <x v="2"/>
    <x v="1"/>
    <s v="Oeztan"/>
    <s v="Veysel"/>
    <x v="7"/>
    <s v="Small"/>
  </r>
  <r>
    <n v="1632"/>
    <n v="10304"/>
    <n v="44"/>
    <n v="39.42"/>
    <n v="15"/>
    <n v="1734.48"/>
    <n v="86.724000000000004"/>
    <n v="346.89600000000002"/>
    <d v="2004-10-11T00:00:00"/>
    <s v="Shipped"/>
    <n v="4"/>
    <n v="10"/>
    <n v="2004"/>
    <s v="Vintage Cars"/>
    <n v="44"/>
    <s v="S24_2022"/>
    <x v="38"/>
    <s v="30.59.8555"/>
    <s v="67, avenue de l'Europe"/>
    <m/>
    <s v="Versailles"/>
    <m/>
    <n v="78000"/>
    <x v="1"/>
    <x v="1"/>
    <s v="Tonini"/>
    <s v="Daniel"/>
    <x v="38"/>
    <s v="Small"/>
  </r>
  <r>
    <n v="1633"/>
    <n v="10312"/>
    <n v="23"/>
    <n v="37.630000000000003"/>
    <n v="12"/>
    <n v="865.49"/>
    <n v="43.274500000000003"/>
    <n v="173.09800000000001"/>
    <d v="2004-10-21T00:00:00"/>
    <s v="Shipped"/>
    <n v="4"/>
    <n v="10"/>
    <n v="2004"/>
    <s v="Vintage Cars"/>
    <n v="44"/>
    <s v="S24_2022"/>
    <x v="39"/>
    <n v="4155551450"/>
    <s v="5677 Strong St."/>
    <m/>
    <s v="San Rafael"/>
    <s v="CA"/>
    <n v="97562"/>
    <x v="0"/>
    <x v="0"/>
    <s v="Nelson"/>
    <s v="Valarie"/>
    <x v="39"/>
    <s v="Small"/>
  </r>
  <r>
    <n v="1634"/>
    <n v="10322"/>
    <n v="30"/>
    <n v="100"/>
    <n v="4"/>
    <n v="3500.1"/>
    <n v="175.005"/>
    <n v="700.02"/>
    <d v="2004-11-04T00:00:00"/>
    <s v="Shipped"/>
    <n v="4"/>
    <n v="11"/>
    <n v="2004"/>
    <s v="Vintage Cars"/>
    <n v="44"/>
    <s v="S24_2022"/>
    <x v="40"/>
    <n v="6035558647"/>
    <s v="2304 Long Airport Avenue"/>
    <m/>
    <s v="Nashua"/>
    <s v="NH"/>
    <n v="62005"/>
    <x v="0"/>
    <x v="0"/>
    <s v="Young"/>
    <s v="Valarie"/>
    <x v="40"/>
    <s v="Medium"/>
  </r>
  <r>
    <n v="1635"/>
    <n v="10332"/>
    <n v="26"/>
    <n v="85.52"/>
    <n v="10"/>
    <n v="2223.52"/>
    <n v="111.176"/>
    <n v="444.70400000000001"/>
    <d v="2004-11-17T00:00:00"/>
    <s v="Shipped"/>
    <n v="4"/>
    <n v="11"/>
    <n v="2004"/>
    <s v="Vintage Cars"/>
    <n v="44"/>
    <s v="S24_2022"/>
    <x v="77"/>
    <s v="(171) 555-1555"/>
    <s v="Fauntleroy Circus"/>
    <m/>
    <s v="Manchester"/>
    <m/>
    <s v="EC2 5NT"/>
    <x v="6"/>
    <x v="1"/>
    <s v="Ashworth"/>
    <s v="Victoria"/>
    <x v="77"/>
    <s v="Small"/>
  </r>
  <r>
    <n v="1636"/>
    <n v="10345"/>
    <n v="43"/>
    <n v="53.76"/>
    <n v="1"/>
    <n v="2311.6799999999998"/>
    <n v="115.584"/>
    <n v="462.33600000000001"/>
    <d v="2004-11-25T00:00:00"/>
    <s v="Shipped"/>
    <n v="4"/>
    <n v="11"/>
    <n v="2004"/>
    <s v="Vintage Cars"/>
    <n v="44"/>
    <s v="S24_2022"/>
    <x v="46"/>
    <s v="40.32.2555"/>
    <s v="54, rue Royale"/>
    <m/>
    <s v="Nantes"/>
    <m/>
    <n v="44000"/>
    <x v="1"/>
    <x v="1"/>
    <s v="Schmitt"/>
    <s v="Carine"/>
    <x v="46"/>
    <s v="Small"/>
  </r>
  <r>
    <n v="1637"/>
    <n v="10356"/>
    <n v="26"/>
    <n v="31.86"/>
    <n v="7"/>
    <n v="828.36"/>
    <n v="41.418000000000006"/>
    <n v="165.67200000000003"/>
    <d v="2004-12-09T00:00:00"/>
    <s v="Shipped"/>
    <n v="4"/>
    <n v="12"/>
    <n v="2004"/>
    <s v="Vintage Cars"/>
    <n v="44"/>
    <s v="S24_2022"/>
    <x v="2"/>
    <s v="+33 1 46 62 7555"/>
    <s v="27 rue du Colonel Pierre Avia"/>
    <m/>
    <s v="Paris"/>
    <m/>
    <n v="75508"/>
    <x v="1"/>
    <x v="1"/>
    <s v="Da Cunha"/>
    <s v="Daniel"/>
    <x v="2"/>
    <s v="Small"/>
  </r>
  <r>
    <n v="1638"/>
    <n v="10367"/>
    <n v="28"/>
    <n v="30.59"/>
    <n v="12"/>
    <n v="856.52"/>
    <n v="42.826000000000001"/>
    <n v="171.304"/>
    <d v="2005-01-12T00:00:00"/>
    <s v="Resolved"/>
    <n v="1"/>
    <n v="1"/>
    <n v="2005"/>
    <s v="Vintage Cars"/>
    <n v="44"/>
    <s v="S24_2022"/>
    <x v="3"/>
    <n v="6265557265"/>
    <s v="78934 Hillside Dr."/>
    <m/>
    <s v="Pasadena"/>
    <s v="CA"/>
    <n v="90003"/>
    <x v="0"/>
    <x v="0"/>
    <s v="Young"/>
    <s v="Julie"/>
    <x v="3"/>
    <s v="Small"/>
  </r>
  <r>
    <n v="1639"/>
    <n v="10380"/>
    <n v="27"/>
    <n v="68.349999999999994"/>
    <n v="5"/>
    <n v="1845.45"/>
    <n v="92.272500000000008"/>
    <n v="369.09000000000003"/>
    <d v="2005-02-16T00:00:00"/>
    <s v="Shipped"/>
    <n v="1"/>
    <n v="2"/>
    <n v="2005"/>
    <s v="Vintage Cars"/>
    <n v="44"/>
    <s v="S24_2022"/>
    <x v="23"/>
    <s v="(91) 555 94 44"/>
    <s v="C/ Moralzarzal, 86"/>
    <m/>
    <s v="Madrid"/>
    <m/>
    <n v="28034"/>
    <x v="7"/>
    <x v="1"/>
    <s v="Freyre"/>
    <s v="Diego"/>
    <x v="23"/>
    <s v="Small"/>
  </r>
  <r>
    <n v="1640"/>
    <n v="10391"/>
    <n v="24"/>
    <n v="100"/>
    <n v="1"/>
    <n v="4042.08"/>
    <n v="202.10400000000001"/>
    <n v="808.41600000000005"/>
    <d v="2005-03-09T00:00:00"/>
    <s v="Shipped"/>
    <n v="1"/>
    <n v="3"/>
    <n v="2005"/>
    <s v="Vintage Cars"/>
    <n v="44"/>
    <s v="S24_2022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641"/>
    <n v="10421"/>
    <n v="40"/>
    <n v="45.7"/>
    <n v="2"/>
    <n v="1828"/>
    <n v="91.4"/>
    <n v="365.6"/>
    <d v="2005-05-29T00:00:00"/>
    <s v="In Process"/>
    <n v="2"/>
    <n v="5"/>
    <n v="2005"/>
    <s v="Vintage Cars"/>
    <n v="44"/>
    <s v="S24_2022"/>
    <x v="39"/>
    <n v="4155551450"/>
    <s v="5677 Strong St."/>
    <m/>
    <s v="San Rafael"/>
    <s v="CA"/>
    <n v="97562"/>
    <x v="0"/>
    <x v="0"/>
    <s v="Nelson"/>
    <s v="Valarie"/>
    <x v="39"/>
    <s v="Small"/>
  </r>
  <r>
    <n v="1642"/>
    <n v="10103"/>
    <n v="36"/>
    <n v="100"/>
    <n v="1"/>
    <n v="3680.28"/>
    <n v="184.01400000000001"/>
    <n v="736.05600000000004"/>
    <d v="2003-01-29T00:00:00"/>
    <s v="Shipped"/>
    <n v="1"/>
    <n v="1"/>
    <n v="2003"/>
    <s v="Trucks and Buses"/>
    <n v="127"/>
    <s v="S24_2300"/>
    <x v="17"/>
    <s v="07-98 9555"/>
    <s v="Erling Skakkes gate 78"/>
    <m/>
    <s v="Stavern"/>
    <m/>
    <n v="4110"/>
    <x v="2"/>
    <x v="1"/>
    <s v="Bergulfsen"/>
    <s v="Jonas"/>
    <x v="17"/>
    <s v="Medium"/>
  </r>
  <r>
    <n v="1643"/>
    <n v="10114"/>
    <n v="21"/>
    <n v="100"/>
    <n v="5"/>
    <n v="2925.09"/>
    <n v="146.25450000000001"/>
    <n v="585.01800000000003"/>
    <d v="2003-04-01T00:00:00"/>
    <s v="Shipped"/>
    <n v="2"/>
    <n v="4"/>
    <n v="2003"/>
    <s v="Trucks and Buses"/>
    <n v="127"/>
    <s v="S24_2300"/>
    <x v="62"/>
    <s v="(1) 42.34.2555"/>
    <s v="265, boulevard Charonne"/>
    <m/>
    <s v="Paris"/>
    <m/>
    <n v="75012"/>
    <x v="1"/>
    <x v="1"/>
    <s v="Bertrand"/>
    <s v="Marie"/>
    <x v="62"/>
    <s v="Small"/>
  </r>
  <r>
    <n v="1644"/>
    <n v="10126"/>
    <n v="27"/>
    <n v="100"/>
    <n v="1"/>
    <n v="3415.77"/>
    <n v="170.7885"/>
    <n v="683.154"/>
    <d v="2003-05-28T00:00:00"/>
    <s v="Shipped"/>
    <n v="2"/>
    <n v="5"/>
    <n v="2003"/>
    <s v="Trucks and Buses"/>
    <n v="127"/>
    <s v="S24_2300"/>
    <x v="25"/>
    <s v="(91) 555 22 82"/>
    <s v="C/ Araquil, 67"/>
    <m/>
    <s v="Madrid"/>
    <m/>
    <n v="28023"/>
    <x v="7"/>
    <x v="1"/>
    <s v="Sommer"/>
    <s v="Mart¡n"/>
    <x v="25"/>
    <s v="Medium"/>
  </r>
  <r>
    <n v="1645"/>
    <n v="10140"/>
    <n v="47"/>
    <n v="100"/>
    <n v="1"/>
    <n v="5105.1400000000003"/>
    <n v="255.25700000000003"/>
    <n v="1021.0280000000001"/>
    <d v="2003-07-24T00:00:00"/>
    <s v="Shipped"/>
    <n v="3"/>
    <n v="7"/>
    <n v="2003"/>
    <s v="Trucks and Buses"/>
    <n v="127"/>
    <s v="S24_2300"/>
    <x v="5"/>
    <n v="6505556809"/>
    <s v="9408 Furth Circle"/>
    <m/>
    <s v="Burlingame"/>
    <s v="CA"/>
    <n v="94217"/>
    <x v="0"/>
    <x v="0"/>
    <s v="Hirano"/>
    <s v="Juri"/>
    <x v="5"/>
    <s v="Medium"/>
  </r>
  <r>
    <n v="1646"/>
    <n v="10151"/>
    <n v="42"/>
    <n v="100"/>
    <n v="8"/>
    <n v="5098.8"/>
    <n v="254.94000000000003"/>
    <n v="1019.7600000000001"/>
    <d v="2003-09-21T00:00:00"/>
    <s v="Shipped"/>
    <n v="3"/>
    <n v="9"/>
    <n v="2003"/>
    <s v="Trucks and Buses"/>
    <n v="127"/>
    <s v="S24_2300"/>
    <x v="60"/>
    <s v="981-443655"/>
    <s v="Torikatu 38"/>
    <m/>
    <s v="Oulu"/>
    <m/>
    <n v="90110"/>
    <x v="4"/>
    <x v="1"/>
    <s v="Koskitalo"/>
    <s v="Pirkko"/>
    <x v="60"/>
    <s v="Medium"/>
  </r>
  <r>
    <n v="1647"/>
    <n v="10165"/>
    <n v="32"/>
    <n v="100"/>
    <n v="17"/>
    <n v="4661.76"/>
    <n v="233.08800000000002"/>
    <n v="932.35200000000009"/>
    <d v="2003-10-22T00:00:00"/>
    <s v="Shipped"/>
    <n v="4"/>
    <n v="10"/>
    <n v="2003"/>
    <s v="Trucks and Buses"/>
    <n v="127"/>
    <s v="S24_2300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1648"/>
    <n v="10175"/>
    <n v="28"/>
    <n v="100"/>
    <n v="6"/>
    <n v="2969.96"/>
    <n v="148.49800000000002"/>
    <n v="593.99200000000008"/>
    <d v="2003-11-06T00:00:00"/>
    <s v="Shipped"/>
    <n v="4"/>
    <n v="11"/>
    <n v="2003"/>
    <s v="Trucks and Buses"/>
    <n v="127"/>
    <s v="S24_2300"/>
    <x v="49"/>
    <s v="(171) 555-0297"/>
    <s v="35 King George"/>
    <m/>
    <s v="London"/>
    <m/>
    <s v="WX3 6FW"/>
    <x v="6"/>
    <x v="1"/>
    <s v="Brown"/>
    <s v="Ann"/>
    <x v="49"/>
    <s v="Small"/>
  </r>
  <r>
    <n v="1649"/>
    <n v="10184"/>
    <n v="24"/>
    <n v="100"/>
    <n v="11"/>
    <n v="3496.32"/>
    <n v="174.81600000000003"/>
    <n v="699.26400000000012"/>
    <d v="2003-11-14T00:00:00"/>
    <s v="Shipped"/>
    <n v="4"/>
    <n v="11"/>
    <n v="2003"/>
    <s v="Trucks and Buses"/>
    <n v="127"/>
    <s v="S24_2300"/>
    <x v="81"/>
    <s v="(95) 555 82 82"/>
    <s v="C/ Romero, 33"/>
    <m/>
    <s v="Sevilla"/>
    <m/>
    <n v="41101"/>
    <x v="7"/>
    <x v="1"/>
    <s v="Roel"/>
    <s v="Jose Pedro"/>
    <x v="81"/>
    <s v="Medium"/>
  </r>
  <r>
    <n v="1650"/>
    <n v="10194"/>
    <n v="49"/>
    <n v="100"/>
    <n v="1"/>
    <n v="5760.93"/>
    <n v="288.04650000000004"/>
    <n v="1152.1860000000001"/>
    <d v="2003-11-25T00:00:00"/>
    <s v="Shipped"/>
    <n v="4"/>
    <n v="11"/>
    <n v="2003"/>
    <s v="Trucks and Buses"/>
    <n v="127"/>
    <s v="S24_2300"/>
    <x v="30"/>
    <s v="78.32.5555"/>
    <s v="2, rue du Commerce"/>
    <m/>
    <s v="Lyon"/>
    <m/>
    <n v="69004"/>
    <x v="1"/>
    <x v="1"/>
    <s v="Saveley"/>
    <s v="Mary"/>
    <x v="30"/>
    <s v="Medium"/>
  </r>
  <r>
    <n v="1651"/>
    <n v="10207"/>
    <n v="46"/>
    <n v="100"/>
    <n v="12"/>
    <n v="6819.04"/>
    <n v="340.952"/>
    <n v="1363.808"/>
    <d v="2003-12-09T00:00:00"/>
    <s v="Shipped"/>
    <n v="4"/>
    <n v="12"/>
    <n v="2003"/>
    <s v="Trucks and Buses"/>
    <n v="127"/>
    <s v="S24_2300"/>
    <x v="64"/>
    <n v="6175552555"/>
    <s v="6251 Ingle Ln."/>
    <m/>
    <s v="Boston"/>
    <s v="MA"/>
    <n v="51003"/>
    <x v="0"/>
    <x v="0"/>
    <s v="Franco"/>
    <s v="Valarie"/>
    <x v="64"/>
    <s v="Medium"/>
  </r>
  <r>
    <n v="1652"/>
    <n v="10217"/>
    <n v="28"/>
    <n v="100"/>
    <n v="1"/>
    <n v="3148.88"/>
    <n v="157.44400000000002"/>
    <n v="629.77600000000007"/>
    <d v="2004-02-04T00:00:00"/>
    <s v="Shipped"/>
    <n v="1"/>
    <n v="2"/>
    <n v="2004"/>
    <s v="Trucks and Buses"/>
    <n v="127"/>
    <s v="S24_2300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653"/>
    <n v="10229"/>
    <n v="48"/>
    <n v="100"/>
    <n v="6"/>
    <n v="5704.32"/>
    <n v="285.21600000000001"/>
    <n v="1140.864"/>
    <d v="2004-03-11T00:00:00"/>
    <s v="Shipped"/>
    <n v="1"/>
    <n v="3"/>
    <n v="2004"/>
    <s v="Trucks and Buses"/>
    <n v="127"/>
    <s v="S24_2300"/>
    <x v="39"/>
    <n v="4155551450"/>
    <s v="5677 Strong St."/>
    <m/>
    <s v="San Rafael"/>
    <s v="CA"/>
    <n v="97562"/>
    <x v="0"/>
    <x v="0"/>
    <s v="Nelson"/>
    <s v="Valarie"/>
    <x v="39"/>
    <s v="Medium"/>
  </r>
  <r>
    <n v="1654"/>
    <n v="10246"/>
    <n v="29"/>
    <n v="100"/>
    <n v="10"/>
    <n v="3520.6"/>
    <n v="176.03"/>
    <n v="704.12"/>
    <d v="2004-05-05T00:00:00"/>
    <s v="Shipped"/>
    <n v="2"/>
    <n v="5"/>
    <n v="2004"/>
    <s v="Trucks and Buses"/>
    <n v="127"/>
    <s v="S24_2300"/>
    <x v="23"/>
    <s v="(91) 555 94 44"/>
    <s v="C/ Moralzarzal, 86"/>
    <m/>
    <s v="Madrid"/>
    <m/>
    <n v="28034"/>
    <x v="7"/>
    <x v="1"/>
    <s v="Freyre"/>
    <s v="Diego"/>
    <x v="23"/>
    <s v="Medium"/>
  </r>
  <r>
    <n v="1655"/>
    <n v="10259"/>
    <n v="47"/>
    <n v="100"/>
    <n v="9"/>
    <n v="5285.62"/>
    <n v="264.28100000000001"/>
    <n v="1057.124"/>
    <d v="2004-06-15T00:00:00"/>
    <s v="Shipped"/>
    <n v="2"/>
    <n v="6"/>
    <n v="2004"/>
    <s v="Trucks and Buses"/>
    <n v="127"/>
    <s v="S24_2300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656"/>
    <n v="10271"/>
    <n v="43"/>
    <n v="100"/>
    <n v="10"/>
    <n v="5605.05"/>
    <n v="280.2525"/>
    <n v="1121.01"/>
    <d v="2004-07-20T00:00:00"/>
    <s v="Shipped"/>
    <n v="3"/>
    <n v="7"/>
    <n v="2004"/>
    <s v="Trucks and Buses"/>
    <n v="127"/>
    <s v="S24_2300"/>
    <x v="39"/>
    <n v="4155551450"/>
    <s v="5677 Strong St."/>
    <m/>
    <s v="San Rafael"/>
    <s v="CA"/>
    <n v="97562"/>
    <x v="0"/>
    <x v="0"/>
    <s v="Nelson"/>
    <s v="Valarie"/>
    <x v="39"/>
    <s v="Medium"/>
  </r>
  <r>
    <n v="1657"/>
    <n v="10281"/>
    <n v="25"/>
    <n v="100"/>
    <n v="6"/>
    <n v="2779.5"/>
    <n v="138.97499999999999"/>
    <n v="555.9"/>
    <d v="2004-08-19T00:00:00"/>
    <s v="Shipped"/>
    <n v="3"/>
    <n v="8"/>
    <n v="2004"/>
    <s v="Trucks and Buses"/>
    <n v="127"/>
    <s v="S24_2300"/>
    <x v="18"/>
    <n v="2155551555"/>
    <s v="7586 Pompton St."/>
    <m/>
    <s v="Allentown"/>
    <s v="PA"/>
    <n v="70267"/>
    <x v="0"/>
    <x v="0"/>
    <s v="Yu"/>
    <s v="Kyung"/>
    <x v="18"/>
    <s v="Small"/>
  </r>
  <r>
    <n v="1658"/>
    <n v="10291"/>
    <n v="48"/>
    <n v="100"/>
    <n v="1"/>
    <n v="5398.08"/>
    <n v="269.904"/>
    <n v="1079.616"/>
    <d v="2004-09-08T00:00:00"/>
    <s v="Shipped"/>
    <n v="3"/>
    <n v="9"/>
    <n v="2004"/>
    <s v="Trucks and Buses"/>
    <n v="127"/>
    <s v="S24_2300"/>
    <x v="37"/>
    <s v="0695-34 6555"/>
    <s v="?kergatan 24"/>
    <m/>
    <s v="Boras"/>
    <m/>
    <s v="S-844 67"/>
    <x v="8"/>
    <x v="1"/>
    <s v="Larsson"/>
    <s v="Maria"/>
    <x v="37"/>
    <s v="Medium"/>
  </r>
  <r>
    <n v="1659"/>
    <n v="10305"/>
    <n v="24"/>
    <n v="100"/>
    <n v="10"/>
    <n v="3189.6"/>
    <n v="159.48000000000002"/>
    <n v="637.92000000000007"/>
    <d v="2004-10-13T00:00:00"/>
    <s v="Shipped"/>
    <n v="4"/>
    <n v="10"/>
    <n v="2004"/>
    <s v="Trucks and Buses"/>
    <n v="127"/>
    <s v="S24_2300"/>
    <x v="15"/>
    <n v="6175558555"/>
    <s v="39323 Spinnaker Dr."/>
    <m/>
    <s v="Cambridge"/>
    <s v="MA"/>
    <n v="51247"/>
    <x v="0"/>
    <x v="0"/>
    <s v="Hernandez"/>
    <s v="Marta"/>
    <x v="15"/>
    <s v="Medium"/>
  </r>
  <r>
    <n v="1660"/>
    <n v="10313"/>
    <n v="42"/>
    <n v="100"/>
    <n v="4"/>
    <n v="5581.8"/>
    <n v="279.09000000000003"/>
    <n v="1116.3600000000001"/>
    <d v="2004-10-22T00:00:00"/>
    <s v="Shipped"/>
    <n v="4"/>
    <n v="10"/>
    <n v="2004"/>
    <s v="Trucks and Buses"/>
    <n v="127"/>
    <s v="S24_2300"/>
    <x v="31"/>
    <s v="(604) 555-3392"/>
    <s v="1900 Oak St."/>
    <m/>
    <s v="Vancouver"/>
    <s v="BC"/>
    <s v="V3F 2K1"/>
    <x v="10"/>
    <x v="0"/>
    <s v="Tannamuri"/>
    <s v="Yoshi"/>
    <x v="31"/>
    <s v="Medium"/>
  </r>
  <r>
    <n v="1661"/>
    <n v="10324"/>
    <n v="31"/>
    <n v="100"/>
    <n v="2"/>
    <n v="3820.44"/>
    <n v="191.02200000000002"/>
    <n v="764.08800000000008"/>
    <d v="2004-11-05T00:00:00"/>
    <s v="Shipped"/>
    <n v="4"/>
    <n v="11"/>
    <n v="2004"/>
    <s v="Trucks and Buses"/>
    <n v="127"/>
    <s v="S24_2300"/>
    <x v="11"/>
    <n v="2125551500"/>
    <s v="2678 Kingston Rd."/>
    <s v="Suite 101"/>
    <s v="NYC"/>
    <s v="NY"/>
    <n v="10022"/>
    <x v="0"/>
    <x v="0"/>
    <s v="Frick"/>
    <s v="Michael"/>
    <x v="11"/>
    <s v="Medium"/>
  </r>
  <r>
    <n v="1662"/>
    <n v="10334"/>
    <n v="42"/>
    <n v="100"/>
    <n v="5"/>
    <n v="5528.04"/>
    <n v="276.40199999999999"/>
    <n v="1105.6079999999999"/>
    <d v="2004-11-19T00:00:00"/>
    <s v="On Hold"/>
    <n v="4"/>
    <n v="11"/>
    <n v="2004"/>
    <s v="Trucks and Buses"/>
    <n v="127"/>
    <s v="S24_2300"/>
    <x v="24"/>
    <s v="0921-12 3555"/>
    <s v="Berguvsv„gen  8"/>
    <m/>
    <s v="Lule"/>
    <m/>
    <s v="S-958 22"/>
    <x v="8"/>
    <x v="1"/>
    <s v="Berglund"/>
    <s v="Christina"/>
    <x v="24"/>
    <s v="Medium"/>
  </r>
  <r>
    <n v="1663"/>
    <n v="10348"/>
    <n v="37"/>
    <n v="100"/>
    <n v="1"/>
    <n v="5981.42"/>
    <n v="299.07100000000003"/>
    <n v="1196.2840000000001"/>
    <d v="2004-11-01T00:00:00"/>
    <s v="Shipped"/>
    <n v="4"/>
    <n v="11"/>
    <n v="2004"/>
    <s v="Trucks and Buses"/>
    <n v="127"/>
    <s v="S24_2300"/>
    <x v="25"/>
    <s v="(91) 555 22 82"/>
    <s v="C/ Araquil, 67"/>
    <m/>
    <s v="Madrid"/>
    <m/>
    <n v="28023"/>
    <x v="7"/>
    <x v="1"/>
    <s v="Sommer"/>
    <s v="Mart¡n"/>
    <x v="25"/>
    <s v="Medium"/>
  </r>
  <r>
    <n v="1664"/>
    <n v="10358"/>
    <n v="41"/>
    <n v="100"/>
    <n v="7"/>
    <n v="5684.65"/>
    <n v="284.23250000000002"/>
    <n v="1136.93"/>
    <d v="2004-12-10T00:00:00"/>
    <s v="Shipped"/>
    <n v="4"/>
    <n v="12"/>
    <n v="2004"/>
    <s v="Trucks and Buses"/>
    <n v="127"/>
    <s v="S24_2300"/>
    <x v="23"/>
    <s v="(91) 555 94 44"/>
    <s v="C/ Moralzarzal, 86"/>
    <m/>
    <s v="Madrid"/>
    <m/>
    <n v="28034"/>
    <x v="7"/>
    <x v="1"/>
    <s v="Freyre"/>
    <s v="Diego"/>
    <x v="23"/>
    <s v="Medium"/>
  </r>
  <r>
    <n v="1665"/>
    <n v="10371"/>
    <n v="20"/>
    <n v="100"/>
    <n v="5"/>
    <n v="3449.4"/>
    <n v="172.47000000000003"/>
    <n v="689.88000000000011"/>
    <d v="2005-01-23T00:00:00"/>
    <s v="Shipped"/>
    <n v="1"/>
    <n v="1"/>
    <n v="2005"/>
    <s v="Trucks and Buses"/>
    <n v="127"/>
    <s v="S24_2300"/>
    <x v="39"/>
    <n v="4155551450"/>
    <s v="5677 Strong St."/>
    <m/>
    <s v="San Rafael"/>
    <s v="CA"/>
    <n v="97562"/>
    <x v="0"/>
    <x v="0"/>
    <s v="Nelson"/>
    <s v="Valarie"/>
    <x v="39"/>
    <s v="Medium"/>
  </r>
  <r>
    <n v="1666"/>
    <n v="10382"/>
    <n v="20"/>
    <n v="100"/>
    <n v="3"/>
    <n v="2654.4"/>
    <n v="132.72"/>
    <n v="530.88"/>
    <d v="2005-02-17T00:00:00"/>
    <s v="Shipped"/>
    <n v="1"/>
    <n v="2"/>
    <n v="2005"/>
    <s v="Trucks and Buses"/>
    <n v="127"/>
    <s v="S24_2300"/>
    <x v="39"/>
    <n v="4155551450"/>
    <s v="5677 Strong St."/>
    <m/>
    <s v="San Rafael"/>
    <s v="CA"/>
    <n v="97562"/>
    <x v="0"/>
    <x v="0"/>
    <s v="Nelson"/>
    <s v="Valarie"/>
    <x v="39"/>
    <s v="Small"/>
  </r>
  <r>
    <n v="1667"/>
    <n v="10412"/>
    <n v="70"/>
    <n v="100"/>
    <n v="10"/>
    <n v="8498"/>
    <n v="424.90000000000003"/>
    <n v="1699.6000000000001"/>
    <d v="2005-05-03T00:00:00"/>
    <s v="Shipped"/>
    <n v="2"/>
    <n v="5"/>
    <n v="2005"/>
    <s v="Trucks and Buses"/>
    <n v="127"/>
    <s v="S24_2300"/>
    <x v="23"/>
    <s v="(91) 555 94 44"/>
    <s v="C/ Moralzarzal, 86"/>
    <m/>
    <s v="Madrid"/>
    <m/>
    <n v="28034"/>
    <x v="7"/>
    <x v="1"/>
    <s v="Freyre"/>
    <s v="Diego"/>
    <x v="23"/>
    <s v="Large"/>
  </r>
  <r>
    <n v="1668"/>
    <n v="10425"/>
    <n v="49"/>
    <n v="100"/>
    <n v="9"/>
    <n v="5510.54"/>
    <n v="275.52699999999999"/>
    <n v="1102.1079999999999"/>
    <d v="2005-05-31T00:00:00"/>
    <s v="In Process"/>
    <n v="2"/>
    <n v="5"/>
    <n v="2005"/>
    <s v="Trucks and Buses"/>
    <n v="127"/>
    <s v="S24_2300"/>
    <x v="14"/>
    <s v="40.67.8555"/>
    <s v="67, rue des Cinquante Otages"/>
    <m/>
    <s v="Nantes"/>
    <m/>
    <n v="44000"/>
    <x v="1"/>
    <x v="1"/>
    <s v="Labrune"/>
    <s v="Janine"/>
    <x v="14"/>
    <s v="Medium"/>
  </r>
  <r>
    <n v="1669"/>
    <n v="10108"/>
    <n v="35"/>
    <n v="58.87"/>
    <n v="15"/>
    <n v="2060.4499999999998"/>
    <n v="103.02249999999999"/>
    <n v="412.09"/>
    <d v="2003-03-03T00:00:00"/>
    <s v="Shipped"/>
    <n v="1"/>
    <n v="3"/>
    <n v="2003"/>
    <s v="Motorcycles"/>
    <n v="69"/>
    <s v="S24_2360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1670"/>
    <n v="10121"/>
    <n v="32"/>
    <n v="76.88"/>
    <n v="2"/>
    <n v="2460.16"/>
    <n v="123.008"/>
    <n v="492.03199999999998"/>
    <d v="2003-05-07T00:00:00"/>
    <s v="Shipped"/>
    <n v="2"/>
    <n v="5"/>
    <n v="2003"/>
    <s v="Motorcycles"/>
    <n v="69"/>
    <s v="S24_2360"/>
    <x v="1"/>
    <s v="26.47.1555"/>
    <s v="59 rue de l'Abbaye"/>
    <m/>
    <s v="Reims"/>
    <m/>
    <n v="51100"/>
    <x v="1"/>
    <x v="1"/>
    <s v="Henriot"/>
    <s v="Paul"/>
    <x v="1"/>
    <s v="Small"/>
  </r>
  <r>
    <n v="1671"/>
    <n v="10135"/>
    <n v="29"/>
    <n v="61.64"/>
    <n v="16"/>
    <n v="1787.56"/>
    <n v="89.378"/>
    <n v="357.512"/>
    <d v="2003-07-02T00:00:00"/>
    <s v="Shipped"/>
    <n v="3"/>
    <n v="7"/>
    <n v="2003"/>
    <s v="Motorcycles"/>
    <n v="69"/>
    <s v="S24_2360"/>
    <x v="39"/>
    <n v="4155551450"/>
    <s v="5677 Strong St."/>
    <m/>
    <s v="San Rafael"/>
    <s v="CA"/>
    <n v="97562"/>
    <x v="0"/>
    <x v="0"/>
    <s v="Nelson"/>
    <s v="Valarie"/>
    <x v="39"/>
    <s v="Small"/>
  </r>
  <r>
    <n v="1672"/>
    <n v="10145"/>
    <n v="27"/>
    <n v="60.95"/>
    <n v="3"/>
    <n v="1645.65"/>
    <n v="82.282500000000013"/>
    <n v="329.13000000000005"/>
    <d v="2003-08-25T00:00:00"/>
    <s v="Shipped"/>
    <n v="3"/>
    <n v="8"/>
    <n v="2003"/>
    <s v="Motorcycles"/>
    <n v="69"/>
    <s v="S24_2360"/>
    <x v="3"/>
    <n v="6265557265"/>
    <s v="78934 Hillside Dr."/>
    <m/>
    <s v="Pasadena"/>
    <s v="CA"/>
    <n v="90003"/>
    <x v="0"/>
    <x v="0"/>
    <s v="Young"/>
    <s v="Julie"/>
    <x v="3"/>
    <s v="Small"/>
  </r>
  <r>
    <n v="1673"/>
    <n v="10159"/>
    <n v="27"/>
    <n v="80.34"/>
    <n v="11"/>
    <n v="2169.1799999999998"/>
    <n v="108.459"/>
    <n v="433.83600000000001"/>
    <d v="2003-10-10T00:00:00"/>
    <s v="Shipped"/>
    <n v="4"/>
    <n v="10"/>
    <n v="2003"/>
    <s v="Motorcycles"/>
    <n v="69"/>
    <s v="S24_2360"/>
    <x v="4"/>
    <n v="6505551386"/>
    <s v="7734 Strong St."/>
    <m/>
    <s v="San Francisco"/>
    <s v="CA"/>
    <m/>
    <x v="0"/>
    <x v="0"/>
    <s v="Brown"/>
    <s v="Julie"/>
    <x v="4"/>
    <s v="Small"/>
  </r>
  <r>
    <n v="1674"/>
    <n v="10169"/>
    <n v="38"/>
    <n v="74.11"/>
    <n v="11"/>
    <n v="2816.18"/>
    <n v="140.809"/>
    <n v="563.23599999999999"/>
    <d v="2003-11-04T00:00:00"/>
    <s v="Shipped"/>
    <n v="4"/>
    <n v="11"/>
    <n v="2003"/>
    <s v="Motorcycles"/>
    <n v="69"/>
    <s v="S24_2360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675"/>
    <n v="10180"/>
    <n v="35"/>
    <n v="72.03"/>
    <n v="6"/>
    <n v="2521.0500000000002"/>
    <n v="126.05250000000001"/>
    <n v="504.21000000000004"/>
    <d v="2003-11-11T00:00:00"/>
    <s v="Shipped"/>
    <n v="4"/>
    <n v="11"/>
    <n v="2003"/>
    <s v="Motorcycles"/>
    <n v="69"/>
    <s v="S24_2360"/>
    <x v="6"/>
    <s v="20.16.1555"/>
    <s v="184, chausse de Tournai"/>
    <m/>
    <s v="Lille"/>
    <m/>
    <n v="59000"/>
    <x v="1"/>
    <x v="1"/>
    <s v="Rance"/>
    <s v="Martine"/>
    <x v="6"/>
    <s v="Small"/>
  </r>
  <r>
    <n v="1676"/>
    <n v="10190"/>
    <n v="42"/>
    <n v="76.19"/>
    <n v="3"/>
    <n v="3199.98"/>
    <n v="159.99900000000002"/>
    <n v="639.99600000000009"/>
    <d v="2003-11-19T00:00:00"/>
    <s v="Shipped"/>
    <n v="4"/>
    <n v="11"/>
    <n v="2003"/>
    <s v="Motorcycles"/>
    <n v="69"/>
    <s v="S24_2360"/>
    <x v="23"/>
    <s v="(91) 555 94 44"/>
    <s v="C/ Moralzarzal, 86"/>
    <m/>
    <s v="Madrid"/>
    <m/>
    <n v="28034"/>
    <x v="7"/>
    <x v="1"/>
    <s v="Freyre"/>
    <s v="Diego"/>
    <x v="23"/>
    <s v="Medium"/>
  </r>
  <r>
    <n v="1677"/>
    <n v="10211"/>
    <n v="21"/>
    <n v="63.72"/>
    <n v="11"/>
    <n v="1338.12"/>
    <n v="66.905999999999992"/>
    <n v="267.62399999999997"/>
    <d v="2004-01-15T00:00:00"/>
    <s v="Shipped"/>
    <n v="1"/>
    <n v="1"/>
    <n v="2004"/>
    <s v="Motorcycles"/>
    <n v="69"/>
    <s v="S24_2360"/>
    <x v="9"/>
    <s v="(1) 47.55.6555"/>
    <s v="25, rue Lauriston"/>
    <m/>
    <s v="Paris"/>
    <m/>
    <n v="75016"/>
    <x v="1"/>
    <x v="1"/>
    <s v="Perrier"/>
    <s v="Dominique"/>
    <x v="9"/>
    <s v="Small"/>
  </r>
  <r>
    <n v="1678"/>
    <n v="10224"/>
    <n v="37"/>
    <n v="80.34"/>
    <n v="4"/>
    <n v="2972.58"/>
    <n v="148.62899999999999"/>
    <n v="594.51599999999996"/>
    <d v="2004-02-21T00:00:00"/>
    <s v="Shipped"/>
    <n v="1"/>
    <n v="2"/>
    <n v="2004"/>
    <s v="Motorcycles"/>
    <n v="69"/>
    <s v="S24_2360"/>
    <x v="6"/>
    <s v="20.16.1555"/>
    <s v="184, chausse de Tournai"/>
    <m/>
    <s v="Lille"/>
    <m/>
    <n v="59000"/>
    <x v="1"/>
    <x v="1"/>
    <s v="Rance"/>
    <s v="Martine"/>
    <x v="6"/>
    <s v="Small"/>
  </r>
  <r>
    <n v="1679"/>
    <n v="10237"/>
    <n v="26"/>
    <n v="79.650000000000006"/>
    <n v="4"/>
    <n v="2070.9"/>
    <n v="103.54500000000002"/>
    <n v="414.18000000000006"/>
    <d v="2004-04-05T00:00:00"/>
    <s v="Shipped"/>
    <n v="2"/>
    <n v="4"/>
    <n v="2004"/>
    <s v="Motorcycles"/>
    <n v="69"/>
    <s v="S24_2360"/>
    <x v="11"/>
    <n v="2125551500"/>
    <s v="2678 Kingston Rd."/>
    <s v="Suite 101"/>
    <s v="NYC"/>
    <s v="NY"/>
    <n v="10022"/>
    <x v="0"/>
    <x v="0"/>
    <s v="Frick"/>
    <s v="Michael"/>
    <x v="11"/>
    <s v="Small"/>
  </r>
  <r>
    <n v="1680"/>
    <n v="10252"/>
    <n v="47"/>
    <n v="65.8"/>
    <n v="8"/>
    <n v="3092.6"/>
    <n v="154.63"/>
    <n v="618.52"/>
    <d v="2004-05-26T00:00:00"/>
    <s v="Shipped"/>
    <n v="2"/>
    <n v="5"/>
    <n v="2004"/>
    <s v="Motorcycles"/>
    <n v="69"/>
    <s v="S24_2360"/>
    <x v="9"/>
    <s v="(1) 47.55.6555"/>
    <s v="25, rue Lauriston"/>
    <m/>
    <s v="Paris"/>
    <m/>
    <n v="75016"/>
    <x v="1"/>
    <x v="1"/>
    <s v="Perrier"/>
    <s v="Dominique"/>
    <x v="9"/>
    <s v="Medium"/>
  </r>
  <r>
    <n v="1681"/>
    <n v="10264"/>
    <n v="37"/>
    <n v="65.099999999999994"/>
    <n v="6"/>
    <n v="2408.6999999999998"/>
    <n v="120.435"/>
    <n v="481.74"/>
    <d v="2004-06-30T00:00:00"/>
    <s v="Shipped"/>
    <n v="2"/>
    <n v="6"/>
    <n v="2004"/>
    <s v="Motorcycles"/>
    <n v="69"/>
    <s v="S24_2360"/>
    <x v="58"/>
    <n v="6175559555"/>
    <s v="8616 Spinnaker Dr."/>
    <m/>
    <s v="Boston"/>
    <s v="MA"/>
    <n v="51003"/>
    <x v="0"/>
    <x v="0"/>
    <s v="Yoshido"/>
    <s v="Juri"/>
    <x v="58"/>
    <s v="Small"/>
  </r>
  <r>
    <n v="1682"/>
    <n v="10276"/>
    <n v="46"/>
    <n v="75.489999999999995"/>
    <n v="12"/>
    <n v="3472.54"/>
    <n v="173.62700000000001"/>
    <n v="694.50800000000004"/>
    <d v="2004-08-02T00:00:00"/>
    <s v="Shipped"/>
    <n v="3"/>
    <n v="8"/>
    <n v="2004"/>
    <s v="Motorcycles"/>
    <n v="69"/>
    <s v="S24_2360"/>
    <x v="71"/>
    <n v="6175557555"/>
    <s v="7635 Spinnaker Dr."/>
    <m/>
    <s v="Brickhaven"/>
    <s v="MA"/>
    <n v="58339"/>
    <x v="0"/>
    <x v="0"/>
    <s v="Barajas"/>
    <s v="Miguel"/>
    <x v="71"/>
    <s v="Medium"/>
  </r>
  <r>
    <n v="1683"/>
    <n v="10285"/>
    <n v="38"/>
    <n v="59.56"/>
    <n v="3"/>
    <n v="2263.2800000000002"/>
    <n v="113.16400000000002"/>
    <n v="452.65600000000006"/>
    <d v="2004-08-27T00:00:00"/>
    <s v="Shipped"/>
    <n v="3"/>
    <n v="8"/>
    <n v="2004"/>
    <s v="Motorcycles"/>
    <n v="69"/>
    <s v="S24_2360"/>
    <x v="15"/>
    <n v="6175558555"/>
    <s v="39323 Spinnaker Dr."/>
    <m/>
    <s v="Cambridge"/>
    <s v="MA"/>
    <n v="51247"/>
    <x v="0"/>
    <x v="0"/>
    <s v="Hernandez"/>
    <s v="Marta"/>
    <x v="15"/>
    <s v="Small"/>
  </r>
  <r>
    <n v="1684"/>
    <n v="10299"/>
    <n v="33"/>
    <n v="66.489999999999995"/>
    <n v="6"/>
    <n v="2194.17"/>
    <n v="109.70850000000002"/>
    <n v="438.83400000000006"/>
    <d v="2004-09-30T00:00:00"/>
    <s v="Shipped"/>
    <n v="3"/>
    <n v="9"/>
    <n v="2004"/>
    <s v="Motorcycles"/>
    <n v="69"/>
    <s v="S24_2360"/>
    <x v="16"/>
    <s v="90-224 8555"/>
    <s v="Keskuskatu 45"/>
    <m/>
    <s v="Helsinki"/>
    <m/>
    <n v="21240"/>
    <x v="4"/>
    <x v="1"/>
    <s v="Karttunen"/>
    <s v="Matti"/>
    <x v="16"/>
    <s v="Small"/>
  </r>
  <r>
    <n v="1685"/>
    <n v="10309"/>
    <n v="24"/>
    <n v="56.1"/>
    <n v="2"/>
    <n v="1346.4"/>
    <n v="67.320000000000007"/>
    <n v="269.28000000000003"/>
    <d v="2004-10-15T00:00:00"/>
    <s v="Shipped"/>
    <n v="4"/>
    <n v="10"/>
    <n v="2004"/>
    <s v="Motorcycles"/>
    <n v="69"/>
    <s v="S24_2360"/>
    <x v="17"/>
    <s v="07-98 9555"/>
    <s v="Erling Skakkes gate 78"/>
    <m/>
    <s v="Stavern"/>
    <m/>
    <n v="4110"/>
    <x v="2"/>
    <x v="1"/>
    <s v="Bergulfsen"/>
    <s v="Jonas"/>
    <x v="17"/>
    <s v="Small"/>
  </r>
  <r>
    <n v="1686"/>
    <n v="10319"/>
    <n v="31"/>
    <n v="81.73"/>
    <n v="7"/>
    <n v="2533.63"/>
    <n v="126.68150000000001"/>
    <n v="506.72600000000006"/>
    <d v="2004-11-03T00:00:00"/>
    <s v="Shipped"/>
    <n v="4"/>
    <n v="11"/>
    <n v="2004"/>
    <s v="Motorcycles"/>
    <n v="69"/>
    <s v="S24_2360"/>
    <x v="79"/>
    <n v="2125551957"/>
    <s v="5290 North Pendale Street"/>
    <s v="Suite 200"/>
    <s v="NYC"/>
    <s v="NY"/>
    <n v="10022"/>
    <x v="0"/>
    <x v="0"/>
    <s v="Kuo"/>
    <s v="Kee"/>
    <x v="79"/>
    <s v="Small"/>
  </r>
  <r>
    <n v="1687"/>
    <n v="10330"/>
    <n v="42"/>
    <n v="81.03"/>
    <n v="1"/>
    <n v="3403.26"/>
    <n v="170.16300000000001"/>
    <n v="680.65200000000004"/>
    <d v="2004-11-16T00:00:00"/>
    <s v="Shipped"/>
    <n v="4"/>
    <n v="11"/>
    <n v="2004"/>
    <s v="Motorcycles"/>
    <n v="69"/>
    <s v="S24_2360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688"/>
    <n v="10341"/>
    <n v="32"/>
    <n v="100"/>
    <n v="6"/>
    <n v="3307.2"/>
    <n v="165.36"/>
    <n v="661.44"/>
    <d v="2004-11-24T00:00:00"/>
    <s v="Shipped"/>
    <n v="4"/>
    <n v="11"/>
    <n v="2004"/>
    <s v="Motorcycles"/>
    <n v="69"/>
    <s v="S24_2360"/>
    <x v="19"/>
    <s v="6562-9555"/>
    <s v="Geislweg 14"/>
    <m/>
    <s v="Salzburg"/>
    <m/>
    <n v="5020"/>
    <x v="5"/>
    <x v="1"/>
    <s v="Pipps"/>
    <s v="Georg"/>
    <x v="19"/>
    <s v="Medium"/>
  </r>
  <r>
    <n v="1689"/>
    <n v="10355"/>
    <n v="41"/>
    <n v="70.650000000000006"/>
    <n v="3"/>
    <n v="2896.65"/>
    <n v="144.83250000000001"/>
    <n v="579.33000000000004"/>
    <d v="2004-12-07T00:00:00"/>
    <s v="Shipped"/>
    <n v="4"/>
    <n v="12"/>
    <n v="2004"/>
    <s v="Motorcycles"/>
    <n v="69"/>
    <s v="S24_2360"/>
    <x v="23"/>
    <s v="(91) 555 94 44"/>
    <s v="C/ Moralzarzal, 86"/>
    <m/>
    <s v="Madrid"/>
    <m/>
    <n v="28034"/>
    <x v="7"/>
    <x v="1"/>
    <s v="Freyre"/>
    <s v="Diego"/>
    <x v="23"/>
    <s v="Small"/>
  </r>
  <r>
    <n v="1690"/>
    <n v="10363"/>
    <n v="43"/>
    <n v="61.23"/>
    <n v="14"/>
    <n v="2632.89"/>
    <n v="131.64449999999999"/>
    <n v="526.57799999999997"/>
    <d v="2005-01-06T00:00:00"/>
    <s v="Shipped"/>
    <n v="1"/>
    <n v="1"/>
    <n v="2005"/>
    <s v="Motorcycles"/>
    <n v="69"/>
    <s v="S24_2360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691"/>
    <n v="10375"/>
    <n v="20"/>
    <n v="100"/>
    <n v="14"/>
    <n v="2046"/>
    <n v="102.30000000000001"/>
    <n v="409.20000000000005"/>
    <d v="2005-02-03T00:00:00"/>
    <s v="Shipped"/>
    <n v="1"/>
    <n v="2"/>
    <n v="2005"/>
    <s v="Motorcycles"/>
    <n v="69"/>
    <s v="S24_2360"/>
    <x v="14"/>
    <s v="40.67.8555"/>
    <s v="67, rue des Cinquante Otages"/>
    <m/>
    <s v="Nantes"/>
    <m/>
    <n v="44000"/>
    <x v="1"/>
    <x v="1"/>
    <s v="Labrune"/>
    <s v="Janine"/>
    <x v="14"/>
    <s v="Small"/>
  </r>
  <r>
    <n v="1692"/>
    <n v="10390"/>
    <n v="35"/>
    <n v="65.13"/>
    <n v="4"/>
    <n v="2279.5500000000002"/>
    <n v="113.97750000000002"/>
    <n v="455.91000000000008"/>
    <d v="2005-03-04T00:00:00"/>
    <s v="Shipped"/>
    <n v="1"/>
    <n v="3"/>
    <n v="2005"/>
    <s v="Motorcycles"/>
    <n v="69"/>
    <s v="S24_2360"/>
    <x v="39"/>
    <n v="4155551450"/>
    <s v="5677 Strong St."/>
    <m/>
    <s v="San Rafael"/>
    <s v="CA"/>
    <n v="97562"/>
    <x v="0"/>
    <x v="0"/>
    <s v="Nelson"/>
    <s v="Valarie"/>
    <x v="39"/>
    <s v="Small"/>
  </r>
  <r>
    <n v="1693"/>
    <n v="10403"/>
    <n v="27"/>
    <n v="79.650000000000006"/>
    <n v="4"/>
    <n v="2150.5500000000002"/>
    <n v="107.52750000000002"/>
    <n v="430.11000000000007"/>
    <d v="2005-04-08T00:00:00"/>
    <s v="Shipped"/>
    <n v="2"/>
    <n v="4"/>
    <n v="2005"/>
    <s v="Motorcycles"/>
    <n v="69"/>
    <s v="S24_2360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1694"/>
    <n v="10110"/>
    <n v="43"/>
    <n v="78.150000000000006"/>
    <n v="11"/>
    <n v="3360.45"/>
    <n v="168.02250000000001"/>
    <n v="672.09"/>
    <d v="2003-03-18T00:00:00"/>
    <s v="Shipped"/>
    <n v="1"/>
    <n v="3"/>
    <n v="2003"/>
    <s v="Classic Cars"/>
    <n v="90"/>
    <s v="S24_2766"/>
    <x v="77"/>
    <s v="(171) 555-1555"/>
    <s v="Fauntleroy Circus"/>
    <m/>
    <s v="Manchester"/>
    <m/>
    <s v="EC2 5NT"/>
    <x v="6"/>
    <x v="1"/>
    <s v="Ashworth"/>
    <s v="Victoria"/>
    <x v="77"/>
    <s v="Medium"/>
  </r>
  <r>
    <n v="1695"/>
    <n v="10124"/>
    <n v="32"/>
    <n v="72.7"/>
    <n v="10"/>
    <n v="2326.4"/>
    <n v="116.32000000000001"/>
    <n v="465.28000000000003"/>
    <d v="2003-05-21T00:00:00"/>
    <s v="Shipped"/>
    <n v="2"/>
    <n v="5"/>
    <n v="2003"/>
    <s v="Classic Cars"/>
    <n v="90"/>
    <s v="S24_2766"/>
    <x v="84"/>
    <n v="7025551838"/>
    <s v="8489 Strong St."/>
    <m/>
    <s v="Las Vegas"/>
    <s v="NV"/>
    <n v="83030"/>
    <x v="0"/>
    <x v="0"/>
    <s v="King"/>
    <s v="Sue"/>
    <x v="84"/>
    <s v="Small"/>
  </r>
  <r>
    <n v="1696"/>
    <n v="10148"/>
    <n v="21"/>
    <n v="73.599999999999994"/>
    <n v="4"/>
    <n v="1545.6"/>
    <n v="77.28"/>
    <n v="309.12"/>
    <d v="2003-09-11T00:00:00"/>
    <s v="Shipped"/>
    <n v="3"/>
    <n v="9"/>
    <n v="2003"/>
    <s v="Classic Cars"/>
    <n v="90"/>
    <s v="S24_2766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697"/>
    <n v="10161"/>
    <n v="20"/>
    <n v="100"/>
    <n v="3"/>
    <n v="2144.6"/>
    <n v="107.23"/>
    <n v="428.92"/>
    <d v="2003-10-17T00:00:00"/>
    <s v="Shipped"/>
    <n v="4"/>
    <n v="10"/>
    <n v="2003"/>
    <s v="Classic Cars"/>
    <n v="90"/>
    <s v="S24_2766"/>
    <x v="78"/>
    <s v="86 21 3555"/>
    <s v="Smagsloget 45"/>
    <m/>
    <s v="Aaarhus"/>
    <m/>
    <n v="8200"/>
    <x v="13"/>
    <x v="1"/>
    <s v="Ibsen"/>
    <s v="Palle"/>
    <x v="78"/>
    <s v="Small"/>
  </r>
  <r>
    <n v="1698"/>
    <n v="10172"/>
    <n v="22"/>
    <n v="74.510000000000005"/>
    <n v="1"/>
    <n v="1639.22"/>
    <n v="81.961000000000013"/>
    <n v="327.84400000000005"/>
    <d v="2003-11-05T00:00:00"/>
    <s v="Shipped"/>
    <n v="4"/>
    <n v="11"/>
    <n v="2003"/>
    <s v="Classic Cars"/>
    <n v="90"/>
    <s v="S24_2766"/>
    <x v="13"/>
    <n v="2035552570"/>
    <s v="25593 South Bay Ln."/>
    <m/>
    <s v="Bridgewater"/>
    <s v="CT"/>
    <n v="97562"/>
    <x v="0"/>
    <x v="0"/>
    <s v="King"/>
    <s v="Julie"/>
    <x v="13"/>
    <s v="Small"/>
  </r>
  <r>
    <n v="1699"/>
    <n v="10182"/>
    <n v="36"/>
    <n v="73.599999999999994"/>
    <n v="14"/>
    <n v="2649.6"/>
    <n v="132.47999999999999"/>
    <n v="529.91999999999996"/>
    <d v="2003-11-12T00:00:00"/>
    <s v="Shipped"/>
    <n v="4"/>
    <n v="11"/>
    <n v="2003"/>
    <s v="Classic Cars"/>
    <n v="90"/>
    <s v="S24_2766"/>
    <x v="39"/>
    <n v="4155551450"/>
    <s v="5677 Strong St."/>
    <m/>
    <s v="San Rafael"/>
    <s v="CA"/>
    <n v="97562"/>
    <x v="0"/>
    <x v="0"/>
    <s v="Nelson"/>
    <s v="Valarie"/>
    <x v="39"/>
    <s v="Small"/>
  </r>
  <r>
    <n v="1700"/>
    <n v="10192"/>
    <n v="46"/>
    <n v="83.6"/>
    <n v="2"/>
    <n v="3845.6"/>
    <n v="192.28"/>
    <n v="769.12"/>
    <d v="2003-11-20T00:00:00"/>
    <s v="Shipped"/>
    <n v="4"/>
    <n v="11"/>
    <n v="2003"/>
    <s v="Classic Cars"/>
    <n v="90"/>
    <s v="S24_2766"/>
    <x v="40"/>
    <n v="6035558647"/>
    <s v="2304 Long Airport Avenue"/>
    <m/>
    <s v="Nashua"/>
    <s v="NH"/>
    <n v="62005"/>
    <x v="0"/>
    <x v="0"/>
    <s v="Young"/>
    <s v="Valarie"/>
    <x v="40"/>
    <s v="Medium"/>
  </r>
  <r>
    <n v="1701"/>
    <n v="10204"/>
    <n v="47"/>
    <n v="96.32"/>
    <n v="8"/>
    <n v="4527.04"/>
    <n v="226.352"/>
    <n v="905.40800000000002"/>
    <d v="2003-12-02T00:00:00"/>
    <s v="Shipped"/>
    <n v="4"/>
    <n v="12"/>
    <n v="2003"/>
    <s v="Classic Cars"/>
    <n v="90"/>
    <s v="S24_2766"/>
    <x v="74"/>
    <n v="2125557413"/>
    <s v="4092 Furth Circle"/>
    <s v="Suite 400"/>
    <s v="NYC"/>
    <s v="NY"/>
    <n v="10022"/>
    <x v="0"/>
    <x v="0"/>
    <s v="Young"/>
    <s v="Jeff"/>
    <x v="74"/>
    <s v="Medium"/>
  </r>
  <r>
    <n v="1702"/>
    <n v="10212"/>
    <n v="45"/>
    <n v="88.14"/>
    <n v="1"/>
    <n v="3966.3"/>
    <n v="198.31500000000003"/>
    <n v="793.2600000000001"/>
    <d v="2004-01-16T00:00:00"/>
    <s v="Shipped"/>
    <n v="1"/>
    <n v="1"/>
    <n v="2004"/>
    <s v="Classic Cars"/>
    <n v="90"/>
    <s v="S24_2766"/>
    <x v="23"/>
    <s v="(91) 555 94 44"/>
    <s v="C/ Moralzarzal, 86"/>
    <m/>
    <s v="Madrid"/>
    <m/>
    <n v="28034"/>
    <x v="7"/>
    <x v="1"/>
    <s v="Freyre"/>
    <s v="Diego"/>
    <x v="23"/>
    <s v="Medium"/>
  </r>
  <r>
    <n v="1703"/>
    <n v="10227"/>
    <n v="47"/>
    <n v="88.14"/>
    <n v="14"/>
    <n v="4142.58"/>
    <n v="207.12900000000002"/>
    <n v="828.51600000000008"/>
    <d v="2004-03-02T00:00:00"/>
    <s v="Shipped"/>
    <n v="1"/>
    <n v="3"/>
    <n v="2004"/>
    <s v="Classic Cars"/>
    <n v="90"/>
    <s v="S24_2766"/>
    <x v="30"/>
    <s v="78.32.5555"/>
    <s v="2, rue du Commerce"/>
    <m/>
    <s v="Lyon"/>
    <m/>
    <n v="69004"/>
    <x v="1"/>
    <x v="1"/>
    <s v="Saveley"/>
    <s v="Mary"/>
    <x v="30"/>
    <s v="Medium"/>
  </r>
  <r>
    <n v="1704"/>
    <n v="10241"/>
    <n v="47"/>
    <n v="94.5"/>
    <n v="6"/>
    <n v="4441.5"/>
    <n v="222.07500000000002"/>
    <n v="888.30000000000007"/>
    <d v="2004-04-13T00:00:00"/>
    <s v="Shipped"/>
    <n v="2"/>
    <n v="4"/>
    <n v="2004"/>
    <s v="Classic Cars"/>
    <n v="90"/>
    <s v="S24_2766"/>
    <x v="83"/>
    <s v="88.60.1555"/>
    <s v="24, place Kluber"/>
    <m/>
    <s v="Strasbourg"/>
    <m/>
    <n v="67000"/>
    <x v="1"/>
    <x v="1"/>
    <s v="Citeaux"/>
    <s v="Frederique"/>
    <x v="83"/>
    <s v="Medium"/>
  </r>
  <r>
    <n v="1705"/>
    <n v="10267"/>
    <n v="38"/>
    <n v="87.24"/>
    <n v="3"/>
    <n v="3315.12"/>
    <n v="165.756"/>
    <n v="663.024"/>
    <d v="2004-07-07T00:00:00"/>
    <s v="Shipped"/>
    <n v="3"/>
    <n v="7"/>
    <n v="2004"/>
    <s v="Classic Cars"/>
    <n v="90"/>
    <s v="S24_2766"/>
    <x v="74"/>
    <n v="2125557413"/>
    <s v="4092 Furth Circle"/>
    <s v="Suite 400"/>
    <s v="NYC"/>
    <s v="NY"/>
    <n v="10022"/>
    <x v="0"/>
    <x v="0"/>
    <s v="Young"/>
    <s v="Jeff"/>
    <x v="74"/>
    <s v="Medium"/>
  </r>
  <r>
    <n v="1706"/>
    <n v="10279"/>
    <n v="49"/>
    <n v="79.97"/>
    <n v="3"/>
    <n v="3918.53"/>
    <n v="195.92650000000003"/>
    <n v="783.70600000000013"/>
    <d v="2004-08-09T00:00:00"/>
    <s v="Shipped"/>
    <n v="3"/>
    <n v="8"/>
    <n v="2004"/>
    <s v="Classic Cars"/>
    <n v="90"/>
    <s v="S24_2766"/>
    <x v="23"/>
    <s v="(91) 555 94 44"/>
    <s v="C/ Moralzarzal, 86"/>
    <m/>
    <s v="Madrid"/>
    <m/>
    <n v="28034"/>
    <x v="7"/>
    <x v="1"/>
    <s v="Freyre"/>
    <s v="Diego"/>
    <x v="23"/>
    <s v="Medium"/>
  </r>
  <r>
    <n v="1707"/>
    <n v="10288"/>
    <n v="35"/>
    <n v="80.87"/>
    <n v="9"/>
    <n v="2830.45"/>
    <n v="141.52250000000001"/>
    <n v="566.09"/>
    <d v="2004-09-01T00:00:00"/>
    <s v="Shipped"/>
    <n v="3"/>
    <n v="9"/>
    <n v="2004"/>
    <s v="Classic Cars"/>
    <n v="90"/>
    <s v="S24_2766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708"/>
    <n v="10302"/>
    <n v="49"/>
    <n v="100"/>
    <n v="5"/>
    <n v="5298.86"/>
    <n v="264.94299999999998"/>
    <n v="1059.7719999999999"/>
    <d v="2003-10-06T00:00:00"/>
    <s v="Shipped"/>
    <n v="4"/>
    <n v="10"/>
    <n v="2003"/>
    <s v="Classic Cars"/>
    <n v="90"/>
    <s v="S24_2766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709"/>
    <n v="10311"/>
    <n v="28"/>
    <n v="93.6"/>
    <n v="4"/>
    <n v="2620.8000000000002"/>
    <n v="131.04000000000002"/>
    <n v="524.16000000000008"/>
    <d v="2004-10-16T00:00:00"/>
    <s v="Shipped"/>
    <n v="4"/>
    <n v="10"/>
    <n v="2004"/>
    <s v="Classic Cars"/>
    <n v="90"/>
    <s v="S24_2766"/>
    <x v="23"/>
    <s v="(91) 555 94 44"/>
    <s v="C/ Moralzarzal, 86"/>
    <m/>
    <s v="Madrid"/>
    <m/>
    <n v="28034"/>
    <x v="7"/>
    <x v="1"/>
    <s v="Freyre"/>
    <s v="Diego"/>
    <x v="23"/>
    <s v="Small"/>
  </r>
  <r>
    <n v="1710"/>
    <n v="10321"/>
    <n v="30"/>
    <n v="72.7"/>
    <n v="1"/>
    <n v="2181"/>
    <n v="109.05000000000001"/>
    <n v="436.20000000000005"/>
    <d v="2004-11-04T00:00:00"/>
    <s v="Shipped"/>
    <n v="4"/>
    <n v="11"/>
    <n v="2004"/>
    <s v="Classic Cars"/>
    <n v="90"/>
    <s v="S24_2766"/>
    <x v="21"/>
    <n v="5085552555"/>
    <s v="1785 First Street"/>
    <m/>
    <s v="New Bedford"/>
    <s v="MA"/>
    <n v="50553"/>
    <x v="0"/>
    <x v="0"/>
    <s v="Benitez"/>
    <s v="Violeta"/>
    <x v="21"/>
    <s v="Small"/>
  </r>
  <r>
    <n v="1711"/>
    <n v="10332"/>
    <n v="39"/>
    <n v="86.72"/>
    <n v="7"/>
    <n v="3382.08"/>
    <n v="169.10400000000001"/>
    <n v="676.41600000000005"/>
    <d v="2004-11-17T00:00:00"/>
    <s v="Shipped"/>
    <n v="4"/>
    <n v="11"/>
    <n v="2004"/>
    <s v="Classic Cars"/>
    <n v="90"/>
    <s v="S24_2766"/>
    <x v="77"/>
    <s v="(171) 555-1555"/>
    <s v="Fauntleroy Circus"/>
    <m/>
    <s v="Manchester"/>
    <m/>
    <s v="EC2 5NT"/>
    <x v="6"/>
    <x v="1"/>
    <s v="Ashworth"/>
    <s v="Victoria"/>
    <x v="77"/>
    <s v="Medium"/>
  </r>
  <r>
    <n v="1712"/>
    <n v="10346"/>
    <n v="25"/>
    <n v="100"/>
    <n v="1"/>
    <n v="2876.75"/>
    <n v="143.83750000000001"/>
    <n v="575.35"/>
    <d v="2004-11-29T00:00:00"/>
    <s v="Shipped"/>
    <n v="4"/>
    <n v="11"/>
    <n v="2004"/>
    <s v="Classic Cars"/>
    <n v="90"/>
    <s v="S24_2766"/>
    <x v="84"/>
    <n v="7025551838"/>
    <s v="8489 Strong St."/>
    <m/>
    <s v="Las Vegas"/>
    <s v="NV"/>
    <n v="83030"/>
    <x v="0"/>
    <x v="0"/>
    <s v="King"/>
    <s v="Sue"/>
    <x v="84"/>
    <s v="Small"/>
  </r>
  <r>
    <n v="1713"/>
    <n v="10368"/>
    <n v="40"/>
    <n v="100"/>
    <n v="2"/>
    <n v="4107.2"/>
    <n v="205.36"/>
    <n v="821.44"/>
    <d v="2005-01-19T00:00:00"/>
    <s v="Shipped"/>
    <n v="1"/>
    <n v="1"/>
    <n v="2005"/>
    <s v="Classic Cars"/>
    <n v="90"/>
    <s v="S24_2766"/>
    <x v="39"/>
    <n v="4155551450"/>
    <s v="5677 Strong St."/>
    <m/>
    <s v="San Rafael"/>
    <s v="CA"/>
    <n v="97562"/>
    <x v="0"/>
    <x v="0"/>
    <s v="Nelson"/>
    <s v="Valarie"/>
    <x v="39"/>
    <s v="Medium"/>
  </r>
  <r>
    <n v="1714"/>
    <n v="10380"/>
    <n v="36"/>
    <n v="37.5"/>
    <n v="6"/>
    <n v="1350"/>
    <n v="67.5"/>
    <n v="270"/>
    <d v="2005-02-16T00:00:00"/>
    <s v="Shipped"/>
    <n v="1"/>
    <n v="2"/>
    <n v="2005"/>
    <s v="Classic Cars"/>
    <n v="90"/>
    <s v="S24_2766"/>
    <x v="23"/>
    <s v="(91) 555 94 44"/>
    <s v="C/ Moralzarzal, 86"/>
    <m/>
    <s v="Madrid"/>
    <m/>
    <n v="28034"/>
    <x v="7"/>
    <x v="1"/>
    <s v="Freyre"/>
    <s v="Diego"/>
    <x v="23"/>
    <s v="Small"/>
  </r>
  <r>
    <n v="1715"/>
    <n v="10407"/>
    <n v="76"/>
    <n v="94.5"/>
    <n v="6"/>
    <n v="7182"/>
    <n v="359.1"/>
    <n v="1436.4"/>
    <d v="2005-04-22T00:00:00"/>
    <s v="On Hold"/>
    <n v="2"/>
    <n v="4"/>
    <n v="2005"/>
    <s v="Classic Cars"/>
    <n v="90"/>
    <s v="S24_2766"/>
    <x v="61"/>
    <n v="4085553659"/>
    <s v="3086 Ingle Ln."/>
    <m/>
    <s v="San Jose"/>
    <s v="CA"/>
    <n v="94217"/>
    <x v="0"/>
    <x v="0"/>
    <s v="Frick"/>
    <s v="Sue"/>
    <x v="61"/>
    <s v="Large"/>
  </r>
  <r>
    <n v="1716"/>
    <n v="10420"/>
    <n v="39"/>
    <n v="100"/>
    <n v="9"/>
    <n v="3933.93"/>
    <n v="196.69650000000001"/>
    <n v="786.78600000000006"/>
    <d v="2005-05-29T00:00:00"/>
    <s v="In Process"/>
    <n v="2"/>
    <n v="5"/>
    <n v="2005"/>
    <s v="Classic Cars"/>
    <n v="90"/>
    <s v="S24_2766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717"/>
    <n v="10104"/>
    <n v="44"/>
    <n v="39.6"/>
    <n v="10"/>
    <n v="1742.4"/>
    <n v="87.12"/>
    <n v="348.48"/>
    <d v="2003-01-31T00:00:00"/>
    <s v="Shipped"/>
    <n v="1"/>
    <n v="1"/>
    <n v="2003"/>
    <s v="Classic Cars"/>
    <n v="35"/>
    <s v="S24_2840"/>
    <x v="23"/>
    <s v="(91) 555 94 44"/>
    <s v="C/ Moralzarzal, 86"/>
    <m/>
    <s v="Madrid"/>
    <m/>
    <n v="28034"/>
    <x v="7"/>
    <x v="1"/>
    <s v="Freyre"/>
    <s v="Diego"/>
    <x v="23"/>
    <s v="Small"/>
  </r>
  <r>
    <n v="1718"/>
    <n v="10114"/>
    <n v="24"/>
    <n v="30.06"/>
    <n v="1"/>
    <n v="721.44"/>
    <n v="36.072000000000003"/>
    <n v="144.28800000000001"/>
    <d v="2003-04-01T00:00:00"/>
    <s v="Shipped"/>
    <n v="2"/>
    <n v="4"/>
    <n v="2003"/>
    <s v="Classic Cars"/>
    <n v="35"/>
    <s v="S24_2840"/>
    <x v="62"/>
    <s v="(1) 42.34.2555"/>
    <s v="265, boulevard Charonne"/>
    <m/>
    <s v="Paris"/>
    <m/>
    <n v="75012"/>
    <x v="1"/>
    <x v="1"/>
    <s v="Bertrand"/>
    <s v="Marie"/>
    <x v="62"/>
    <s v="Small"/>
  </r>
  <r>
    <n v="1719"/>
    <n v="10127"/>
    <n v="39"/>
    <n v="38.19"/>
    <n v="12"/>
    <n v="1489.41"/>
    <n v="74.470500000000001"/>
    <n v="297.88200000000001"/>
    <d v="2003-06-03T00:00:00"/>
    <s v="Shipped"/>
    <n v="2"/>
    <n v="6"/>
    <n v="2003"/>
    <s v="Classic Cars"/>
    <n v="35"/>
    <s v="S24_2840"/>
    <x v="74"/>
    <n v="2125557413"/>
    <s v="4092 Furth Circle"/>
    <s v="Suite 400"/>
    <s v="NYC"/>
    <s v="NY"/>
    <n v="10022"/>
    <x v="0"/>
    <x v="0"/>
    <s v="Young"/>
    <s v="Jeff"/>
    <x v="74"/>
    <s v="Small"/>
  </r>
  <r>
    <n v="1720"/>
    <n v="10141"/>
    <n v="21"/>
    <n v="42.43"/>
    <n v="6"/>
    <n v="891.03"/>
    <n v="44.551500000000004"/>
    <n v="178.20600000000002"/>
    <d v="2003-08-01T00:00:00"/>
    <s v="Shipped"/>
    <n v="3"/>
    <n v="8"/>
    <n v="2003"/>
    <s v="Classic Cars"/>
    <n v="35"/>
    <s v="S24_2840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721"/>
    <n v="10151"/>
    <n v="30"/>
    <n v="40.31"/>
    <n v="4"/>
    <n v="1209.3"/>
    <n v="60.465000000000003"/>
    <n v="241.86"/>
    <d v="2003-09-21T00:00:00"/>
    <s v="Shipped"/>
    <n v="3"/>
    <n v="9"/>
    <n v="2003"/>
    <s v="Classic Cars"/>
    <n v="35"/>
    <s v="S24_2840"/>
    <x v="60"/>
    <s v="981-443655"/>
    <s v="Torikatu 38"/>
    <m/>
    <s v="Oulu"/>
    <m/>
    <n v="90110"/>
    <x v="4"/>
    <x v="1"/>
    <s v="Koskitalo"/>
    <s v="Pirkko"/>
    <x v="60"/>
    <s v="Small"/>
  </r>
  <r>
    <n v="1722"/>
    <n v="10165"/>
    <n v="27"/>
    <n v="31.82"/>
    <n v="13"/>
    <n v="859.14"/>
    <n v="42.957000000000001"/>
    <n v="171.828"/>
    <d v="2003-10-22T00:00:00"/>
    <s v="Shipped"/>
    <n v="4"/>
    <n v="10"/>
    <n v="2003"/>
    <s v="Classic Cars"/>
    <n v="35"/>
    <s v="S24_2840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1723"/>
    <n v="10175"/>
    <n v="37"/>
    <n v="31.12"/>
    <n v="2"/>
    <n v="1151.44"/>
    <n v="57.572000000000003"/>
    <n v="230.28800000000001"/>
    <d v="2003-11-06T00:00:00"/>
    <s v="Shipped"/>
    <n v="4"/>
    <n v="11"/>
    <n v="2003"/>
    <s v="Classic Cars"/>
    <n v="35"/>
    <s v="S24_2840"/>
    <x v="49"/>
    <s v="(171) 555-0297"/>
    <s v="35 King George"/>
    <m/>
    <s v="London"/>
    <m/>
    <s v="WX3 6FW"/>
    <x v="6"/>
    <x v="1"/>
    <s v="Brown"/>
    <s v="Ann"/>
    <x v="49"/>
    <s v="Small"/>
  </r>
  <r>
    <n v="1724"/>
    <n v="10184"/>
    <n v="42"/>
    <n v="31.82"/>
    <n v="7"/>
    <n v="1336.44"/>
    <n v="66.822000000000003"/>
    <n v="267.28800000000001"/>
    <d v="2003-11-14T00:00:00"/>
    <s v="Shipped"/>
    <n v="4"/>
    <n v="11"/>
    <n v="2003"/>
    <s v="Classic Cars"/>
    <n v="35"/>
    <s v="S24_2840"/>
    <x v="81"/>
    <s v="(95) 555 82 82"/>
    <s v="C/ Romero, 33"/>
    <m/>
    <s v="Sevilla"/>
    <m/>
    <n v="41101"/>
    <x v="7"/>
    <x v="1"/>
    <s v="Roel"/>
    <s v="Jose Pedro"/>
    <x v="81"/>
    <s v="Small"/>
  </r>
  <r>
    <n v="1725"/>
    <n v="10195"/>
    <n v="32"/>
    <n v="28.29"/>
    <n v="7"/>
    <n v="905.28"/>
    <n v="45.264000000000003"/>
    <n v="181.05600000000001"/>
    <d v="2003-11-25T00:00:00"/>
    <s v="Shipped"/>
    <n v="4"/>
    <n v="11"/>
    <n v="2003"/>
    <s v="Classic Cars"/>
    <n v="35"/>
    <s v="S24_2840"/>
    <x v="47"/>
    <n v="9145554562"/>
    <s v="3758 North Pendale Street"/>
    <m/>
    <s v="White Plains"/>
    <s v="NY"/>
    <n v="24067"/>
    <x v="0"/>
    <x v="0"/>
    <s v="Frick"/>
    <s v="Steve"/>
    <x v="47"/>
    <s v="Small"/>
  </r>
  <r>
    <n v="1726"/>
    <n v="10207"/>
    <n v="42"/>
    <n v="29.7"/>
    <n v="8"/>
    <n v="1247.4000000000001"/>
    <n v="62.370000000000005"/>
    <n v="249.48000000000002"/>
    <d v="2003-12-09T00:00:00"/>
    <s v="Shipped"/>
    <n v="4"/>
    <n v="12"/>
    <n v="2003"/>
    <s v="Classic Cars"/>
    <n v="35"/>
    <s v="S24_2840"/>
    <x v="64"/>
    <n v="6175552555"/>
    <s v="6251 Ingle Ln."/>
    <m/>
    <s v="Boston"/>
    <s v="MA"/>
    <n v="51003"/>
    <x v="0"/>
    <x v="0"/>
    <s v="Franco"/>
    <s v="Valarie"/>
    <x v="64"/>
    <s v="Small"/>
  </r>
  <r>
    <n v="1727"/>
    <n v="10219"/>
    <n v="21"/>
    <n v="40.31"/>
    <n v="3"/>
    <n v="846.51"/>
    <n v="42.325500000000005"/>
    <n v="169.30200000000002"/>
    <d v="2004-02-10T00:00:00"/>
    <s v="Shipped"/>
    <n v="1"/>
    <n v="2"/>
    <n v="2004"/>
    <s v="Classic Cars"/>
    <n v="35"/>
    <s v="S24_2840"/>
    <x v="82"/>
    <n v="4155554312"/>
    <s v="2793 Furth Circle"/>
    <m/>
    <s v="Brisbane"/>
    <s v="CA"/>
    <n v="94217"/>
    <x v="0"/>
    <x v="0"/>
    <s v="Taylor"/>
    <s v="Sue"/>
    <x v="82"/>
    <s v="Small"/>
  </r>
  <r>
    <n v="1728"/>
    <n v="10229"/>
    <n v="33"/>
    <n v="32.880000000000003"/>
    <n v="2"/>
    <n v="1085.04"/>
    <n v="54.252000000000002"/>
    <n v="217.00800000000001"/>
    <d v="2004-03-11T00:00:00"/>
    <s v="Shipped"/>
    <n v="1"/>
    <n v="3"/>
    <n v="2004"/>
    <s v="Classic Cars"/>
    <n v="35"/>
    <s v="S24_2840"/>
    <x v="39"/>
    <n v="4155551450"/>
    <s v="5677 Strong St."/>
    <m/>
    <s v="San Rafael"/>
    <s v="CA"/>
    <n v="97562"/>
    <x v="0"/>
    <x v="0"/>
    <s v="Nelson"/>
    <s v="Valarie"/>
    <x v="39"/>
    <s v="Small"/>
  </r>
  <r>
    <n v="1729"/>
    <n v="10246"/>
    <n v="49"/>
    <n v="36.07"/>
    <n v="6"/>
    <n v="1767.43"/>
    <n v="88.371500000000012"/>
    <n v="353.48600000000005"/>
    <d v="2004-05-05T00:00:00"/>
    <s v="Shipped"/>
    <n v="2"/>
    <n v="5"/>
    <n v="2004"/>
    <s v="Classic Cars"/>
    <n v="35"/>
    <s v="S24_2840"/>
    <x v="23"/>
    <s v="(91) 555 94 44"/>
    <s v="C/ Moralzarzal, 86"/>
    <m/>
    <s v="Madrid"/>
    <m/>
    <n v="28034"/>
    <x v="7"/>
    <x v="1"/>
    <s v="Freyre"/>
    <s v="Diego"/>
    <x v="23"/>
    <s v="Small"/>
  </r>
  <r>
    <n v="1730"/>
    <n v="10259"/>
    <n v="31"/>
    <n v="33.24"/>
    <n v="5"/>
    <n v="1030.44"/>
    <n v="51.522000000000006"/>
    <n v="206.08800000000002"/>
    <d v="2004-06-15T00:00:00"/>
    <s v="Shipped"/>
    <n v="2"/>
    <n v="6"/>
    <n v="2004"/>
    <s v="Classic Cars"/>
    <n v="35"/>
    <s v="S24_2840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731"/>
    <n v="10271"/>
    <n v="38"/>
    <n v="41.72"/>
    <n v="6"/>
    <n v="1585.36"/>
    <n v="79.268000000000001"/>
    <n v="317.072"/>
    <d v="2004-07-20T00:00:00"/>
    <s v="Shipped"/>
    <n v="3"/>
    <n v="7"/>
    <n v="2004"/>
    <s v="Classic Cars"/>
    <n v="35"/>
    <s v="S24_2840"/>
    <x v="39"/>
    <n v="4155551450"/>
    <s v="5677 Strong St."/>
    <m/>
    <s v="San Rafael"/>
    <s v="CA"/>
    <n v="97562"/>
    <x v="0"/>
    <x v="0"/>
    <s v="Nelson"/>
    <s v="Valarie"/>
    <x v="39"/>
    <s v="Small"/>
  </r>
  <r>
    <n v="1732"/>
    <n v="10281"/>
    <n v="20"/>
    <n v="40.659999999999997"/>
    <n v="2"/>
    <n v="813.2"/>
    <n v="40.660000000000004"/>
    <n v="162.64000000000001"/>
    <d v="2004-08-19T00:00:00"/>
    <s v="Shipped"/>
    <n v="3"/>
    <n v="8"/>
    <n v="2004"/>
    <s v="Classic Cars"/>
    <n v="35"/>
    <s v="S24_2840"/>
    <x v="18"/>
    <n v="2155551555"/>
    <s v="7586 Pompton St."/>
    <m/>
    <s v="Allentown"/>
    <s v="PA"/>
    <n v="70267"/>
    <x v="0"/>
    <x v="0"/>
    <s v="Yu"/>
    <s v="Kyung"/>
    <x v="18"/>
    <s v="Small"/>
  </r>
  <r>
    <n v="1733"/>
    <n v="10292"/>
    <n v="39"/>
    <n v="30.06"/>
    <n v="9"/>
    <n v="1172.3399999999999"/>
    <n v="58.616999999999997"/>
    <n v="234.46799999999999"/>
    <d v="2004-09-08T00:00:00"/>
    <s v="Shipped"/>
    <n v="3"/>
    <n v="9"/>
    <n v="2004"/>
    <s v="Classic Cars"/>
    <n v="35"/>
    <s v="S24_2840"/>
    <x v="0"/>
    <n v="2125557818"/>
    <s v="897 Long Airport Avenue"/>
    <m/>
    <s v="NYC"/>
    <s v="NY"/>
    <n v="10022"/>
    <x v="0"/>
    <x v="0"/>
    <s v="Yu"/>
    <s v="Kwai"/>
    <x v="0"/>
    <s v="Small"/>
  </r>
  <r>
    <n v="1734"/>
    <n v="10305"/>
    <n v="48"/>
    <n v="31.47"/>
    <n v="6"/>
    <n v="1510.56"/>
    <n v="75.528000000000006"/>
    <n v="302.11200000000002"/>
    <d v="2004-10-13T00:00:00"/>
    <s v="Shipped"/>
    <n v="4"/>
    <n v="10"/>
    <n v="2004"/>
    <s v="Classic Cars"/>
    <n v="35"/>
    <s v="S24_2840"/>
    <x v="15"/>
    <n v="6175558555"/>
    <s v="39323 Spinnaker Dr."/>
    <m/>
    <s v="Cambridge"/>
    <s v="MA"/>
    <n v="51247"/>
    <x v="0"/>
    <x v="0"/>
    <s v="Hernandez"/>
    <s v="Marta"/>
    <x v="15"/>
    <s v="Small"/>
  </r>
  <r>
    <n v="1735"/>
    <n v="10314"/>
    <n v="39"/>
    <n v="37.130000000000003"/>
    <n v="15"/>
    <n v="1448.07"/>
    <n v="72.403499999999994"/>
    <n v="289.61399999999998"/>
    <d v="2004-10-22T00:00:00"/>
    <s v="Shipped"/>
    <n v="4"/>
    <n v="10"/>
    <n v="2004"/>
    <s v="Classic Cars"/>
    <n v="35"/>
    <s v="S24_2840"/>
    <x v="78"/>
    <s v="86 21 3555"/>
    <s v="Smagsloget 45"/>
    <m/>
    <s v="Aaarhus"/>
    <m/>
    <n v="8200"/>
    <x v="13"/>
    <x v="1"/>
    <s v="Ibsen"/>
    <s v="Palle"/>
    <x v="78"/>
    <s v="Small"/>
  </r>
  <r>
    <n v="1736"/>
    <n v="10324"/>
    <n v="30"/>
    <n v="100"/>
    <n v="9"/>
    <n v="3338.1"/>
    <n v="166.905"/>
    <n v="667.62"/>
    <d v="2004-11-05T00:00:00"/>
    <s v="Shipped"/>
    <n v="4"/>
    <n v="11"/>
    <n v="2004"/>
    <s v="Classic Cars"/>
    <n v="35"/>
    <s v="S24_2840"/>
    <x v="11"/>
    <n v="2125551500"/>
    <s v="2678 Kingston Rd."/>
    <s v="Suite 101"/>
    <s v="NYC"/>
    <s v="NY"/>
    <n v="10022"/>
    <x v="0"/>
    <x v="0"/>
    <s v="Frick"/>
    <s v="Michael"/>
    <x v="11"/>
    <s v="Medium"/>
  </r>
  <r>
    <n v="1737"/>
    <n v="10335"/>
    <n v="33"/>
    <n v="37.130000000000003"/>
    <n v="2"/>
    <n v="1225.29"/>
    <n v="61.264499999999998"/>
    <n v="245.05799999999999"/>
    <d v="2004-11-19T00:00:00"/>
    <s v="Shipped"/>
    <n v="4"/>
    <n v="11"/>
    <n v="2004"/>
    <s v="Classic Cars"/>
    <n v="35"/>
    <s v="S24_2840"/>
    <x v="39"/>
    <n v="4155551450"/>
    <s v="5677 Strong St."/>
    <m/>
    <s v="San Rafael"/>
    <s v="CA"/>
    <n v="97562"/>
    <x v="0"/>
    <x v="0"/>
    <s v="Nelson"/>
    <s v="Valarie"/>
    <x v="39"/>
    <s v="Small"/>
  </r>
  <r>
    <n v="1738"/>
    <n v="10349"/>
    <n v="36"/>
    <n v="37.130000000000003"/>
    <n v="3"/>
    <n v="1336.68"/>
    <n v="66.834000000000003"/>
    <n v="267.33600000000001"/>
    <d v="2004-12-01T00:00:00"/>
    <s v="Shipped"/>
    <n v="4"/>
    <n v="12"/>
    <n v="2004"/>
    <s v="Classic Cars"/>
    <n v="35"/>
    <s v="S24_2840"/>
    <x v="74"/>
    <n v="2125557413"/>
    <s v="4092 Furth Circle"/>
    <s v="Suite 400"/>
    <s v="NYC"/>
    <s v="NY"/>
    <n v="10022"/>
    <x v="0"/>
    <x v="0"/>
    <s v="Young"/>
    <s v="Jeff"/>
    <x v="74"/>
    <s v="Small"/>
  </r>
  <r>
    <n v="1739"/>
    <n v="10358"/>
    <n v="36"/>
    <n v="82.94"/>
    <n v="4"/>
    <n v="2985.84"/>
    <n v="149.292"/>
    <n v="597.16800000000001"/>
    <d v="2004-12-10T00:00:00"/>
    <s v="Shipped"/>
    <n v="4"/>
    <n v="12"/>
    <n v="2004"/>
    <s v="Classic Cars"/>
    <n v="35"/>
    <s v="S24_2840"/>
    <x v="23"/>
    <s v="(91) 555 94 44"/>
    <s v="C/ Moralzarzal, 86"/>
    <m/>
    <s v="Madrid"/>
    <m/>
    <n v="28034"/>
    <x v="7"/>
    <x v="1"/>
    <s v="Freyre"/>
    <s v="Diego"/>
    <x v="23"/>
    <s v="Small"/>
  </r>
  <r>
    <n v="1740"/>
    <n v="10371"/>
    <n v="45"/>
    <n v="100"/>
    <n v="8"/>
    <n v="5545.8"/>
    <n v="277.29000000000002"/>
    <n v="1109.1600000000001"/>
    <d v="2005-01-23T00:00:00"/>
    <s v="Shipped"/>
    <n v="1"/>
    <n v="1"/>
    <n v="2005"/>
    <s v="Classic Cars"/>
    <n v="35"/>
    <s v="S24_2840"/>
    <x v="39"/>
    <n v="4155551450"/>
    <s v="5677 Strong St."/>
    <m/>
    <s v="San Rafael"/>
    <s v="CA"/>
    <n v="97562"/>
    <x v="0"/>
    <x v="0"/>
    <s v="Nelson"/>
    <s v="Valarie"/>
    <x v="39"/>
    <s v="Medium"/>
  </r>
  <r>
    <n v="1741"/>
    <n v="10383"/>
    <n v="40"/>
    <n v="100"/>
    <n v="3"/>
    <n v="6089.6"/>
    <n v="304.48"/>
    <n v="1217.92"/>
    <d v="2005-02-22T00:00:00"/>
    <s v="Shipped"/>
    <n v="1"/>
    <n v="2"/>
    <n v="2005"/>
    <s v="Classic Cars"/>
    <n v="35"/>
    <s v="S24_2840"/>
    <x v="23"/>
    <s v="(91) 555 94 44"/>
    <s v="C/ Moralzarzal, 86"/>
    <m/>
    <s v="Madrid"/>
    <m/>
    <n v="28034"/>
    <x v="7"/>
    <x v="1"/>
    <s v="Freyre"/>
    <s v="Diego"/>
    <x v="23"/>
    <s v="Medium"/>
  </r>
  <r>
    <n v="1742"/>
    <n v="10394"/>
    <n v="46"/>
    <n v="38.9"/>
    <n v="6"/>
    <n v="1789.4"/>
    <n v="89.470000000000013"/>
    <n v="357.88000000000005"/>
    <d v="2005-03-15T00:00:00"/>
    <s v="Shipped"/>
    <n v="1"/>
    <n v="3"/>
    <n v="2005"/>
    <s v="Classic Cars"/>
    <n v="35"/>
    <s v="S24_2840"/>
    <x v="23"/>
    <s v="(91) 555 94 44"/>
    <s v="C/ Moralzarzal, 86"/>
    <m/>
    <s v="Madrid"/>
    <m/>
    <n v="28034"/>
    <x v="7"/>
    <x v="1"/>
    <s v="Freyre"/>
    <s v="Diego"/>
    <x v="23"/>
    <s v="Small"/>
  </r>
  <r>
    <n v="1743"/>
    <n v="10412"/>
    <n v="30"/>
    <n v="36.07"/>
    <n v="6"/>
    <n v="1082.0999999999999"/>
    <n v="54.104999999999997"/>
    <n v="216.42"/>
    <d v="2005-05-03T00:00:00"/>
    <s v="Shipped"/>
    <n v="2"/>
    <n v="5"/>
    <n v="2005"/>
    <s v="Classic Cars"/>
    <n v="35"/>
    <s v="S24_2840"/>
    <x v="23"/>
    <s v="(91) 555 94 44"/>
    <s v="C/ Moralzarzal, 86"/>
    <m/>
    <s v="Madrid"/>
    <m/>
    <n v="28034"/>
    <x v="7"/>
    <x v="1"/>
    <s v="Freyre"/>
    <s v="Diego"/>
    <x v="23"/>
    <s v="Small"/>
  </r>
  <r>
    <n v="1744"/>
    <n v="10425"/>
    <n v="31"/>
    <n v="33.24"/>
    <n v="5"/>
    <n v="1030.44"/>
    <n v="51.522000000000006"/>
    <n v="206.08800000000002"/>
    <d v="2005-05-31T00:00:00"/>
    <s v="In Process"/>
    <n v="2"/>
    <n v="5"/>
    <n v="2005"/>
    <s v="Classic Cars"/>
    <n v="35"/>
    <s v="S24_2840"/>
    <x v="14"/>
    <s v="40.67.8555"/>
    <s v="67, rue des Cinquante Otages"/>
    <m/>
    <s v="Nantes"/>
    <m/>
    <n v="44000"/>
    <x v="1"/>
    <x v="1"/>
    <s v="Labrune"/>
    <s v="Janine"/>
    <x v="14"/>
    <s v="Small"/>
  </r>
  <r>
    <n v="1745"/>
    <n v="10106"/>
    <n v="49"/>
    <n v="74.680000000000007"/>
    <n v="13"/>
    <n v="3659.32"/>
    <n v="182.96600000000001"/>
    <n v="731.86400000000003"/>
    <d v="2003-02-17T00:00:00"/>
    <s v="Shipped"/>
    <n v="1"/>
    <n v="2"/>
    <n v="2003"/>
    <s v="Planes"/>
    <n v="68"/>
    <s v="S24_2841"/>
    <x v="86"/>
    <s v="035-640555"/>
    <s v="Via Ludovico il Moro 22"/>
    <m/>
    <s v="Bergamo"/>
    <m/>
    <n v="24100"/>
    <x v="12"/>
    <x v="1"/>
    <s v="Rovelli"/>
    <s v="Giovanni"/>
    <x v="86"/>
    <s v="Medium"/>
  </r>
  <r>
    <n v="1746"/>
    <n v="10119"/>
    <n v="41"/>
    <n v="59.6"/>
    <n v="4"/>
    <n v="2443.6"/>
    <n v="122.18"/>
    <n v="488.72"/>
    <d v="2003-04-28T00:00:00"/>
    <s v="Shipped"/>
    <n v="2"/>
    <n v="4"/>
    <n v="2003"/>
    <s v="Planes"/>
    <n v="68"/>
    <s v="S24_2841"/>
    <x v="19"/>
    <s v="6562-9555"/>
    <s v="Geislweg 14"/>
    <m/>
    <s v="Salzburg"/>
    <m/>
    <n v="5020"/>
    <x v="5"/>
    <x v="1"/>
    <s v="Pipps"/>
    <s v="Georg"/>
    <x v="19"/>
    <s v="Small"/>
  </r>
  <r>
    <n v="1747"/>
    <n v="10131"/>
    <n v="35"/>
    <n v="67.14"/>
    <n v="5"/>
    <n v="2349.9"/>
    <n v="117.495"/>
    <n v="469.98"/>
    <d v="2003-06-16T00:00:00"/>
    <s v="Shipped"/>
    <n v="2"/>
    <n v="6"/>
    <n v="2003"/>
    <s v="Planes"/>
    <n v="68"/>
    <s v="S24_2841"/>
    <x v="88"/>
    <n v="2035554407"/>
    <s v="2440 Pompton St."/>
    <m/>
    <s v="Glendale"/>
    <s v="CT"/>
    <n v="97561"/>
    <x v="0"/>
    <x v="0"/>
    <s v="Lewis"/>
    <s v="Dan"/>
    <x v="88"/>
    <s v="Small"/>
  </r>
  <r>
    <n v="1748"/>
    <n v="10143"/>
    <n v="27"/>
    <n v="60.97"/>
    <n v="8"/>
    <n v="1646.19"/>
    <n v="82.309500000000014"/>
    <n v="329.23800000000006"/>
    <d v="2003-08-10T00:00:00"/>
    <s v="Shipped"/>
    <n v="3"/>
    <n v="8"/>
    <n v="2003"/>
    <s v="Planes"/>
    <n v="68"/>
    <s v="S24_2841"/>
    <x v="50"/>
    <n v="5085559555"/>
    <s v="4575 Hillside Dr."/>
    <m/>
    <s v="New Bedford"/>
    <s v="MA"/>
    <n v="50553"/>
    <x v="0"/>
    <x v="0"/>
    <s v="Tam"/>
    <s v="Wing C"/>
    <x v="50"/>
    <s v="Small"/>
  </r>
  <r>
    <n v="1749"/>
    <n v="10155"/>
    <n v="23"/>
    <n v="72.62"/>
    <n v="6"/>
    <n v="1670.26"/>
    <n v="83.513000000000005"/>
    <n v="334.05200000000002"/>
    <d v="2003-10-06T00:00:00"/>
    <s v="Shipped"/>
    <n v="4"/>
    <n v="10"/>
    <n v="2003"/>
    <s v="Planes"/>
    <n v="68"/>
    <s v="S24_2841"/>
    <x v="16"/>
    <s v="90-224 8555"/>
    <s v="Keskuskatu 45"/>
    <m/>
    <s v="Helsinki"/>
    <m/>
    <n v="21240"/>
    <x v="4"/>
    <x v="1"/>
    <s v="Karttunen"/>
    <s v="Matti"/>
    <x v="16"/>
    <s v="Small"/>
  </r>
  <r>
    <n v="1750"/>
    <n v="10167"/>
    <n v="21"/>
    <n v="69.88"/>
    <n v="2"/>
    <n v="1467.48"/>
    <n v="73.374000000000009"/>
    <n v="293.49600000000004"/>
    <d v="2003-10-23T00:00:00"/>
    <s v="Cancelled"/>
    <n v="4"/>
    <n v="10"/>
    <n v="2003"/>
    <s v="Planes"/>
    <n v="68"/>
    <s v="S24_2841"/>
    <x v="37"/>
    <s v="0695-34 6555"/>
    <s v="?kergatan 24"/>
    <m/>
    <s v="Boras"/>
    <m/>
    <s v="S-844 67"/>
    <x v="8"/>
    <x v="1"/>
    <s v="Larsson"/>
    <s v="Maria"/>
    <x v="37"/>
    <s v="Small"/>
  </r>
  <r>
    <n v="1751"/>
    <n v="10178"/>
    <n v="34"/>
    <n v="80.84"/>
    <n v="5"/>
    <n v="2748.56"/>
    <n v="137.428"/>
    <n v="549.71199999999999"/>
    <d v="2003-11-08T00:00:00"/>
    <s v="Shipped"/>
    <n v="4"/>
    <n v="11"/>
    <n v="2003"/>
    <s v="Planes"/>
    <n v="68"/>
    <s v="S24_2841"/>
    <x v="51"/>
    <s v="61.77.6555"/>
    <s v="1 rue Alsace-Lorraine"/>
    <m/>
    <s v="Toulouse"/>
    <m/>
    <n v="31000"/>
    <x v="1"/>
    <x v="1"/>
    <s v="Roulet"/>
    <s v="Annette"/>
    <x v="51"/>
    <s v="Small"/>
  </r>
  <r>
    <n v="1752"/>
    <n v="10186"/>
    <n v="22"/>
    <n v="69.2"/>
    <n v="2"/>
    <n v="1522.4"/>
    <n v="76.12"/>
    <n v="304.48"/>
    <d v="2003-11-14T00:00:00"/>
    <s v="Shipped"/>
    <n v="4"/>
    <n v="11"/>
    <n v="2003"/>
    <s v="Planes"/>
    <n v="68"/>
    <s v="S24_2841"/>
    <x v="52"/>
    <s v="(171) 555-7555"/>
    <s v="120 Hanover Sq."/>
    <m/>
    <s v="London"/>
    <m/>
    <s v="WA1 1DP"/>
    <x v="6"/>
    <x v="1"/>
    <s v="Hardy"/>
    <s v="Thomas"/>
    <x v="52"/>
    <s v="Small"/>
  </r>
  <r>
    <n v="1753"/>
    <n v="10198"/>
    <n v="48"/>
    <n v="67.819999999999993"/>
    <n v="5"/>
    <n v="3255.36"/>
    <n v="162.76800000000003"/>
    <n v="651.07200000000012"/>
    <d v="2003-11-27T00:00:00"/>
    <s v="Shipped"/>
    <n v="4"/>
    <n v="11"/>
    <n v="2003"/>
    <s v="Planes"/>
    <n v="68"/>
    <s v="S24_2841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754"/>
    <n v="10209"/>
    <n v="43"/>
    <n v="82.21"/>
    <n v="1"/>
    <n v="3535.03"/>
    <n v="176.75150000000002"/>
    <n v="707.00600000000009"/>
    <d v="2004-01-09T00:00:00"/>
    <s v="Shipped"/>
    <n v="1"/>
    <n v="1"/>
    <n v="2004"/>
    <s v="Planes"/>
    <n v="68"/>
    <s v="S24_2841"/>
    <x v="54"/>
    <n v="2155554369"/>
    <s v="6047 Douglas Av."/>
    <m/>
    <s v="Los Angeles"/>
    <s v="CA"/>
    <m/>
    <x v="0"/>
    <x v="0"/>
    <s v="Chandler"/>
    <s v="Michael"/>
    <x v="54"/>
    <s v="Medium"/>
  </r>
  <r>
    <n v="1755"/>
    <n v="10222"/>
    <n v="32"/>
    <n v="81.53"/>
    <n v="5"/>
    <n v="2608.96"/>
    <n v="130.44800000000001"/>
    <n v="521.79200000000003"/>
    <d v="2004-02-19T00:00:00"/>
    <s v="Shipped"/>
    <n v="1"/>
    <n v="2"/>
    <n v="2004"/>
    <s v="Planes"/>
    <n v="68"/>
    <s v="S24_2841"/>
    <x v="55"/>
    <n v="7605558146"/>
    <s v="361 Furth Circle"/>
    <m/>
    <s v="San Diego"/>
    <s v="CA"/>
    <n v="91217"/>
    <x v="0"/>
    <x v="0"/>
    <s v="Thompson"/>
    <s v="Valarie"/>
    <x v="55"/>
    <s v="Small"/>
  </r>
  <r>
    <n v="1756"/>
    <n v="10249"/>
    <n v="20"/>
    <n v="67.819999999999993"/>
    <n v="1"/>
    <n v="1356.4"/>
    <n v="67.820000000000007"/>
    <n v="271.28000000000003"/>
    <d v="2004-05-08T00:00:00"/>
    <s v="Shipped"/>
    <n v="2"/>
    <n v="5"/>
    <n v="2004"/>
    <s v="Planes"/>
    <n v="68"/>
    <s v="S24_2841"/>
    <x v="33"/>
    <n v="6175555555"/>
    <s v="4658 Baden Av."/>
    <m/>
    <s v="Cambridge"/>
    <s v="MA"/>
    <n v="51247"/>
    <x v="0"/>
    <x v="0"/>
    <s v="Tseng"/>
    <s v="Kyung"/>
    <x v="33"/>
    <s v="Small"/>
  </r>
  <r>
    <n v="1757"/>
    <n v="10262"/>
    <n v="24"/>
    <n v="67.14"/>
    <n v="10"/>
    <n v="1611.36"/>
    <n v="80.567999999999998"/>
    <n v="322.27199999999999"/>
    <d v="2004-06-24T00:00:00"/>
    <s v="Cancelled"/>
    <n v="2"/>
    <n v="6"/>
    <n v="2004"/>
    <s v="Planes"/>
    <n v="68"/>
    <s v="S24_2841"/>
    <x v="23"/>
    <s v="(91) 555 94 44"/>
    <s v="C/ Moralzarzal, 86"/>
    <m/>
    <s v="Madrid"/>
    <m/>
    <n v="28034"/>
    <x v="7"/>
    <x v="1"/>
    <s v="Freyre"/>
    <s v="Diego"/>
    <x v="23"/>
    <s v="Small"/>
  </r>
  <r>
    <n v="1758"/>
    <n v="10274"/>
    <n v="40"/>
    <n v="65.08"/>
    <n v="2"/>
    <n v="2603.1999999999998"/>
    <n v="130.16"/>
    <n v="520.64"/>
    <d v="2004-07-21T00:00:00"/>
    <s v="Shipped"/>
    <n v="3"/>
    <n v="7"/>
    <n v="2004"/>
    <s v="Planes"/>
    <n v="68"/>
    <s v="S24_2841"/>
    <x v="41"/>
    <n v="6175558555"/>
    <s v="7825 Douglas Av."/>
    <m/>
    <s v="Brickhaven"/>
    <s v="MA"/>
    <n v="58339"/>
    <x v="0"/>
    <x v="0"/>
    <s v="Nelson"/>
    <s v="Allen"/>
    <x v="41"/>
    <s v="Small"/>
  </r>
  <r>
    <n v="1759"/>
    <n v="10284"/>
    <n v="30"/>
    <n v="73.989999999999995"/>
    <n v="12"/>
    <n v="2219.6999999999998"/>
    <n v="110.985"/>
    <n v="443.94"/>
    <d v="2004-08-21T00:00:00"/>
    <s v="Shipped"/>
    <n v="3"/>
    <n v="8"/>
    <n v="2004"/>
    <s v="Planes"/>
    <n v="68"/>
    <s v="S24_2841"/>
    <x v="85"/>
    <s v="+47 2212 1555"/>
    <s v="Drammensveien 126 A, PB 744 Sentrum"/>
    <m/>
    <s v="Oslo"/>
    <m/>
    <s v="N 0106"/>
    <x v="2"/>
    <x v="1"/>
    <s v="Klaeboe"/>
    <s v="Jan"/>
    <x v="85"/>
    <s v="Small"/>
  </r>
  <r>
    <n v="1760"/>
    <n v="10296"/>
    <n v="21"/>
    <n v="71.25"/>
    <n v="8"/>
    <n v="1496.25"/>
    <n v="74.8125"/>
    <n v="299.25"/>
    <d v="2004-09-15T00:00:00"/>
    <s v="Shipped"/>
    <n v="3"/>
    <n v="9"/>
    <n v="2004"/>
    <s v="Planes"/>
    <n v="68"/>
    <s v="S24_2841"/>
    <x v="89"/>
    <s v="+49 89 61 08 9555"/>
    <s v="Hansastr. 15"/>
    <m/>
    <s v="Munich"/>
    <m/>
    <n v="80686"/>
    <x v="16"/>
    <x v="1"/>
    <s v="Donnermeyer"/>
    <s v="Michael"/>
    <x v="89"/>
    <s v="Small"/>
  </r>
  <r>
    <n v="1761"/>
    <n v="10307"/>
    <n v="25"/>
    <n v="75.36"/>
    <n v="2"/>
    <n v="1884"/>
    <n v="94.2"/>
    <n v="376.8"/>
    <d v="2004-10-14T00:00:00"/>
    <s v="Shipped"/>
    <n v="4"/>
    <n v="10"/>
    <n v="2004"/>
    <s v="Planes"/>
    <n v="68"/>
    <s v="S24_2841"/>
    <x v="29"/>
    <n v="2155554695"/>
    <s v="782 First Street"/>
    <m/>
    <s v="Philadelphia"/>
    <s v="PA"/>
    <n v="71270"/>
    <x v="0"/>
    <x v="0"/>
    <s v="Cervantes"/>
    <s v="Francisca"/>
    <x v="29"/>
    <s v="Small"/>
  </r>
  <r>
    <n v="1762"/>
    <n v="10316"/>
    <n v="34"/>
    <n v="63.71"/>
    <n v="10"/>
    <n v="2166.14"/>
    <n v="108.307"/>
    <n v="433.22800000000001"/>
    <d v="2004-11-01T00:00:00"/>
    <s v="Shipped"/>
    <n v="4"/>
    <n v="11"/>
    <n v="2004"/>
    <s v="Planes"/>
    <n v="68"/>
    <s v="S24_2841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1763"/>
    <n v="10328"/>
    <n v="48"/>
    <n v="58.92"/>
    <n v="1"/>
    <n v="2828.16"/>
    <n v="141.40799999999999"/>
    <n v="565.63199999999995"/>
    <d v="2004-11-12T00:00:00"/>
    <s v="Shipped"/>
    <n v="4"/>
    <n v="11"/>
    <n v="2004"/>
    <s v="Planes"/>
    <n v="68"/>
    <s v="S24_2841"/>
    <x v="86"/>
    <s v="035-640555"/>
    <s v="Via Ludovico il Moro 22"/>
    <m/>
    <s v="Bergamo"/>
    <m/>
    <n v="24100"/>
    <x v="12"/>
    <x v="1"/>
    <s v="Rovelli"/>
    <s v="Giovanni"/>
    <x v="86"/>
    <s v="Small"/>
  </r>
  <r>
    <n v="1764"/>
    <n v="10339"/>
    <n v="55"/>
    <n v="100"/>
    <n v="12"/>
    <n v="6214.45"/>
    <n v="310.72250000000003"/>
    <n v="1242.8900000000001"/>
    <d v="2004-11-23T00:00:00"/>
    <s v="Shipped"/>
    <n v="4"/>
    <n v="11"/>
    <n v="2004"/>
    <s v="Planes"/>
    <n v="68"/>
    <s v="S24_2841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1765"/>
    <n v="10351"/>
    <n v="25"/>
    <n v="74.680000000000007"/>
    <n v="5"/>
    <n v="1867"/>
    <n v="93.350000000000009"/>
    <n v="373.40000000000003"/>
    <d v="2004-12-03T00:00:00"/>
    <s v="Shipped"/>
    <n v="4"/>
    <n v="12"/>
    <n v="2004"/>
    <s v="Planes"/>
    <n v="68"/>
    <s v="S24_2841"/>
    <x v="49"/>
    <s v="(171) 555-0297"/>
    <s v="35 King George"/>
    <m/>
    <s v="London"/>
    <m/>
    <s v="WX3 6FW"/>
    <x v="6"/>
    <x v="1"/>
    <s v="Brown"/>
    <s v="Ann"/>
    <x v="49"/>
    <s v="Small"/>
  </r>
  <r>
    <n v="1766"/>
    <n v="10373"/>
    <n v="38"/>
    <n v="70.44"/>
    <n v="7"/>
    <n v="2676.72"/>
    <n v="133.83599999999998"/>
    <n v="535.34399999999994"/>
    <d v="2005-01-31T00:00:00"/>
    <s v="Shipped"/>
    <n v="1"/>
    <n v="1"/>
    <n v="2005"/>
    <s v="Planes"/>
    <n v="68"/>
    <s v="S24_2841"/>
    <x v="60"/>
    <s v="981-443655"/>
    <s v="Torikatu 38"/>
    <m/>
    <s v="Oulu"/>
    <m/>
    <n v="90110"/>
    <x v="4"/>
    <x v="1"/>
    <s v="Koskitalo"/>
    <s v="Pirkko"/>
    <x v="60"/>
    <s v="Small"/>
  </r>
  <r>
    <n v="1767"/>
    <n v="10386"/>
    <n v="39"/>
    <n v="55.96"/>
    <n v="1"/>
    <n v="2182.44"/>
    <n v="109.12200000000001"/>
    <n v="436.48800000000006"/>
    <d v="2005-03-01T00:00:00"/>
    <s v="Resolved"/>
    <n v="1"/>
    <n v="3"/>
    <n v="2005"/>
    <s v="Planes"/>
    <n v="68"/>
    <s v="S24_2841"/>
    <x v="23"/>
    <s v="(91) 555 94 44"/>
    <s v="C/ Moralzarzal, 86"/>
    <m/>
    <s v="Madrid"/>
    <m/>
    <n v="28034"/>
    <x v="7"/>
    <x v="1"/>
    <s v="Freyre"/>
    <s v="Diego"/>
    <x v="23"/>
    <s v="Small"/>
  </r>
  <r>
    <n v="1768"/>
    <n v="10398"/>
    <n v="28"/>
    <n v="57.55"/>
    <n v="3"/>
    <n v="1611.4"/>
    <n v="80.570000000000007"/>
    <n v="322.28000000000003"/>
    <d v="2005-03-30T00:00:00"/>
    <s v="Shipped"/>
    <n v="1"/>
    <n v="3"/>
    <n v="2005"/>
    <s v="Planes"/>
    <n v="68"/>
    <s v="S24_2841"/>
    <x v="1"/>
    <s v="26.47.1555"/>
    <s v="59 rue de l'Abbaye"/>
    <m/>
    <s v="Reims"/>
    <m/>
    <n v="51100"/>
    <x v="1"/>
    <x v="1"/>
    <s v="Henriot"/>
    <s v="Paul"/>
    <x v="1"/>
    <s v="Small"/>
  </r>
  <r>
    <n v="1769"/>
    <n v="10400"/>
    <n v="24"/>
    <n v="61.66"/>
    <n v="2"/>
    <n v="1479.84"/>
    <n v="73.992000000000004"/>
    <n v="295.96800000000002"/>
    <d v="2005-04-01T00:00:00"/>
    <s v="Shipped"/>
    <n v="2"/>
    <n v="4"/>
    <n v="2005"/>
    <s v="Planes"/>
    <n v="68"/>
    <s v="S24_2841"/>
    <x v="61"/>
    <n v="4085553659"/>
    <s v="3086 Ingle Ln."/>
    <m/>
    <s v="San Jose"/>
    <s v="CA"/>
    <n v="94217"/>
    <x v="0"/>
    <x v="0"/>
    <s v="Frick"/>
    <s v="Sue"/>
    <x v="61"/>
    <s v="Small"/>
  </r>
  <r>
    <n v="1770"/>
    <n v="10415"/>
    <n v="21"/>
    <n v="67.819999999999993"/>
    <n v="1"/>
    <n v="1424.22"/>
    <n v="71.210999999999999"/>
    <n v="284.84399999999999"/>
    <d v="2005-05-09T00:00:00"/>
    <s v="Disputed"/>
    <n v="2"/>
    <n v="5"/>
    <n v="2005"/>
    <s v="Planes"/>
    <n v="68"/>
    <s v="S24_2841"/>
    <x v="87"/>
    <s v="61-9-3844-6555"/>
    <s v="7 Allen Street"/>
    <m/>
    <s v="Glen Waverly"/>
    <s v="Victoria"/>
    <n v="3150"/>
    <x v="3"/>
    <x v="2"/>
    <s v="Connery"/>
    <s v="Sean"/>
    <x v="87"/>
    <s v="Small"/>
  </r>
  <r>
    <n v="1771"/>
    <n v="10110"/>
    <n v="46"/>
    <n v="100"/>
    <n v="10"/>
    <n v="5942.28"/>
    <n v="297.11399999999998"/>
    <n v="1188.4559999999999"/>
    <d v="2003-03-18T00:00:00"/>
    <s v="Shipped"/>
    <n v="1"/>
    <n v="3"/>
    <n v="2003"/>
    <s v="Classic Cars"/>
    <n v="117"/>
    <s v="S24_2887"/>
    <x v="77"/>
    <s v="(171) 555-1555"/>
    <s v="Fauntleroy Circus"/>
    <m/>
    <s v="Manchester"/>
    <m/>
    <s v="EC2 5NT"/>
    <x v="6"/>
    <x v="1"/>
    <s v="Ashworth"/>
    <s v="Victoria"/>
    <x v="77"/>
    <s v="Medium"/>
  </r>
  <r>
    <n v="1772"/>
    <n v="10124"/>
    <n v="25"/>
    <n v="93.95"/>
    <n v="9"/>
    <n v="2348.75"/>
    <n v="117.4375"/>
    <n v="469.75"/>
    <d v="2003-05-21T00:00:00"/>
    <s v="Shipped"/>
    <n v="2"/>
    <n v="5"/>
    <n v="2003"/>
    <s v="Classic Cars"/>
    <n v="117"/>
    <s v="S24_2887"/>
    <x v="84"/>
    <n v="7025551838"/>
    <s v="8489 Strong St."/>
    <m/>
    <s v="Las Vegas"/>
    <s v="NV"/>
    <n v="83030"/>
    <x v="0"/>
    <x v="0"/>
    <s v="King"/>
    <s v="Sue"/>
    <x v="84"/>
    <s v="Small"/>
  </r>
  <r>
    <n v="1773"/>
    <n v="10148"/>
    <n v="34"/>
    <n v="100"/>
    <n v="3"/>
    <n v="4392.12"/>
    <n v="219.60599999999999"/>
    <n v="878.42399999999998"/>
    <d v="2003-09-11T00:00:00"/>
    <s v="Shipped"/>
    <n v="3"/>
    <n v="9"/>
    <n v="2003"/>
    <s v="Classic Cars"/>
    <n v="117"/>
    <s v="S24_2887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774"/>
    <n v="10161"/>
    <n v="25"/>
    <n v="100"/>
    <n v="2"/>
    <n v="2759.75"/>
    <n v="137.98750000000001"/>
    <n v="551.95000000000005"/>
    <d v="2003-10-17T00:00:00"/>
    <s v="Shipped"/>
    <n v="4"/>
    <n v="10"/>
    <n v="2003"/>
    <s v="Classic Cars"/>
    <n v="117"/>
    <s v="S24_2887"/>
    <x v="78"/>
    <s v="86 21 3555"/>
    <s v="Smagsloget 45"/>
    <m/>
    <s v="Aaarhus"/>
    <m/>
    <n v="8200"/>
    <x v="13"/>
    <x v="1"/>
    <s v="Ibsen"/>
    <s v="Palle"/>
    <x v="78"/>
    <s v="Small"/>
  </r>
  <r>
    <n v="1775"/>
    <n v="10173"/>
    <n v="23"/>
    <n v="100"/>
    <n v="16"/>
    <n v="2728.03"/>
    <n v="136.40150000000003"/>
    <n v="545.60600000000011"/>
    <d v="2003-11-05T00:00:00"/>
    <s v="Shipped"/>
    <n v="4"/>
    <n v="11"/>
    <n v="2003"/>
    <s v="Classic Cars"/>
    <n v="117"/>
    <s v="S24_2887"/>
    <x v="86"/>
    <s v="035-640555"/>
    <s v="Via Ludovico il Moro 22"/>
    <m/>
    <s v="Bergamo"/>
    <m/>
    <n v="24100"/>
    <x v="12"/>
    <x v="1"/>
    <s v="Rovelli"/>
    <s v="Giovanni"/>
    <x v="86"/>
    <s v="Small"/>
  </r>
  <r>
    <n v="1776"/>
    <n v="10182"/>
    <n v="20"/>
    <n v="100"/>
    <n v="13"/>
    <n v="2395.8000000000002"/>
    <n v="119.79000000000002"/>
    <n v="479.16000000000008"/>
    <d v="2003-11-12T00:00:00"/>
    <s v="Shipped"/>
    <n v="4"/>
    <n v="11"/>
    <n v="2003"/>
    <s v="Classic Cars"/>
    <n v="117"/>
    <s v="S24_2887"/>
    <x v="39"/>
    <n v="4155551450"/>
    <s v="5677 Strong St."/>
    <m/>
    <s v="San Rafael"/>
    <s v="CA"/>
    <n v="97562"/>
    <x v="0"/>
    <x v="0"/>
    <s v="Nelson"/>
    <s v="Valarie"/>
    <x v="39"/>
    <s v="Small"/>
  </r>
  <r>
    <n v="1777"/>
    <n v="10192"/>
    <n v="23"/>
    <n v="100"/>
    <n v="1"/>
    <n v="3052.33"/>
    <n v="152.6165"/>
    <n v="610.46600000000001"/>
    <d v="2003-11-20T00:00:00"/>
    <s v="Shipped"/>
    <n v="4"/>
    <n v="11"/>
    <n v="2003"/>
    <s v="Classic Cars"/>
    <n v="117"/>
    <s v="S24_2887"/>
    <x v="40"/>
    <n v="6035558647"/>
    <s v="2304 Long Airport Avenue"/>
    <m/>
    <s v="Nashua"/>
    <s v="NH"/>
    <n v="62005"/>
    <x v="0"/>
    <x v="0"/>
    <s v="Young"/>
    <s v="Valarie"/>
    <x v="40"/>
    <s v="Medium"/>
  </r>
  <r>
    <n v="1778"/>
    <n v="10204"/>
    <n v="42"/>
    <n v="100"/>
    <n v="7"/>
    <n v="4242"/>
    <n v="212.10000000000002"/>
    <n v="848.40000000000009"/>
    <d v="2003-12-02T00:00:00"/>
    <s v="Shipped"/>
    <n v="4"/>
    <n v="12"/>
    <n v="2003"/>
    <s v="Classic Cars"/>
    <n v="117"/>
    <s v="S24_2887"/>
    <x v="74"/>
    <n v="2125557413"/>
    <s v="4092 Furth Circle"/>
    <s v="Suite 400"/>
    <s v="NYC"/>
    <s v="NY"/>
    <n v="10022"/>
    <x v="0"/>
    <x v="0"/>
    <s v="Young"/>
    <s v="Jeff"/>
    <x v="74"/>
    <s v="Medium"/>
  </r>
  <r>
    <n v="1779"/>
    <n v="10213"/>
    <n v="27"/>
    <n v="100"/>
    <n v="3"/>
    <n v="2790.45"/>
    <n v="139.52250000000001"/>
    <n v="558.09"/>
    <d v="2004-01-22T00:00:00"/>
    <s v="Shipped"/>
    <n v="1"/>
    <n v="1"/>
    <n v="2004"/>
    <s v="Classic Cars"/>
    <n v="117"/>
    <s v="S24_2887"/>
    <x v="52"/>
    <s v="(171) 555-7555"/>
    <s v="120 Hanover Sq."/>
    <m/>
    <s v="London"/>
    <m/>
    <s v="WA1 1DP"/>
    <x v="6"/>
    <x v="1"/>
    <s v="Hardy"/>
    <s v="Thomas"/>
    <x v="52"/>
    <s v="Small"/>
  </r>
  <r>
    <n v="1780"/>
    <n v="10227"/>
    <n v="33"/>
    <n v="100"/>
    <n v="13"/>
    <n v="4340.49"/>
    <n v="217.02449999999999"/>
    <n v="868.09799999999996"/>
    <d v="2004-03-02T00:00:00"/>
    <s v="Shipped"/>
    <n v="1"/>
    <n v="3"/>
    <n v="2004"/>
    <s v="Classic Cars"/>
    <n v="117"/>
    <s v="S24_2887"/>
    <x v="30"/>
    <s v="78.32.5555"/>
    <s v="2, rue du Commerce"/>
    <m/>
    <s v="Lyon"/>
    <m/>
    <n v="69004"/>
    <x v="1"/>
    <x v="1"/>
    <s v="Saveley"/>
    <s v="Mary"/>
    <x v="30"/>
    <s v="Medium"/>
  </r>
  <r>
    <n v="1781"/>
    <n v="10241"/>
    <n v="28"/>
    <n v="98.65"/>
    <n v="5"/>
    <n v="2762.2"/>
    <n v="138.10999999999999"/>
    <n v="552.43999999999994"/>
    <d v="2004-04-13T00:00:00"/>
    <s v="Shipped"/>
    <n v="2"/>
    <n v="4"/>
    <n v="2004"/>
    <s v="Classic Cars"/>
    <n v="117"/>
    <s v="S24_2887"/>
    <x v="83"/>
    <s v="88.60.1555"/>
    <s v="24, place Kluber"/>
    <m/>
    <s v="Strasbourg"/>
    <m/>
    <n v="67000"/>
    <x v="1"/>
    <x v="1"/>
    <s v="Citeaux"/>
    <s v="Frederique"/>
    <x v="83"/>
    <s v="Small"/>
  </r>
  <r>
    <n v="1782"/>
    <n v="10267"/>
    <n v="43"/>
    <n v="100"/>
    <n v="2"/>
    <n v="4645.72"/>
    <n v="232.28600000000003"/>
    <n v="929.14400000000012"/>
    <d v="2004-07-07T00:00:00"/>
    <s v="Shipped"/>
    <n v="3"/>
    <n v="7"/>
    <n v="2004"/>
    <s v="Classic Cars"/>
    <n v="117"/>
    <s v="S24_2887"/>
    <x v="74"/>
    <n v="2125557413"/>
    <s v="4092 Furth Circle"/>
    <s v="Suite 400"/>
    <s v="NYC"/>
    <s v="NY"/>
    <n v="10022"/>
    <x v="0"/>
    <x v="0"/>
    <s v="Young"/>
    <s v="Jeff"/>
    <x v="74"/>
    <s v="Medium"/>
  </r>
  <r>
    <n v="1783"/>
    <n v="10279"/>
    <n v="48"/>
    <n v="100"/>
    <n v="2"/>
    <n v="5580.96"/>
    <n v="279.048"/>
    <n v="1116.192"/>
    <d v="2004-08-09T00:00:00"/>
    <s v="Shipped"/>
    <n v="3"/>
    <n v="8"/>
    <n v="2004"/>
    <s v="Classic Cars"/>
    <n v="117"/>
    <s v="S24_2887"/>
    <x v="23"/>
    <s v="(91) 555 94 44"/>
    <s v="C/ Moralzarzal, 86"/>
    <m/>
    <s v="Madrid"/>
    <m/>
    <n v="28034"/>
    <x v="7"/>
    <x v="1"/>
    <s v="Freyre"/>
    <s v="Diego"/>
    <x v="23"/>
    <s v="Medium"/>
  </r>
  <r>
    <n v="1784"/>
    <n v="10288"/>
    <n v="48"/>
    <n v="100"/>
    <n v="8"/>
    <n v="6539.04"/>
    <n v="326.952"/>
    <n v="1307.808"/>
    <d v="2004-09-01T00:00:00"/>
    <s v="Shipped"/>
    <n v="3"/>
    <n v="9"/>
    <n v="2004"/>
    <s v="Classic Cars"/>
    <n v="117"/>
    <s v="S24_2887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785"/>
    <n v="10302"/>
    <n v="45"/>
    <n v="100"/>
    <n v="4"/>
    <n v="5548.95"/>
    <n v="277.44749999999999"/>
    <n v="1109.79"/>
    <d v="2003-10-06T00:00:00"/>
    <s v="Shipped"/>
    <n v="4"/>
    <n v="10"/>
    <n v="2003"/>
    <s v="Classic Cars"/>
    <n v="117"/>
    <s v="S24_2887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786"/>
    <n v="10311"/>
    <n v="43"/>
    <n v="100"/>
    <n v="3"/>
    <n v="4595.41"/>
    <n v="229.7705"/>
    <n v="919.08199999999999"/>
    <d v="2004-10-16T00:00:00"/>
    <s v="Shipped"/>
    <n v="4"/>
    <n v="10"/>
    <n v="2004"/>
    <s v="Classic Cars"/>
    <n v="117"/>
    <s v="S24_2887"/>
    <x v="23"/>
    <s v="(91) 555 94 44"/>
    <s v="C/ Moralzarzal, 86"/>
    <m/>
    <s v="Madrid"/>
    <m/>
    <n v="28034"/>
    <x v="7"/>
    <x v="1"/>
    <s v="Freyre"/>
    <s v="Diego"/>
    <x v="23"/>
    <s v="Medium"/>
  </r>
  <r>
    <n v="1787"/>
    <n v="10332"/>
    <n v="44"/>
    <n v="42.26"/>
    <n v="11"/>
    <n v="1859.44"/>
    <n v="92.972000000000008"/>
    <n v="371.88800000000003"/>
    <d v="2004-11-17T00:00:00"/>
    <s v="Shipped"/>
    <n v="4"/>
    <n v="11"/>
    <n v="2004"/>
    <s v="Classic Cars"/>
    <n v="117"/>
    <s v="S24_2887"/>
    <x v="77"/>
    <s v="(171) 555-1555"/>
    <s v="Fauntleroy Circus"/>
    <m/>
    <s v="Manchester"/>
    <m/>
    <s v="EC2 5NT"/>
    <x v="6"/>
    <x v="1"/>
    <s v="Ashworth"/>
    <s v="Victoria"/>
    <x v="77"/>
    <s v="Small"/>
  </r>
  <r>
    <n v="1788"/>
    <n v="10346"/>
    <n v="24"/>
    <n v="87.24"/>
    <n v="5"/>
    <n v="2093.7600000000002"/>
    <n v="104.68800000000002"/>
    <n v="418.75200000000007"/>
    <d v="2004-11-29T00:00:00"/>
    <s v="Shipped"/>
    <n v="4"/>
    <n v="11"/>
    <n v="2004"/>
    <s v="Classic Cars"/>
    <n v="117"/>
    <s v="S24_2887"/>
    <x v="84"/>
    <n v="7025551838"/>
    <s v="8489 Strong St."/>
    <m/>
    <s v="Las Vegas"/>
    <s v="NV"/>
    <n v="83030"/>
    <x v="0"/>
    <x v="0"/>
    <s v="King"/>
    <s v="Sue"/>
    <x v="84"/>
    <s v="Small"/>
  </r>
  <r>
    <n v="1789"/>
    <n v="10368"/>
    <n v="31"/>
    <n v="100"/>
    <n v="5"/>
    <n v="4223.13"/>
    <n v="211.15650000000002"/>
    <n v="844.62600000000009"/>
    <d v="2005-01-19T00:00:00"/>
    <s v="Shipped"/>
    <n v="1"/>
    <n v="1"/>
    <n v="2005"/>
    <s v="Classic Cars"/>
    <n v="117"/>
    <s v="S24_2887"/>
    <x v="39"/>
    <n v="4155551450"/>
    <s v="5677 Strong St."/>
    <m/>
    <s v="San Rafael"/>
    <s v="CA"/>
    <n v="97562"/>
    <x v="0"/>
    <x v="0"/>
    <s v="Nelson"/>
    <s v="Valarie"/>
    <x v="39"/>
    <s v="Medium"/>
  </r>
  <r>
    <n v="1790"/>
    <n v="10380"/>
    <n v="44"/>
    <n v="36.29"/>
    <n v="7"/>
    <n v="1596.76"/>
    <n v="79.838000000000008"/>
    <n v="319.35200000000003"/>
    <d v="2005-02-16T00:00:00"/>
    <s v="Shipped"/>
    <n v="1"/>
    <n v="2"/>
    <n v="2005"/>
    <s v="Classic Cars"/>
    <n v="117"/>
    <s v="S24_2887"/>
    <x v="23"/>
    <s v="(91) 555 94 44"/>
    <s v="C/ Moralzarzal, 86"/>
    <m/>
    <s v="Madrid"/>
    <m/>
    <n v="28034"/>
    <x v="7"/>
    <x v="1"/>
    <s v="Freyre"/>
    <s v="Diego"/>
    <x v="23"/>
    <s v="Small"/>
  </r>
  <r>
    <n v="1791"/>
    <n v="10407"/>
    <n v="59"/>
    <n v="98.65"/>
    <n v="5"/>
    <n v="5820.35"/>
    <n v="291.01750000000004"/>
    <n v="1164.0700000000002"/>
    <d v="2005-04-22T00:00:00"/>
    <s v="On Hold"/>
    <n v="2"/>
    <n v="4"/>
    <n v="2005"/>
    <s v="Classic Cars"/>
    <n v="117"/>
    <s v="S24_2887"/>
    <x v="61"/>
    <n v="4085553659"/>
    <s v="3086 Ingle Ln."/>
    <m/>
    <s v="San Jose"/>
    <s v="CA"/>
    <n v="94217"/>
    <x v="0"/>
    <x v="0"/>
    <s v="Frick"/>
    <s v="Sue"/>
    <x v="61"/>
    <s v="Medium"/>
  </r>
  <r>
    <n v="1792"/>
    <n v="10420"/>
    <n v="55"/>
    <n v="96.3"/>
    <n v="8"/>
    <n v="5296.5"/>
    <n v="264.82499999999999"/>
    <n v="1059.3"/>
    <d v="2005-05-29T00:00:00"/>
    <s v="In Process"/>
    <n v="2"/>
    <n v="5"/>
    <n v="2005"/>
    <s v="Classic Cars"/>
    <n v="117"/>
    <s v="S24_2887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793"/>
    <n v="10109"/>
    <n v="29"/>
    <n v="32.1"/>
    <n v="6"/>
    <n v="930.9"/>
    <n v="46.545000000000002"/>
    <n v="186.18"/>
    <d v="2003-03-10T00:00:00"/>
    <s v="Shipped"/>
    <n v="1"/>
    <n v="3"/>
    <n v="2003"/>
    <s v="Classic Cars"/>
    <n v="37"/>
    <s v="S24_2972"/>
    <x v="45"/>
    <n v="2155559857"/>
    <s v="11328 Douglas Av."/>
    <m/>
    <s v="Philadelphia"/>
    <s v="PA"/>
    <n v="71270"/>
    <x v="0"/>
    <x v="0"/>
    <s v="Hernandez"/>
    <s v="Rosa"/>
    <x v="45"/>
    <s v="Small"/>
  </r>
  <r>
    <n v="1794"/>
    <n v="10122"/>
    <n v="39"/>
    <n v="30.96"/>
    <n v="4"/>
    <n v="1207.44"/>
    <n v="60.372000000000007"/>
    <n v="241.48800000000003"/>
    <d v="2003-05-08T00:00:00"/>
    <s v="Shipped"/>
    <n v="2"/>
    <n v="5"/>
    <n v="2003"/>
    <s v="Classic Cars"/>
    <n v="37"/>
    <s v="S24_2972"/>
    <x v="67"/>
    <s v="91.24.4555"/>
    <s v="12, rue des Bouchers"/>
    <m/>
    <s v="Marseille"/>
    <m/>
    <n v="13008"/>
    <x v="1"/>
    <x v="1"/>
    <s v="Lebihan"/>
    <s v="Laurence"/>
    <x v="67"/>
    <s v="Small"/>
  </r>
  <r>
    <n v="1795"/>
    <n v="10135"/>
    <n v="20"/>
    <n v="35.869999999999997"/>
    <n v="1"/>
    <n v="717.4"/>
    <n v="35.869999999999997"/>
    <n v="143.47999999999999"/>
    <d v="2003-07-02T00:00:00"/>
    <s v="Shipped"/>
    <n v="3"/>
    <n v="7"/>
    <n v="2003"/>
    <s v="Classic Cars"/>
    <n v="37"/>
    <s v="S24_2972"/>
    <x v="39"/>
    <n v="4155551450"/>
    <s v="5677 Strong St."/>
    <m/>
    <s v="San Rafael"/>
    <s v="CA"/>
    <n v="97562"/>
    <x v="0"/>
    <x v="0"/>
    <s v="Nelson"/>
    <s v="Valarie"/>
    <x v="39"/>
    <s v="Small"/>
  </r>
  <r>
    <n v="1796"/>
    <n v="10147"/>
    <n v="25"/>
    <n v="42.67"/>
    <n v="1"/>
    <n v="1066.75"/>
    <n v="53.337500000000006"/>
    <n v="213.35000000000002"/>
    <d v="2003-09-05T00:00:00"/>
    <s v="Shipped"/>
    <n v="3"/>
    <n v="9"/>
    <n v="2003"/>
    <s v="Classic Cars"/>
    <n v="37"/>
    <s v="S24_2972"/>
    <x v="41"/>
    <n v="6175558555"/>
    <s v="7825 Douglas Av."/>
    <m/>
    <s v="Brickhaven"/>
    <s v="MA"/>
    <n v="58339"/>
    <x v="0"/>
    <x v="0"/>
    <s v="Nelson"/>
    <s v="Allen"/>
    <x v="41"/>
    <s v="Small"/>
  </r>
  <r>
    <n v="1797"/>
    <n v="10160"/>
    <n v="42"/>
    <n v="37"/>
    <n v="2"/>
    <n v="1554"/>
    <n v="77.7"/>
    <n v="310.8"/>
    <d v="2003-10-11T00:00:00"/>
    <s v="Shipped"/>
    <n v="4"/>
    <n v="10"/>
    <n v="2003"/>
    <s v="Classic Cars"/>
    <n v="37"/>
    <s v="S24_2972"/>
    <x v="54"/>
    <n v="2155554369"/>
    <s v="6047 Douglas Av."/>
    <m/>
    <s v="Los Angeles"/>
    <s v="CA"/>
    <m/>
    <x v="0"/>
    <x v="0"/>
    <s v="Chandler"/>
    <s v="Michael"/>
    <x v="54"/>
    <s v="Small"/>
  </r>
  <r>
    <n v="1798"/>
    <n v="10171"/>
    <n v="36"/>
    <n v="35.49"/>
    <n v="4"/>
    <n v="1277.6400000000001"/>
    <n v="63.882000000000005"/>
    <n v="255.52800000000002"/>
    <d v="2003-11-05T00:00:00"/>
    <s v="Shipped"/>
    <n v="4"/>
    <n v="11"/>
    <n v="2003"/>
    <s v="Classic Cars"/>
    <n v="37"/>
    <s v="S24_2972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1799"/>
    <n v="10181"/>
    <n v="37"/>
    <n v="42.67"/>
    <n v="8"/>
    <n v="1578.79"/>
    <n v="78.93950000000001"/>
    <n v="315.75800000000004"/>
    <d v="2003-11-12T00:00:00"/>
    <s v="Shipped"/>
    <n v="4"/>
    <n v="11"/>
    <n v="2003"/>
    <s v="Classic Cars"/>
    <n v="37"/>
    <s v="S24_2972"/>
    <x v="7"/>
    <s v="+47 2267 3215"/>
    <s v="Drammen 121, PR 744 Sentrum"/>
    <m/>
    <s v="Bergen"/>
    <m/>
    <s v="N 5804"/>
    <x v="2"/>
    <x v="1"/>
    <s v="Oeztan"/>
    <s v="Veysel"/>
    <x v="7"/>
    <s v="Small"/>
  </r>
  <r>
    <n v="1800"/>
    <n v="10192"/>
    <n v="30"/>
    <n v="30.59"/>
    <n v="13"/>
    <n v="917.7"/>
    <n v="45.885000000000005"/>
    <n v="183.54000000000002"/>
    <d v="2003-11-20T00:00:00"/>
    <s v="Shipped"/>
    <n v="4"/>
    <n v="11"/>
    <n v="2003"/>
    <s v="Classic Cars"/>
    <n v="37"/>
    <s v="S24_2972"/>
    <x v="40"/>
    <n v="6035558647"/>
    <s v="2304 Long Airport Avenue"/>
    <m/>
    <s v="Nashua"/>
    <s v="NH"/>
    <n v="62005"/>
    <x v="0"/>
    <x v="0"/>
    <s v="Young"/>
    <s v="Valarie"/>
    <x v="40"/>
    <s v="Small"/>
  </r>
  <r>
    <n v="1801"/>
    <n v="10203"/>
    <n v="21"/>
    <n v="37"/>
    <n v="2"/>
    <n v="777"/>
    <n v="38.85"/>
    <n v="155.4"/>
    <d v="2003-12-02T00:00:00"/>
    <s v="Shipped"/>
    <n v="4"/>
    <n v="12"/>
    <n v="2003"/>
    <s v="Classic Cars"/>
    <n v="37"/>
    <s v="S24_2972"/>
    <x v="23"/>
    <s v="(91) 555 94 44"/>
    <s v="C/ Moralzarzal, 86"/>
    <m/>
    <s v="Madrid"/>
    <m/>
    <n v="28034"/>
    <x v="7"/>
    <x v="1"/>
    <s v="Freyre"/>
    <s v="Diego"/>
    <x v="23"/>
    <s v="Small"/>
  </r>
  <r>
    <n v="1802"/>
    <n v="10212"/>
    <n v="34"/>
    <n v="43.42"/>
    <n v="12"/>
    <n v="1476.28"/>
    <n v="73.814000000000007"/>
    <n v="295.25600000000003"/>
    <d v="2004-01-16T00:00:00"/>
    <s v="Shipped"/>
    <n v="1"/>
    <n v="1"/>
    <n v="2004"/>
    <s v="Classic Cars"/>
    <n v="37"/>
    <s v="S24_2972"/>
    <x v="23"/>
    <s v="(91) 555 94 44"/>
    <s v="C/ Moralzarzal, 86"/>
    <m/>
    <s v="Madrid"/>
    <m/>
    <n v="28034"/>
    <x v="7"/>
    <x v="1"/>
    <s v="Freyre"/>
    <s v="Diego"/>
    <x v="23"/>
    <s v="Small"/>
  </r>
  <r>
    <n v="1803"/>
    <n v="10225"/>
    <n v="42"/>
    <n v="36.630000000000003"/>
    <n v="3"/>
    <n v="1538.46"/>
    <n v="76.923000000000002"/>
    <n v="307.69200000000001"/>
    <d v="2004-02-22T00:00:00"/>
    <s v="Shipped"/>
    <n v="1"/>
    <n v="2"/>
    <n v="2004"/>
    <s v="Classic Cars"/>
    <n v="37"/>
    <s v="S24_2972"/>
    <x v="69"/>
    <s v="0897-034555"/>
    <s v="Grenzacherweg 237"/>
    <m/>
    <s v="Gensve"/>
    <m/>
    <n v="1203"/>
    <x v="17"/>
    <x v="1"/>
    <s v="Holz"/>
    <s v="Michael"/>
    <x v="69"/>
    <s v="Small"/>
  </r>
  <r>
    <n v="1804"/>
    <n v="10239"/>
    <n v="20"/>
    <n v="44.56"/>
    <n v="2"/>
    <n v="891.2"/>
    <n v="44.56"/>
    <n v="178.24"/>
    <d v="2004-04-12T00:00:00"/>
    <s v="Shipped"/>
    <n v="2"/>
    <n v="4"/>
    <n v="2004"/>
    <s v="Classic Cars"/>
    <n v="37"/>
    <s v="S24_2972"/>
    <x v="60"/>
    <s v="981-443655"/>
    <s v="Torikatu 38"/>
    <m/>
    <s v="Oulu"/>
    <m/>
    <n v="90110"/>
    <x v="4"/>
    <x v="1"/>
    <s v="Koskitalo"/>
    <s v="Pirkko"/>
    <x v="60"/>
    <s v="Small"/>
  </r>
  <r>
    <n v="1805"/>
    <n v="10253"/>
    <n v="40"/>
    <n v="42.67"/>
    <n v="7"/>
    <n v="1706.8"/>
    <n v="85.34"/>
    <n v="341.36"/>
    <d v="2004-06-01T00:00:00"/>
    <s v="Cancelled"/>
    <n v="2"/>
    <n v="6"/>
    <n v="2004"/>
    <s v="Classic Cars"/>
    <n v="37"/>
    <s v="S24_2972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1806"/>
    <n v="10266"/>
    <n v="34"/>
    <n v="40.4"/>
    <n v="8"/>
    <n v="1373.6"/>
    <n v="68.679999999999993"/>
    <n v="274.71999999999997"/>
    <d v="2004-07-06T00:00:00"/>
    <s v="Shipped"/>
    <n v="3"/>
    <n v="7"/>
    <n v="2004"/>
    <s v="Classic Cars"/>
    <n v="37"/>
    <s v="S24_2972"/>
    <x v="70"/>
    <s v="0522-556555"/>
    <s v="Strada Provinciale 124"/>
    <m/>
    <s v="Reggio Emilia"/>
    <m/>
    <n v="42100"/>
    <x v="12"/>
    <x v="1"/>
    <s v="Moroni"/>
    <s v="Maurizio"/>
    <x v="70"/>
    <s v="Small"/>
  </r>
  <r>
    <n v="1807"/>
    <n v="10278"/>
    <n v="31"/>
    <n v="38.89"/>
    <n v="8"/>
    <n v="1205.5899999999999"/>
    <n v="60.279499999999999"/>
    <n v="241.11799999999999"/>
    <d v="2004-08-06T00:00:00"/>
    <s v="Shipped"/>
    <n v="3"/>
    <n v="8"/>
    <n v="2004"/>
    <s v="Classic Cars"/>
    <n v="37"/>
    <s v="S24_2972"/>
    <x v="84"/>
    <n v="7025551838"/>
    <s v="8489 Strong St."/>
    <m/>
    <s v="Las Vegas"/>
    <s v="NV"/>
    <n v="83030"/>
    <x v="0"/>
    <x v="0"/>
    <s v="King"/>
    <s v="Sue"/>
    <x v="84"/>
    <s v="Small"/>
  </r>
  <r>
    <n v="1808"/>
    <n v="10287"/>
    <n v="36"/>
    <n v="39.65"/>
    <n v="6"/>
    <n v="1427.4"/>
    <n v="71.37"/>
    <n v="285.48"/>
    <d v="2004-08-30T00:00:00"/>
    <s v="Shipped"/>
    <n v="3"/>
    <n v="8"/>
    <n v="2004"/>
    <s v="Classic Cars"/>
    <n v="37"/>
    <s v="S24_2972"/>
    <x v="69"/>
    <s v="0897-034555"/>
    <s v="Grenzacherweg 237"/>
    <m/>
    <s v="Gensve"/>
    <m/>
    <n v="1203"/>
    <x v="17"/>
    <x v="1"/>
    <s v="Holz"/>
    <s v="Michael"/>
    <x v="69"/>
    <s v="Small"/>
  </r>
  <r>
    <n v="1809"/>
    <n v="10301"/>
    <n v="48"/>
    <n v="34.36"/>
    <n v="10"/>
    <n v="1649.28"/>
    <n v="82.463999999999999"/>
    <n v="329.85599999999999"/>
    <d v="2003-10-05T00:00:00"/>
    <s v="Shipped"/>
    <n v="4"/>
    <n v="10"/>
    <n v="2003"/>
    <s v="Classic Cars"/>
    <n v="37"/>
    <s v="S24_2972"/>
    <x v="85"/>
    <s v="+47 2212 1555"/>
    <s v="Drammensveien 126 A, PB 744 Sentrum"/>
    <m/>
    <s v="Oslo"/>
    <m/>
    <s v="N 0106"/>
    <x v="2"/>
    <x v="1"/>
    <s v="Klaeboe"/>
    <s v="Jan"/>
    <x v="85"/>
    <s v="Small"/>
  </r>
  <r>
    <n v="1810"/>
    <n v="10310"/>
    <n v="33"/>
    <n v="41.91"/>
    <n v="4"/>
    <n v="1383.03"/>
    <n v="69.151499999999999"/>
    <n v="276.60599999999999"/>
    <d v="2004-10-16T00:00:00"/>
    <s v="Shipped"/>
    <n v="4"/>
    <n v="10"/>
    <n v="2004"/>
    <s v="Classic Cars"/>
    <n v="37"/>
    <s v="S24_2972"/>
    <x v="68"/>
    <s v="0221-5554327"/>
    <s v="Mehrheimerstr. 369"/>
    <m/>
    <s v="Koln"/>
    <m/>
    <n v="50739"/>
    <x v="16"/>
    <x v="1"/>
    <s v="Pfalzheim"/>
    <s v="Henriette"/>
    <x v="68"/>
    <s v="Small"/>
  </r>
  <r>
    <n v="1811"/>
    <n v="10321"/>
    <n v="37"/>
    <n v="33.229999999999997"/>
    <n v="12"/>
    <n v="1229.51"/>
    <n v="61.475500000000004"/>
    <n v="245.90200000000002"/>
    <d v="2004-11-04T00:00:00"/>
    <s v="Shipped"/>
    <n v="4"/>
    <n v="11"/>
    <n v="2004"/>
    <s v="Classic Cars"/>
    <n v="37"/>
    <s v="S24_2972"/>
    <x v="21"/>
    <n v="5085552555"/>
    <s v="1785 First Street"/>
    <m/>
    <s v="New Bedford"/>
    <s v="MA"/>
    <n v="50553"/>
    <x v="0"/>
    <x v="0"/>
    <s v="Benitez"/>
    <s v="Violeta"/>
    <x v="21"/>
    <s v="Small"/>
  </r>
  <r>
    <n v="1812"/>
    <n v="10331"/>
    <n v="27"/>
    <n v="42.24"/>
    <n v="13"/>
    <n v="1140.48"/>
    <n v="57.024000000000001"/>
    <n v="228.096"/>
    <d v="2004-11-17T00:00:00"/>
    <s v="Shipped"/>
    <n v="4"/>
    <n v="11"/>
    <n v="2004"/>
    <s v="Classic Cars"/>
    <n v="37"/>
    <s v="S24_2972"/>
    <x v="45"/>
    <n v="2155559857"/>
    <s v="11328 Douglas Av."/>
    <m/>
    <s v="Philadelphia"/>
    <s v="PA"/>
    <n v="71270"/>
    <x v="0"/>
    <x v="0"/>
    <s v="Hernandez"/>
    <s v="Rosa"/>
    <x v="45"/>
    <s v="Small"/>
  </r>
  <r>
    <n v="1813"/>
    <n v="10342"/>
    <n v="39"/>
    <n v="40.4"/>
    <n v="9"/>
    <n v="1575.6"/>
    <n v="78.78"/>
    <n v="315.12"/>
    <d v="2004-11-24T00:00:00"/>
    <s v="Shipped"/>
    <n v="4"/>
    <n v="11"/>
    <n v="2004"/>
    <s v="Classic Cars"/>
    <n v="37"/>
    <s v="S24_2972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814"/>
    <n v="10355"/>
    <n v="36"/>
    <n v="38.520000000000003"/>
    <n v="4"/>
    <n v="1386.72"/>
    <n v="69.335999999999999"/>
    <n v="277.34399999999999"/>
    <d v="2004-12-07T00:00:00"/>
    <s v="Shipped"/>
    <n v="4"/>
    <n v="12"/>
    <n v="2004"/>
    <s v="Classic Cars"/>
    <n v="37"/>
    <s v="S24_2972"/>
    <x v="23"/>
    <s v="(91) 555 94 44"/>
    <s v="C/ Moralzarzal, 86"/>
    <m/>
    <s v="Madrid"/>
    <m/>
    <n v="28034"/>
    <x v="7"/>
    <x v="1"/>
    <s v="Freyre"/>
    <s v="Diego"/>
    <x v="23"/>
    <s v="Small"/>
  </r>
  <r>
    <n v="1815"/>
    <n v="10367"/>
    <n v="36"/>
    <n v="100"/>
    <n v="2"/>
    <n v="5018.3999999999996"/>
    <n v="250.92"/>
    <n v="1003.68"/>
    <d v="2005-01-12T00:00:00"/>
    <s v="Resolved"/>
    <n v="1"/>
    <n v="1"/>
    <n v="2005"/>
    <s v="Classic Cars"/>
    <n v="37"/>
    <s v="S24_2972"/>
    <x v="3"/>
    <n v="6265557265"/>
    <s v="78934 Hillside Dr."/>
    <m/>
    <s v="Pasadena"/>
    <s v="CA"/>
    <n v="90003"/>
    <x v="0"/>
    <x v="0"/>
    <s v="Young"/>
    <s v="Julie"/>
    <x v="3"/>
    <s v="Medium"/>
  </r>
  <r>
    <n v="1816"/>
    <n v="10378"/>
    <n v="41"/>
    <n v="100"/>
    <n v="7"/>
    <n v="5856.85"/>
    <n v="292.84250000000003"/>
    <n v="1171.3700000000001"/>
    <d v="2005-02-10T00:00:00"/>
    <s v="Shipped"/>
    <n v="1"/>
    <n v="2"/>
    <n v="2005"/>
    <s v="Classic Cars"/>
    <n v="37"/>
    <s v="S24_2972"/>
    <x v="23"/>
    <s v="(91) 555 94 44"/>
    <s v="C/ Moralzarzal, 86"/>
    <m/>
    <s v="Madrid"/>
    <m/>
    <n v="28034"/>
    <x v="7"/>
    <x v="1"/>
    <s v="Freyre"/>
    <s v="Diego"/>
    <x v="23"/>
    <s v="Medium"/>
  </r>
  <r>
    <n v="1817"/>
    <n v="10390"/>
    <n v="37"/>
    <n v="100"/>
    <n v="5"/>
    <n v="4894.7299999999996"/>
    <n v="244.73649999999998"/>
    <n v="978.94599999999991"/>
    <d v="2005-03-04T00:00:00"/>
    <s v="Shipped"/>
    <n v="1"/>
    <n v="3"/>
    <n v="2005"/>
    <s v="Classic Cars"/>
    <n v="37"/>
    <s v="S24_2972"/>
    <x v="39"/>
    <n v="4155551450"/>
    <s v="5677 Strong St."/>
    <m/>
    <s v="San Rafael"/>
    <s v="CA"/>
    <n v="97562"/>
    <x v="0"/>
    <x v="0"/>
    <s v="Nelson"/>
    <s v="Valarie"/>
    <x v="39"/>
    <s v="Medium"/>
  </r>
  <r>
    <n v="1818"/>
    <n v="10405"/>
    <n v="47"/>
    <n v="44.56"/>
    <n v="2"/>
    <n v="2094.3200000000002"/>
    <n v="104.71600000000001"/>
    <n v="418.86400000000003"/>
    <d v="2005-04-14T00:00:00"/>
    <s v="Shipped"/>
    <n v="2"/>
    <n v="4"/>
    <n v="2005"/>
    <s v="Classic Cars"/>
    <n v="37"/>
    <s v="S24_2972"/>
    <x v="83"/>
    <s v="88.60.1555"/>
    <s v="24, place Kluber"/>
    <m/>
    <s v="Strasbourg"/>
    <m/>
    <n v="67000"/>
    <x v="1"/>
    <x v="1"/>
    <s v="Citeaux"/>
    <s v="Frederique"/>
    <x v="83"/>
    <s v="Small"/>
  </r>
  <r>
    <n v="1819"/>
    <n v="10419"/>
    <n v="15"/>
    <n v="42.67"/>
    <n v="7"/>
    <n v="640.04999999999995"/>
    <n v="32.002499999999998"/>
    <n v="128.01"/>
    <d v="2005-05-17T00:00:00"/>
    <s v="Shipped"/>
    <n v="2"/>
    <n v="5"/>
    <n v="2005"/>
    <s v="Classic Cars"/>
    <n v="37"/>
    <s v="S24_2972"/>
    <x v="19"/>
    <s v="6562-9555"/>
    <s v="Geislweg 14"/>
    <m/>
    <s v="Salzburg"/>
    <m/>
    <n v="5020"/>
    <x v="5"/>
    <x v="1"/>
    <s v="Pipps"/>
    <s v="Georg"/>
    <x v="19"/>
    <s v="Small"/>
  </r>
  <r>
    <n v="1820"/>
    <n v="10105"/>
    <n v="44"/>
    <n v="72.58"/>
    <n v="4"/>
    <n v="3193.52"/>
    <n v="159.67600000000002"/>
    <n v="638.70400000000006"/>
    <d v="2003-02-11T00:00:00"/>
    <s v="Shipped"/>
    <n v="1"/>
    <n v="2"/>
    <n v="2003"/>
    <s v="Vintage Cars"/>
    <n v="88"/>
    <s v="S24_3151"/>
    <x v="48"/>
    <s v="31 12 3555"/>
    <s v="Vinb'ltet 34"/>
    <m/>
    <s v="Kobenhavn"/>
    <m/>
    <n v="1734"/>
    <x v="13"/>
    <x v="1"/>
    <s v="Petersen"/>
    <s v="Jytte"/>
    <x v="48"/>
    <s v="Medium"/>
  </r>
  <r>
    <n v="1821"/>
    <n v="10119"/>
    <n v="35"/>
    <n v="87.62"/>
    <n v="13"/>
    <n v="3066.7"/>
    <n v="153.33500000000001"/>
    <n v="613.34"/>
    <d v="2003-04-28T00:00:00"/>
    <s v="Shipped"/>
    <n v="2"/>
    <n v="4"/>
    <n v="2003"/>
    <s v="Vintage Cars"/>
    <n v="88"/>
    <s v="S24_3151"/>
    <x v="19"/>
    <s v="6562-9555"/>
    <s v="Geislweg 14"/>
    <m/>
    <s v="Salzburg"/>
    <m/>
    <n v="5020"/>
    <x v="5"/>
    <x v="1"/>
    <s v="Pipps"/>
    <s v="Georg"/>
    <x v="19"/>
    <s v="Medium"/>
  </r>
  <r>
    <n v="1822"/>
    <n v="10129"/>
    <n v="41"/>
    <n v="94.71"/>
    <n v="4"/>
    <n v="3883.11"/>
    <n v="194.15550000000002"/>
    <n v="776.62200000000007"/>
    <d v="2003-06-12T00:00:00"/>
    <s v="Shipped"/>
    <n v="2"/>
    <n v="6"/>
    <n v="2003"/>
    <s v="Vintage Cars"/>
    <n v="88"/>
    <s v="S24_3151"/>
    <x v="49"/>
    <s v="(171) 555-0297"/>
    <s v="35 King George"/>
    <m/>
    <s v="London"/>
    <m/>
    <s v="WX3 6FW"/>
    <x v="6"/>
    <x v="1"/>
    <s v="Brown"/>
    <s v="Ann"/>
    <x v="49"/>
    <s v="Medium"/>
  </r>
  <r>
    <n v="1823"/>
    <n v="10142"/>
    <n v="49"/>
    <n v="98.25"/>
    <n v="1"/>
    <n v="4814.25"/>
    <n v="240.71250000000001"/>
    <n v="962.85"/>
    <d v="2003-08-08T00:00:00"/>
    <s v="Shipped"/>
    <n v="3"/>
    <n v="8"/>
    <n v="2003"/>
    <s v="Vintage Cars"/>
    <n v="88"/>
    <s v="S24_3151"/>
    <x v="39"/>
    <n v="4155551450"/>
    <s v="5677 Strong St."/>
    <m/>
    <s v="San Rafael"/>
    <s v="CA"/>
    <n v="97562"/>
    <x v="0"/>
    <x v="0"/>
    <s v="Nelson"/>
    <s v="Valarie"/>
    <x v="39"/>
    <s v="Medium"/>
  </r>
  <r>
    <n v="1824"/>
    <n v="10154"/>
    <n v="31"/>
    <n v="91.17"/>
    <n v="2"/>
    <n v="2826.27"/>
    <n v="141.3135"/>
    <n v="565.25400000000002"/>
    <d v="2003-10-02T00:00:00"/>
    <s v="Shipped"/>
    <n v="4"/>
    <n v="10"/>
    <n v="2003"/>
    <s v="Vintage Cars"/>
    <n v="88"/>
    <s v="S24_3151"/>
    <x v="80"/>
    <n v="3105552373"/>
    <s v="4097 Douglas Av."/>
    <m/>
    <s v="Glendale"/>
    <s v="CA"/>
    <n v="92561"/>
    <x v="0"/>
    <x v="0"/>
    <s v="Young"/>
    <s v="Leslie"/>
    <x v="80"/>
    <s v="Small"/>
  </r>
  <r>
    <n v="1825"/>
    <n v="10167"/>
    <n v="20"/>
    <n v="79.66"/>
    <n v="11"/>
    <n v="1593.2"/>
    <n v="79.660000000000011"/>
    <n v="318.64000000000004"/>
    <d v="2003-10-23T00:00:00"/>
    <s v="Cancelled"/>
    <n v="4"/>
    <n v="10"/>
    <n v="2003"/>
    <s v="Vintage Cars"/>
    <n v="88"/>
    <s v="S24_3151"/>
    <x v="37"/>
    <s v="0695-34 6555"/>
    <s v="?kergatan 24"/>
    <m/>
    <s v="Boras"/>
    <m/>
    <s v="S-844 67"/>
    <x v="8"/>
    <x v="1"/>
    <s v="Larsson"/>
    <s v="Maria"/>
    <x v="37"/>
    <s v="Small"/>
  </r>
  <r>
    <n v="1826"/>
    <n v="10177"/>
    <n v="45"/>
    <n v="72.58"/>
    <n v="2"/>
    <n v="3266.1"/>
    <n v="163.30500000000001"/>
    <n v="653.22"/>
    <d v="2003-11-07T00:00:00"/>
    <s v="Shipped"/>
    <n v="4"/>
    <n v="11"/>
    <n v="2003"/>
    <s v="Vintage Cars"/>
    <n v="88"/>
    <s v="S24_3151"/>
    <x v="76"/>
    <s v="+34 913 728 555"/>
    <s v="Merchants House, 27-30 Merchant's Quay"/>
    <m/>
    <s v="Madrid"/>
    <m/>
    <n v="28023"/>
    <x v="7"/>
    <x v="1"/>
    <s v="Fernandez"/>
    <s v="Jesus"/>
    <x v="76"/>
    <s v="Medium"/>
  </r>
  <r>
    <n v="1827"/>
    <n v="10185"/>
    <n v="33"/>
    <n v="74.349999999999994"/>
    <n v="2"/>
    <n v="2453.5500000000002"/>
    <n v="122.67750000000001"/>
    <n v="490.71000000000004"/>
    <d v="2003-11-14T00:00:00"/>
    <s v="Shipped"/>
    <n v="4"/>
    <n v="11"/>
    <n v="2003"/>
    <s v="Vintage Cars"/>
    <n v="88"/>
    <s v="S24_3151"/>
    <x v="50"/>
    <n v="5085559555"/>
    <s v="4575 Hillside Dr."/>
    <m/>
    <s v="New Bedford"/>
    <s v="MA"/>
    <n v="50553"/>
    <x v="0"/>
    <x v="0"/>
    <s v="Tam"/>
    <s v="Wing C"/>
    <x v="50"/>
    <s v="Small"/>
  </r>
  <r>
    <n v="1828"/>
    <n v="10197"/>
    <n v="47"/>
    <n v="83.2"/>
    <n v="8"/>
    <n v="3910.4"/>
    <n v="195.52"/>
    <n v="782.08"/>
    <d v="2003-11-26T00:00:00"/>
    <s v="Shipped"/>
    <n v="4"/>
    <n v="11"/>
    <n v="2003"/>
    <s v="Vintage Cars"/>
    <n v="88"/>
    <s v="S24_3151"/>
    <x v="53"/>
    <s v="(93) 203 4555"/>
    <s v="Rambla de Catalu¤a, 23"/>
    <m/>
    <s v="Barcelona"/>
    <m/>
    <n v="8022"/>
    <x v="7"/>
    <x v="1"/>
    <s v="Saavedra"/>
    <s v="Eduardo"/>
    <x v="53"/>
    <s v="Medium"/>
  </r>
  <r>
    <n v="1829"/>
    <n v="10208"/>
    <n v="20"/>
    <n v="89.4"/>
    <n v="2"/>
    <n v="1788"/>
    <n v="89.4"/>
    <n v="357.6"/>
    <d v="2004-01-02T00:00:00"/>
    <s v="Shipped"/>
    <n v="1"/>
    <n v="1"/>
    <n v="2004"/>
    <s v="Vintage Cars"/>
    <n v="88"/>
    <s v="S24_3151"/>
    <x v="30"/>
    <s v="78.32.5555"/>
    <s v="2, rue du Commerce"/>
    <m/>
    <s v="Lyon"/>
    <m/>
    <n v="69004"/>
    <x v="1"/>
    <x v="1"/>
    <s v="Saveley"/>
    <s v="Mary"/>
    <x v="30"/>
    <s v="Small"/>
  </r>
  <r>
    <n v="1830"/>
    <n v="10222"/>
    <n v="47"/>
    <n v="70.81"/>
    <n v="14"/>
    <n v="3328.07"/>
    <n v="166.40350000000001"/>
    <n v="665.61400000000003"/>
    <d v="2004-02-19T00:00:00"/>
    <s v="Shipped"/>
    <n v="1"/>
    <n v="2"/>
    <n v="2004"/>
    <s v="Vintage Cars"/>
    <n v="88"/>
    <s v="S24_3151"/>
    <x v="55"/>
    <n v="7605558146"/>
    <s v="361 Furth Circle"/>
    <m/>
    <s v="San Diego"/>
    <s v="CA"/>
    <n v="91217"/>
    <x v="0"/>
    <x v="0"/>
    <s v="Thompson"/>
    <s v="Valarie"/>
    <x v="55"/>
    <s v="Medium"/>
  </r>
  <r>
    <n v="1831"/>
    <n v="10233"/>
    <n v="40"/>
    <n v="94.71"/>
    <n v="2"/>
    <n v="3788.4"/>
    <n v="189.42000000000002"/>
    <n v="757.68000000000006"/>
    <d v="2004-03-29T00:00:00"/>
    <s v="Shipped"/>
    <n v="1"/>
    <n v="3"/>
    <n v="2004"/>
    <s v="Vintage Cars"/>
    <n v="88"/>
    <s v="S24_3151"/>
    <x v="12"/>
    <n v="2015559350"/>
    <s v="7476 Moss Rd."/>
    <m/>
    <s v="Newark"/>
    <s v="NJ"/>
    <n v="94019"/>
    <x v="0"/>
    <x v="0"/>
    <s v="Brown"/>
    <s v="William"/>
    <x v="12"/>
    <s v="Medium"/>
  </r>
  <r>
    <n v="1832"/>
    <n v="10248"/>
    <n v="30"/>
    <n v="100"/>
    <n v="5"/>
    <n v="3053.7"/>
    <n v="152.685"/>
    <n v="610.74"/>
    <d v="2004-05-07T00:00:00"/>
    <s v="Cancelled"/>
    <n v="2"/>
    <n v="5"/>
    <n v="2004"/>
    <s v="Vintage Cars"/>
    <n v="88"/>
    <s v="S24_3151"/>
    <x v="0"/>
    <n v="2125557818"/>
    <s v="897 Long Airport Avenue"/>
    <m/>
    <s v="NYC"/>
    <s v="NY"/>
    <n v="10022"/>
    <x v="0"/>
    <x v="0"/>
    <s v="Yu"/>
    <s v="Kwai"/>
    <x v="0"/>
    <s v="Medium"/>
  </r>
  <r>
    <n v="1833"/>
    <n v="10261"/>
    <n v="22"/>
    <n v="91.17"/>
    <n v="3"/>
    <n v="2005.74"/>
    <n v="100.28700000000001"/>
    <n v="401.14800000000002"/>
    <d v="2004-06-17T00:00:00"/>
    <s v="Shipped"/>
    <n v="2"/>
    <n v="6"/>
    <n v="2004"/>
    <s v="Vintage Cars"/>
    <n v="88"/>
    <s v="S24_3151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1834"/>
    <n v="10273"/>
    <n v="27"/>
    <n v="100"/>
    <n v="6"/>
    <n v="2796.12"/>
    <n v="139.80600000000001"/>
    <n v="559.22400000000005"/>
    <d v="2004-07-21T00:00:00"/>
    <s v="Shipped"/>
    <n v="3"/>
    <n v="7"/>
    <n v="2004"/>
    <s v="Vintage Cars"/>
    <n v="88"/>
    <s v="S24_3151"/>
    <x v="56"/>
    <s v="(02) 5554 67"/>
    <s v="Rue Joseph-Bens 532"/>
    <m/>
    <s v="Bruxelles"/>
    <m/>
    <s v="B-1180"/>
    <x v="14"/>
    <x v="1"/>
    <s v="Dewey"/>
    <s v="Catherine"/>
    <x v="56"/>
    <s v="Small"/>
  </r>
  <r>
    <n v="1835"/>
    <n v="10283"/>
    <n v="34"/>
    <n v="92.94"/>
    <n v="8"/>
    <n v="3159.96"/>
    <n v="157.99800000000002"/>
    <n v="631.99200000000008"/>
    <d v="2004-08-20T00:00:00"/>
    <s v="Shipped"/>
    <n v="3"/>
    <n v="8"/>
    <n v="2004"/>
    <s v="Vintage Cars"/>
    <n v="88"/>
    <s v="S24_3151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1836"/>
    <n v="10295"/>
    <n v="46"/>
    <n v="84.97"/>
    <n v="3"/>
    <n v="3908.62"/>
    <n v="195.43100000000001"/>
    <n v="781.72400000000005"/>
    <d v="2004-09-10T00:00:00"/>
    <s v="Shipped"/>
    <n v="3"/>
    <n v="9"/>
    <n v="2004"/>
    <s v="Vintage Cars"/>
    <n v="88"/>
    <s v="S24_3151"/>
    <x v="58"/>
    <n v="6175559555"/>
    <s v="8616 Spinnaker Dr."/>
    <m/>
    <s v="Boston"/>
    <s v="MA"/>
    <n v="51003"/>
    <x v="0"/>
    <x v="0"/>
    <s v="Yoshido"/>
    <s v="Juri"/>
    <x v="58"/>
    <s v="Medium"/>
  </r>
  <r>
    <n v="1837"/>
    <n v="10306"/>
    <n v="31"/>
    <n v="84.08"/>
    <n v="2"/>
    <n v="2606.48"/>
    <n v="130.32400000000001"/>
    <n v="521.29600000000005"/>
    <d v="2004-10-14T00:00:00"/>
    <s v="Shipped"/>
    <n v="4"/>
    <n v="10"/>
    <n v="2004"/>
    <s v="Vintage Cars"/>
    <n v="88"/>
    <s v="S24_3151"/>
    <x v="77"/>
    <s v="(171) 555-1555"/>
    <s v="Fauntleroy Circus"/>
    <m/>
    <s v="Manchester"/>
    <m/>
    <s v="EC2 5NT"/>
    <x v="6"/>
    <x v="1"/>
    <s v="Ashworth"/>
    <s v="Victoria"/>
    <x v="77"/>
    <s v="Small"/>
  </r>
  <r>
    <n v="1838"/>
    <n v="10315"/>
    <n v="24"/>
    <n v="86.74"/>
    <n v="1"/>
    <n v="2081.7600000000002"/>
    <n v="104.08800000000002"/>
    <n v="416.35200000000009"/>
    <d v="2004-10-29T00:00:00"/>
    <s v="Shipped"/>
    <n v="4"/>
    <n v="10"/>
    <n v="2004"/>
    <s v="Vintage Cars"/>
    <n v="88"/>
    <s v="S24_3151"/>
    <x v="14"/>
    <s v="40.67.8555"/>
    <s v="67, rue des Cinquante Otages"/>
    <m/>
    <s v="Nantes"/>
    <m/>
    <n v="44000"/>
    <x v="1"/>
    <x v="1"/>
    <s v="Labrune"/>
    <s v="Janine"/>
    <x v="14"/>
    <s v="Small"/>
  </r>
  <r>
    <n v="1839"/>
    <n v="10326"/>
    <n v="41"/>
    <n v="85.85"/>
    <n v="3"/>
    <n v="3519.85"/>
    <n v="175.99250000000001"/>
    <n v="703.97"/>
    <d v="2004-11-09T00:00:00"/>
    <s v="Shipped"/>
    <n v="4"/>
    <n v="11"/>
    <n v="2004"/>
    <s v="Vintage Cars"/>
    <n v="88"/>
    <s v="S24_3151"/>
    <x v="24"/>
    <s v="0921-12 3555"/>
    <s v="Berguvsv„gen  8"/>
    <m/>
    <s v="Lule"/>
    <m/>
    <s v="S-958 22"/>
    <x v="8"/>
    <x v="1"/>
    <s v="Berglund"/>
    <s v="Christina"/>
    <x v="24"/>
    <s v="Medium"/>
  </r>
  <r>
    <n v="1840"/>
    <n v="10339"/>
    <n v="55"/>
    <n v="100"/>
    <n v="13"/>
    <n v="10758"/>
    <n v="537.9"/>
    <n v="2151.6"/>
    <d v="2004-11-23T00:00:00"/>
    <s v="Shipped"/>
    <n v="4"/>
    <n v="11"/>
    <n v="2004"/>
    <s v="Vintage Cars"/>
    <n v="88"/>
    <s v="S24_3151"/>
    <x v="35"/>
    <s v="+81 3 3584 0555"/>
    <s v="2-2-8 Roppongi"/>
    <m/>
    <s v="Minato-ku"/>
    <s v="Tokyo"/>
    <s v="106-0032"/>
    <x v="11"/>
    <x v="3"/>
    <s v="Shimamura"/>
    <s v="Akiko"/>
    <x v="35"/>
    <s v="Large"/>
  </r>
  <r>
    <n v="1841"/>
    <n v="10350"/>
    <n v="30"/>
    <n v="100"/>
    <n v="9"/>
    <n v="3021"/>
    <n v="151.05000000000001"/>
    <n v="604.20000000000005"/>
    <d v="2004-12-02T00:00:00"/>
    <s v="Shipped"/>
    <n v="4"/>
    <n v="12"/>
    <n v="2004"/>
    <s v="Vintage Cars"/>
    <n v="88"/>
    <s v="S24_3151"/>
    <x v="23"/>
    <s v="(91) 555 94 44"/>
    <s v="C/ Moralzarzal, 86"/>
    <m/>
    <s v="Madrid"/>
    <m/>
    <n v="28034"/>
    <x v="7"/>
    <x v="1"/>
    <s v="Freyre"/>
    <s v="Diego"/>
    <x v="23"/>
    <s v="Medium"/>
  </r>
  <r>
    <n v="1842"/>
    <n v="10373"/>
    <n v="33"/>
    <n v="57.32"/>
    <n v="12"/>
    <n v="1891.56"/>
    <n v="94.578000000000003"/>
    <n v="378.31200000000001"/>
    <d v="2005-01-31T00:00:00"/>
    <s v="Shipped"/>
    <n v="1"/>
    <n v="1"/>
    <n v="2005"/>
    <s v="Vintage Cars"/>
    <n v="88"/>
    <s v="S24_3151"/>
    <x v="60"/>
    <s v="981-443655"/>
    <s v="Torikatu 38"/>
    <m/>
    <s v="Oulu"/>
    <m/>
    <n v="90110"/>
    <x v="4"/>
    <x v="1"/>
    <s v="Koskitalo"/>
    <s v="Pirkko"/>
    <x v="60"/>
    <s v="Small"/>
  </r>
  <r>
    <n v="1843"/>
    <n v="10384"/>
    <n v="43"/>
    <n v="97.87"/>
    <n v="2"/>
    <n v="4208.41"/>
    <n v="210.4205"/>
    <n v="841.68200000000002"/>
    <d v="2005-02-23T00:00:00"/>
    <s v="Shipped"/>
    <n v="1"/>
    <n v="2"/>
    <n v="2005"/>
    <s v="Vintage Cars"/>
    <n v="88"/>
    <s v="S24_3151"/>
    <x v="4"/>
    <n v="6505551386"/>
    <s v="7734 Strong St."/>
    <m/>
    <s v="San Francisco"/>
    <s v="CA"/>
    <m/>
    <x v="0"/>
    <x v="0"/>
    <s v="Brown"/>
    <s v="Julie"/>
    <x v="4"/>
    <s v="Medium"/>
  </r>
  <r>
    <n v="1844"/>
    <n v="10396"/>
    <n v="27"/>
    <n v="83.2"/>
    <n v="7"/>
    <n v="2246.4"/>
    <n v="112.32000000000001"/>
    <n v="449.28000000000003"/>
    <d v="2005-03-23T00:00:00"/>
    <s v="Shipped"/>
    <n v="1"/>
    <n v="3"/>
    <n v="2005"/>
    <s v="Vintage Cars"/>
    <n v="88"/>
    <s v="S24_3151"/>
    <x v="39"/>
    <n v="4155551450"/>
    <s v="5677 Strong St."/>
    <m/>
    <s v="San Rafael"/>
    <s v="CA"/>
    <n v="97562"/>
    <x v="0"/>
    <x v="0"/>
    <s v="Nelson"/>
    <s v="Valarie"/>
    <x v="39"/>
    <s v="Small"/>
  </r>
  <r>
    <n v="1845"/>
    <n v="10414"/>
    <n v="60"/>
    <n v="100"/>
    <n v="5"/>
    <n v="6107.4"/>
    <n v="305.37"/>
    <n v="1221.48"/>
    <d v="2005-05-06T00:00:00"/>
    <s v="On Hold"/>
    <n v="2"/>
    <n v="5"/>
    <n v="2005"/>
    <s v="Vintage Cars"/>
    <n v="88"/>
    <s v="S24_3151"/>
    <x v="58"/>
    <n v="6175559555"/>
    <s v="8616 Spinnaker Dr."/>
    <m/>
    <s v="Boston"/>
    <s v="MA"/>
    <n v="51003"/>
    <x v="0"/>
    <x v="0"/>
    <s v="Yoshido"/>
    <s v="Juri"/>
    <x v="58"/>
    <s v="Medium"/>
  </r>
  <r>
    <n v="1846"/>
    <n v="10110"/>
    <n v="27"/>
    <n v="73.62"/>
    <n v="12"/>
    <n v="1987.74"/>
    <n v="99.387"/>
    <n v="397.548"/>
    <d v="2003-03-18T00:00:00"/>
    <s v="Shipped"/>
    <n v="1"/>
    <n v="3"/>
    <n v="2003"/>
    <s v="Classic Cars"/>
    <n v="85"/>
    <s v="S24_3191"/>
    <x v="77"/>
    <s v="(171) 555-1555"/>
    <s v="Fauntleroy Circus"/>
    <m/>
    <s v="Manchester"/>
    <m/>
    <s v="EC2 5NT"/>
    <x v="6"/>
    <x v="1"/>
    <s v="Ashworth"/>
    <s v="Victoria"/>
    <x v="77"/>
    <s v="Small"/>
  </r>
  <r>
    <n v="1847"/>
    <n v="10124"/>
    <n v="49"/>
    <n v="83.04"/>
    <n v="11"/>
    <n v="4068.96"/>
    <n v="203.44800000000001"/>
    <n v="813.79200000000003"/>
    <d v="2003-05-21T00:00:00"/>
    <s v="Shipped"/>
    <n v="2"/>
    <n v="5"/>
    <n v="2003"/>
    <s v="Classic Cars"/>
    <n v="85"/>
    <s v="S24_3191"/>
    <x v="84"/>
    <n v="7025551838"/>
    <s v="8489 Strong St."/>
    <m/>
    <s v="Las Vegas"/>
    <s v="NV"/>
    <n v="83030"/>
    <x v="0"/>
    <x v="0"/>
    <s v="King"/>
    <s v="Sue"/>
    <x v="84"/>
    <s v="Medium"/>
  </r>
  <r>
    <n v="1848"/>
    <n v="10148"/>
    <n v="31"/>
    <n v="73.62"/>
    <n v="5"/>
    <n v="2282.2199999999998"/>
    <n v="114.11099999999999"/>
    <n v="456.44399999999996"/>
    <d v="2003-09-11T00:00:00"/>
    <s v="Shipped"/>
    <n v="3"/>
    <n v="9"/>
    <n v="2003"/>
    <s v="Classic Cars"/>
    <n v="85"/>
    <s v="S24_3191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849"/>
    <n v="10161"/>
    <n v="20"/>
    <n v="77.05"/>
    <n v="4"/>
    <n v="1541"/>
    <n v="77.050000000000011"/>
    <n v="308.20000000000005"/>
    <d v="2003-10-17T00:00:00"/>
    <s v="Shipped"/>
    <n v="4"/>
    <n v="10"/>
    <n v="2003"/>
    <s v="Classic Cars"/>
    <n v="85"/>
    <s v="S24_3191"/>
    <x v="78"/>
    <s v="86 21 3555"/>
    <s v="Smagsloget 45"/>
    <m/>
    <s v="Aaarhus"/>
    <m/>
    <n v="8200"/>
    <x v="13"/>
    <x v="1"/>
    <s v="Ibsen"/>
    <s v="Palle"/>
    <x v="78"/>
    <s v="Small"/>
  </r>
  <r>
    <n v="1850"/>
    <n v="10172"/>
    <n v="24"/>
    <n v="81.33"/>
    <n v="2"/>
    <n v="1951.92"/>
    <n v="97.596000000000004"/>
    <n v="390.38400000000001"/>
    <d v="2003-11-05T00:00:00"/>
    <s v="Shipped"/>
    <n v="4"/>
    <n v="11"/>
    <n v="2003"/>
    <s v="Classic Cars"/>
    <n v="85"/>
    <s v="S24_3191"/>
    <x v="13"/>
    <n v="2035552570"/>
    <s v="25593 South Bay Ln."/>
    <m/>
    <s v="Bridgewater"/>
    <s v="CT"/>
    <n v="97562"/>
    <x v="0"/>
    <x v="0"/>
    <s v="King"/>
    <s v="Julie"/>
    <x v="13"/>
    <s v="Small"/>
  </r>
  <r>
    <n v="1851"/>
    <n v="10182"/>
    <n v="33"/>
    <n v="94.17"/>
    <n v="15"/>
    <n v="3107.61"/>
    <n v="155.38050000000001"/>
    <n v="621.52200000000005"/>
    <d v="2003-11-12T00:00:00"/>
    <s v="Shipped"/>
    <n v="4"/>
    <n v="11"/>
    <n v="2003"/>
    <s v="Classic Cars"/>
    <n v="85"/>
    <s v="S24_3191"/>
    <x v="39"/>
    <n v="4155551450"/>
    <s v="5677 Strong St."/>
    <m/>
    <s v="San Rafael"/>
    <s v="CA"/>
    <n v="97562"/>
    <x v="0"/>
    <x v="0"/>
    <s v="Nelson"/>
    <s v="Valarie"/>
    <x v="39"/>
    <s v="Medium"/>
  </r>
  <r>
    <n v="1852"/>
    <n v="10192"/>
    <n v="32"/>
    <n v="72.77"/>
    <n v="3"/>
    <n v="2328.64"/>
    <n v="116.432"/>
    <n v="465.72800000000001"/>
    <d v="2003-11-20T00:00:00"/>
    <s v="Shipped"/>
    <n v="4"/>
    <n v="11"/>
    <n v="2003"/>
    <s v="Classic Cars"/>
    <n v="85"/>
    <s v="S24_3191"/>
    <x v="40"/>
    <n v="6035558647"/>
    <s v="2304 Long Airport Avenue"/>
    <m/>
    <s v="Nashua"/>
    <s v="NH"/>
    <n v="62005"/>
    <x v="0"/>
    <x v="0"/>
    <s v="Young"/>
    <s v="Valarie"/>
    <x v="40"/>
    <s v="Small"/>
  </r>
  <r>
    <n v="1853"/>
    <n v="10204"/>
    <n v="40"/>
    <n v="79.62"/>
    <n v="9"/>
    <n v="3184.8"/>
    <n v="159.24"/>
    <n v="636.96"/>
    <d v="2003-12-02T00:00:00"/>
    <s v="Shipped"/>
    <n v="4"/>
    <n v="12"/>
    <n v="2003"/>
    <s v="Classic Cars"/>
    <n v="85"/>
    <s v="S24_3191"/>
    <x v="74"/>
    <n v="2125557413"/>
    <s v="4092 Furth Circle"/>
    <s v="Suite 400"/>
    <s v="NYC"/>
    <s v="NY"/>
    <n v="10022"/>
    <x v="0"/>
    <x v="0"/>
    <s v="Young"/>
    <s v="Jeff"/>
    <x v="74"/>
    <s v="Medium"/>
  </r>
  <r>
    <n v="1854"/>
    <n v="10212"/>
    <n v="27"/>
    <n v="79.62"/>
    <n v="2"/>
    <n v="2149.7399999999998"/>
    <n v="107.48699999999999"/>
    <n v="429.94799999999998"/>
    <d v="2004-01-16T00:00:00"/>
    <s v="Shipped"/>
    <n v="1"/>
    <n v="1"/>
    <n v="2004"/>
    <s v="Classic Cars"/>
    <n v="85"/>
    <s v="S24_3191"/>
    <x v="23"/>
    <s v="(91) 555 94 44"/>
    <s v="C/ Moralzarzal, 86"/>
    <m/>
    <s v="Madrid"/>
    <m/>
    <n v="28034"/>
    <x v="7"/>
    <x v="1"/>
    <s v="Freyre"/>
    <s v="Diego"/>
    <x v="23"/>
    <s v="Small"/>
  </r>
  <r>
    <n v="1855"/>
    <n v="10227"/>
    <n v="40"/>
    <n v="79.62"/>
    <n v="15"/>
    <n v="3184.8"/>
    <n v="159.24"/>
    <n v="636.96"/>
    <d v="2004-03-02T00:00:00"/>
    <s v="Shipped"/>
    <n v="1"/>
    <n v="3"/>
    <n v="2004"/>
    <s v="Classic Cars"/>
    <n v="85"/>
    <s v="S24_3191"/>
    <x v="30"/>
    <s v="78.32.5555"/>
    <s v="2, rue du Commerce"/>
    <m/>
    <s v="Lyon"/>
    <m/>
    <n v="69004"/>
    <x v="1"/>
    <x v="1"/>
    <s v="Saveley"/>
    <s v="Mary"/>
    <x v="30"/>
    <s v="Medium"/>
  </r>
  <r>
    <n v="1856"/>
    <n v="10241"/>
    <n v="26"/>
    <n v="81.33"/>
    <n v="7"/>
    <n v="2114.58"/>
    <n v="105.729"/>
    <n v="422.916"/>
    <d v="2004-04-13T00:00:00"/>
    <s v="Shipped"/>
    <n v="2"/>
    <n v="4"/>
    <n v="2004"/>
    <s v="Classic Cars"/>
    <n v="85"/>
    <s v="S24_3191"/>
    <x v="83"/>
    <s v="88.60.1555"/>
    <s v="24, place Kluber"/>
    <m/>
    <s v="Strasbourg"/>
    <m/>
    <n v="67000"/>
    <x v="1"/>
    <x v="1"/>
    <s v="Citeaux"/>
    <s v="Frederique"/>
    <x v="83"/>
    <s v="Small"/>
  </r>
  <r>
    <n v="1857"/>
    <n v="10267"/>
    <n v="44"/>
    <n v="96.74"/>
    <n v="4"/>
    <n v="4256.5600000000004"/>
    <n v="212.82800000000003"/>
    <n v="851.31200000000013"/>
    <d v="2004-07-07T00:00:00"/>
    <s v="Shipped"/>
    <n v="3"/>
    <n v="7"/>
    <n v="2004"/>
    <s v="Classic Cars"/>
    <n v="85"/>
    <s v="S24_3191"/>
    <x v="74"/>
    <n v="2125557413"/>
    <s v="4092 Furth Circle"/>
    <s v="Suite 400"/>
    <s v="NYC"/>
    <s v="NY"/>
    <n v="10022"/>
    <x v="0"/>
    <x v="0"/>
    <s v="Young"/>
    <s v="Jeff"/>
    <x v="74"/>
    <s v="Medium"/>
  </r>
  <r>
    <n v="1858"/>
    <n v="10279"/>
    <n v="33"/>
    <n v="71.06"/>
    <n v="4"/>
    <n v="2344.98"/>
    <n v="117.24900000000001"/>
    <n v="468.99600000000004"/>
    <d v="2004-08-09T00:00:00"/>
    <s v="Shipped"/>
    <n v="3"/>
    <n v="8"/>
    <n v="2004"/>
    <s v="Classic Cars"/>
    <n v="85"/>
    <s v="S24_3191"/>
    <x v="23"/>
    <s v="(91) 555 94 44"/>
    <s v="C/ Moralzarzal, 86"/>
    <m/>
    <s v="Madrid"/>
    <m/>
    <n v="28034"/>
    <x v="7"/>
    <x v="1"/>
    <s v="Freyre"/>
    <s v="Diego"/>
    <x v="23"/>
    <s v="Small"/>
  </r>
  <r>
    <n v="1859"/>
    <n v="10288"/>
    <n v="34"/>
    <n v="68.489999999999995"/>
    <n v="10"/>
    <n v="2328.66"/>
    <n v="116.43299999999999"/>
    <n v="465.73199999999997"/>
    <d v="2004-09-01T00:00:00"/>
    <s v="Shipped"/>
    <n v="3"/>
    <n v="9"/>
    <n v="2004"/>
    <s v="Classic Cars"/>
    <n v="85"/>
    <s v="S24_3191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1860"/>
    <n v="10302"/>
    <n v="48"/>
    <n v="74.48"/>
    <n v="6"/>
    <n v="3575.04"/>
    <n v="178.75200000000001"/>
    <n v="715.00800000000004"/>
    <d v="2003-10-06T00:00:00"/>
    <s v="Shipped"/>
    <n v="4"/>
    <n v="10"/>
    <n v="2003"/>
    <s v="Classic Cars"/>
    <n v="85"/>
    <s v="S24_3191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861"/>
    <n v="10311"/>
    <n v="25"/>
    <n v="83.04"/>
    <n v="5"/>
    <n v="2076"/>
    <n v="103.80000000000001"/>
    <n v="415.20000000000005"/>
    <d v="2004-10-16T00:00:00"/>
    <s v="Shipped"/>
    <n v="4"/>
    <n v="10"/>
    <n v="2004"/>
    <s v="Classic Cars"/>
    <n v="85"/>
    <s v="S24_3191"/>
    <x v="23"/>
    <s v="(91) 555 94 44"/>
    <s v="C/ Moralzarzal, 86"/>
    <m/>
    <s v="Madrid"/>
    <m/>
    <n v="28034"/>
    <x v="7"/>
    <x v="1"/>
    <s v="Freyre"/>
    <s v="Diego"/>
    <x v="23"/>
    <s v="Small"/>
  </r>
  <r>
    <n v="1862"/>
    <n v="10321"/>
    <n v="39"/>
    <n v="84.75"/>
    <n v="2"/>
    <n v="3305.25"/>
    <n v="165.26250000000002"/>
    <n v="661.05000000000007"/>
    <d v="2004-11-04T00:00:00"/>
    <s v="Shipped"/>
    <n v="4"/>
    <n v="11"/>
    <n v="2004"/>
    <s v="Classic Cars"/>
    <n v="85"/>
    <s v="S24_3191"/>
    <x v="21"/>
    <n v="5085552555"/>
    <s v="1785 First Street"/>
    <m/>
    <s v="New Bedford"/>
    <s v="MA"/>
    <n v="50553"/>
    <x v="0"/>
    <x v="0"/>
    <s v="Benitez"/>
    <s v="Violeta"/>
    <x v="21"/>
    <s v="Medium"/>
  </r>
  <r>
    <n v="1863"/>
    <n v="10332"/>
    <n v="45"/>
    <n v="34.19"/>
    <n v="12"/>
    <n v="1538.55"/>
    <n v="76.927500000000009"/>
    <n v="307.71000000000004"/>
    <d v="2004-11-17T00:00:00"/>
    <s v="Shipped"/>
    <n v="4"/>
    <n v="11"/>
    <n v="2004"/>
    <s v="Classic Cars"/>
    <n v="85"/>
    <s v="S24_3191"/>
    <x v="77"/>
    <s v="(171) 555-1555"/>
    <s v="Fauntleroy Circus"/>
    <m/>
    <s v="Manchester"/>
    <m/>
    <s v="EC2 5NT"/>
    <x v="6"/>
    <x v="1"/>
    <s v="Ashworth"/>
    <s v="Victoria"/>
    <x v="77"/>
    <s v="Small"/>
  </r>
  <r>
    <n v="1864"/>
    <n v="10346"/>
    <n v="24"/>
    <n v="100"/>
    <n v="2"/>
    <n v="3325.92"/>
    <n v="166.29600000000002"/>
    <n v="665.18400000000008"/>
    <d v="2004-11-29T00:00:00"/>
    <s v="Shipped"/>
    <n v="4"/>
    <n v="11"/>
    <n v="2004"/>
    <s v="Classic Cars"/>
    <n v="85"/>
    <s v="S24_3191"/>
    <x v="84"/>
    <n v="7025551838"/>
    <s v="8489 Strong St."/>
    <m/>
    <s v="Las Vegas"/>
    <s v="NV"/>
    <n v="83030"/>
    <x v="0"/>
    <x v="0"/>
    <s v="King"/>
    <s v="Sue"/>
    <x v="84"/>
    <s v="Medium"/>
  </r>
  <r>
    <n v="1865"/>
    <n v="10368"/>
    <n v="46"/>
    <n v="79.62"/>
    <n v="1"/>
    <n v="3662.52"/>
    <n v="183.126"/>
    <n v="732.50400000000002"/>
    <d v="2005-01-19T00:00:00"/>
    <s v="Shipped"/>
    <n v="1"/>
    <n v="1"/>
    <n v="2005"/>
    <s v="Classic Cars"/>
    <n v="85"/>
    <s v="S24_3191"/>
    <x v="39"/>
    <n v="4155551450"/>
    <s v="5677 Strong St."/>
    <m/>
    <s v="San Rafael"/>
    <s v="CA"/>
    <n v="97562"/>
    <x v="0"/>
    <x v="0"/>
    <s v="Nelson"/>
    <s v="Valarie"/>
    <x v="39"/>
    <s v="Medium"/>
  </r>
  <r>
    <n v="1866"/>
    <n v="10380"/>
    <n v="44"/>
    <n v="79.06"/>
    <n v="9"/>
    <n v="3478.64"/>
    <n v="173.93200000000002"/>
    <n v="695.72800000000007"/>
    <d v="2005-02-16T00:00:00"/>
    <s v="Shipped"/>
    <n v="1"/>
    <n v="2"/>
    <n v="2005"/>
    <s v="Classic Cars"/>
    <n v="85"/>
    <s v="S24_3191"/>
    <x v="23"/>
    <s v="(91) 555 94 44"/>
    <s v="C/ Moralzarzal, 86"/>
    <m/>
    <s v="Madrid"/>
    <m/>
    <n v="28034"/>
    <x v="7"/>
    <x v="1"/>
    <s v="Freyre"/>
    <s v="Diego"/>
    <x v="23"/>
    <s v="Medium"/>
  </r>
  <r>
    <n v="1867"/>
    <n v="10407"/>
    <n v="13"/>
    <n v="81.33"/>
    <n v="7"/>
    <n v="1057.29"/>
    <n v="52.8645"/>
    <n v="211.458"/>
    <d v="2005-04-22T00:00:00"/>
    <s v="On Hold"/>
    <n v="2"/>
    <n v="4"/>
    <n v="2005"/>
    <s v="Classic Cars"/>
    <n v="85"/>
    <s v="S24_3191"/>
    <x v="61"/>
    <n v="4085553659"/>
    <s v="3086 Ingle Ln."/>
    <m/>
    <s v="San Jose"/>
    <s v="CA"/>
    <n v="94217"/>
    <x v="0"/>
    <x v="0"/>
    <s v="Frick"/>
    <s v="Sue"/>
    <x v="61"/>
    <s v="Small"/>
  </r>
  <r>
    <n v="1868"/>
    <n v="10420"/>
    <n v="35"/>
    <n v="96.74"/>
    <n v="10"/>
    <n v="3385.9"/>
    <n v="169.29500000000002"/>
    <n v="677.18000000000006"/>
    <d v="2005-05-29T00:00:00"/>
    <s v="In Process"/>
    <n v="2"/>
    <n v="5"/>
    <n v="2005"/>
    <s v="Classic Cars"/>
    <n v="85"/>
    <s v="S24_3191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869"/>
    <n v="10108"/>
    <n v="30"/>
    <n v="63.07"/>
    <n v="5"/>
    <n v="1892.1"/>
    <n v="94.605000000000004"/>
    <n v="378.42"/>
    <d v="2003-03-03T00:00:00"/>
    <s v="Shipped"/>
    <n v="1"/>
    <n v="3"/>
    <n v="2003"/>
    <s v="Classic Cars"/>
    <n v="61"/>
    <s v="S24_3371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1870"/>
    <n v="10122"/>
    <n v="34"/>
    <n v="50.21"/>
    <n v="9"/>
    <n v="1707.14"/>
    <n v="85.357000000000014"/>
    <n v="341.42800000000005"/>
    <d v="2003-05-08T00:00:00"/>
    <s v="Shipped"/>
    <n v="2"/>
    <n v="5"/>
    <n v="2003"/>
    <s v="Classic Cars"/>
    <n v="61"/>
    <s v="S24_3371"/>
    <x v="67"/>
    <s v="91.24.4555"/>
    <s v="12, rue des Bouchers"/>
    <m/>
    <s v="Marseille"/>
    <m/>
    <n v="13008"/>
    <x v="1"/>
    <x v="1"/>
    <s v="Lebihan"/>
    <s v="Laurence"/>
    <x v="67"/>
    <s v="Small"/>
  </r>
  <r>
    <n v="1871"/>
    <n v="10135"/>
    <n v="27"/>
    <n v="66.13"/>
    <n v="6"/>
    <n v="1785.51"/>
    <n v="89.275500000000008"/>
    <n v="357.10200000000003"/>
    <d v="2003-07-02T00:00:00"/>
    <s v="Shipped"/>
    <n v="3"/>
    <n v="7"/>
    <n v="2003"/>
    <s v="Classic Cars"/>
    <n v="61"/>
    <s v="S24_3371"/>
    <x v="39"/>
    <n v="4155551450"/>
    <s v="5677 Strong St."/>
    <m/>
    <s v="San Rafael"/>
    <s v="CA"/>
    <n v="97562"/>
    <x v="0"/>
    <x v="0"/>
    <s v="Nelson"/>
    <s v="Valarie"/>
    <x v="39"/>
    <s v="Small"/>
  </r>
  <r>
    <n v="1872"/>
    <n v="10147"/>
    <n v="30"/>
    <n v="68.58"/>
    <n v="6"/>
    <n v="2057.4"/>
    <n v="102.87"/>
    <n v="411.48"/>
    <d v="2003-09-05T00:00:00"/>
    <s v="Shipped"/>
    <n v="3"/>
    <n v="9"/>
    <n v="2003"/>
    <s v="Classic Cars"/>
    <n v="61"/>
    <s v="S24_3371"/>
    <x v="41"/>
    <n v="6175558555"/>
    <s v="7825 Douglas Av."/>
    <m/>
    <s v="Brickhaven"/>
    <s v="MA"/>
    <n v="58339"/>
    <x v="0"/>
    <x v="0"/>
    <s v="Nelson"/>
    <s v="Allen"/>
    <x v="41"/>
    <s v="Small"/>
  </r>
  <r>
    <n v="1873"/>
    <n v="10159"/>
    <n v="50"/>
    <n v="69.8"/>
    <n v="1"/>
    <n v="3490"/>
    <n v="174.5"/>
    <n v="698"/>
    <d v="2003-10-10T00:00:00"/>
    <s v="Shipped"/>
    <n v="4"/>
    <n v="10"/>
    <n v="2003"/>
    <s v="Classic Cars"/>
    <n v="61"/>
    <s v="S24_3371"/>
    <x v="4"/>
    <n v="6505551386"/>
    <s v="7734 Strong St."/>
    <m/>
    <s v="San Francisco"/>
    <s v="CA"/>
    <m/>
    <x v="0"/>
    <x v="0"/>
    <s v="Brown"/>
    <s v="Julie"/>
    <x v="4"/>
    <s v="Medium"/>
  </r>
  <r>
    <n v="1874"/>
    <n v="10169"/>
    <n v="34"/>
    <n v="50.21"/>
    <n v="1"/>
    <n v="1707.14"/>
    <n v="85.357000000000014"/>
    <n v="341.42800000000005"/>
    <d v="2003-11-04T00:00:00"/>
    <s v="Shipped"/>
    <n v="4"/>
    <n v="11"/>
    <n v="2003"/>
    <s v="Classic Cars"/>
    <n v="61"/>
    <s v="S24_3371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1875"/>
    <n v="10181"/>
    <n v="23"/>
    <n v="65.52"/>
    <n v="13"/>
    <n v="1506.96"/>
    <n v="75.347999999999999"/>
    <n v="301.392"/>
    <d v="2003-11-12T00:00:00"/>
    <s v="Shipped"/>
    <n v="4"/>
    <n v="11"/>
    <n v="2003"/>
    <s v="Classic Cars"/>
    <n v="61"/>
    <s v="S24_3371"/>
    <x v="7"/>
    <s v="+47 2267 3215"/>
    <s v="Drammen 121, PR 744 Sentrum"/>
    <m/>
    <s v="Bergen"/>
    <m/>
    <s v="N 5804"/>
    <x v="2"/>
    <x v="1"/>
    <s v="Oeztan"/>
    <s v="Veysel"/>
    <x v="7"/>
    <s v="Small"/>
  </r>
  <r>
    <n v="1876"/>
    <n v="10191"/>
    <n v="48"/>
    <n v="60.01"/>
    <n v="2"/>
    <n v="2880.48"/>
    <n v="144.024"/>
    <n v="576.096"/>
    <d v="2003-11-20T00:00:00"/>
    <s v="Shipped"/>
    <n v="4"/>
    <n v="11"/>
    <n v="2003"/>
    <s v="Classic Cars"/>
    <n v="61"/>
    <s v="S24_3371"/>
    <x v="68"/>
    <s v="0221-5554327"/>
    <s v="Mehrheimerstr. 369"/>
    <m/>
    <s v="Koln"/>
    <m/>
    <n v="50739"/>
    <x v="16"/>
    <x v="1"/>
    <s v="Pfalzheim"/>
    <s v="Henriette"/>
    <x v="68"/>
    <s v="Small"/>
  </r>
  <r>
    <n v="1877"/>
    <n v="10203"/>
    <n v="34"/>
    <n v="64.900000000000006"/>
    <n v="7"/>
    <n v="2206.6"/>
    <n v="110.33"/>
    <n v="441.32"/>
    <d v="2003-12-02T00:00:00"/>
    <s v="Shipped"/>
    <n v="4"/>
    <n v="12"/>
    <n v="2003"/>
    <s v="Classic Cars"/>
    <n v="61"/>
    <s v="S24_3371"/>
    <x v="23"/>
    <s v="(91) 555 94 44"/>
    <s v="C/ Moralzarzal, 86"/>
    <m/>
    <s v="Madrid"/>
    <m/>
    <n v="28034"/>
    <x v="7"/>
    <x v="1"/>
    <s v="Freyre"/>
    <s v="Diego"/>
    <x v="23"/>
    <s v="Small"/>
  </r>
  <r>
    <n v="1878"/>
    <n v="10211"/>
    <n v="48"/>
    <n v="48.98"/>
    <n v="1"/>
    <n v="2351.04"/>
    <n v="117.55200000000001"/>
    <n v="470.20800000000003"/>
    <d v="2004-01-15T00:00:00"/>
    <s v="Shipped"/>
    <n v="1"/>
    <n v="1"/>
    <n v="2004"/>
    <s v="Classic Cars"/>
    <n v="61"/>
    <s v="S24_3371"/>
    <x v="9"/>
    <s v="(1) 47.55.6555"/>
    <s v="25, rue Lauriston"/>
    <m/>
    <s v="Paris"/>
    <m/>
    <n v="75016"/>
    <x v="1"/>
    <x v="1"/>
    <s v="Perrier"/>
    <s v="Dominique"/>
    <x v="9"/>
    <s v="Small"/>
  </r>
  <r>
    <n v="1879"/>
    <n v="10225"/>
    <n v="24"/>
    <n v="50.21"/>
    <n v="8"/>
    <n v="1205.04"/>
    <n v="60.252000000000002"/>
    <n v="241.00800000000001"/>
    <d v="2004-02-22T00:00:00"/>
    <s v="Shipped"/>
    <n v="1"/>
    <n v="2"/>
    <n v="2004"/>
    <s v="Classic Cars"/>
    <n v="61"/>
    <s v="S24_3371"/>
    <x v="69"/>
    <s v="0897-034555"/>
    <s v="Grenzacherweg 237"/>
    <m/>
    <s v="Gensve"/>
    <m/>
    <n v="1203"/>
    <x v="17"/>
    <x v="1"/>
    <s v="Holz"/>
    <s v="Michael"/>
    <x v="69"/>
    <s v="Small"/>
  </r>
  <r>
    <n v="1880"/>
    <n v="10238"/>
    <n v="47"/>
    <n v="62.45"/>
    <n v="2"/>
    <n v="2935.15"/>
    <n v="146.75750000000002"/>
    <n v="587.03000000000009"/>
    <d v="2004-04-09T00:00:00"/>
    <s v="Shipped"/>
    <n v="2"/>
    <n v="4"/>
    <n v="2004"/>
    <s v="Classic Cars"/>
    <n v="61"/>
    <s v="S24_3371"/>
    <x v="48"/>
    <s v="31 12 3555"/>
    <s v="Vinb'ltet 34"/>
    <m/>
    <s v="Kobenhavn"/>
    <m/>
    <n v="1734"/>
    <x v="13"/>
    <x v="1"/>
    <s v="Petersen"/>
    <s v="Jytte"/>
    <x v="48"/>
    <s v="Small"/>
  </r>
  <r>
    <n v="1881"/>
    <n v="10253"/>
    <n v="24"/>
    <n v="52.66"/>
    <n v="12"/>
    <n v="1263.8399999999999"/>
    <n v="63.192"/>
    <n v="252.768"/>
    <d v="2004-06-01T00:00:00"/>
    <s v="Cancelled"/>
    <n v="2"/>
    <n v="6"/>
    <n v="2004"/>
    <s v="Classic Cars"/>
    <n v="61"/>
    <s v="S24_3371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1882"/>
    <n v="10266"/>
    <n v="47"/>
    <n v="62.45"/>
    <n v="13"/>
    <n v="2935.15"/>
    <n v="146.75750000000002"/>
    <n v="587.03000000000009"/>
    <d v="2004-07-06T00:00:00"/>
    <s v="Shipped"/>
    <n v="3"/>
    <n v="7"/>
    <n v="2004"/>
    <s v="Classic Cars"/>
    <n v="61"/>
    <s v="S24_3371"/>
    <x v="70"/>
    <s v="0522-556555"/>
    <s v="Strada Provinciale 124"/>
    <m/>
    <s v="Reggio Emilia"/>
    <m/>
    <n v="42100"/>
    <x v="12"/>
    <x v="1"/>
    <s v="Moroni"/>
    <s v="Maurizio"/>
    <x v="70"/>
    <s v="Small"/>
  </r>
  <r>
    <n v="1883"/>
    <n v="10276"/>
    <n v="20"/>
    <n v="61.23"/>
    <n v="2"/>
    <n v="1224.5999999999999"/>
    <n v="61.23"/>
    <n v="244.92"/>
    <d v="2004-08-02T00:00:00"/>
    <s v="Shipped"/>
    <n v="3"/>
    <n v="8"/>
    <n v="2004"/>
    <s v="Classic Cars"/>
    <n v="61"/>
    <s v="S24_3371"/>
    <x v="71"/>
    <n v="6175557555"/>
    <s v="7635 Spinnaker Dr."/>
    <m/>
    <s v="Brickhaven"/>
    <s v="MA"/>
    <n v="58339"/>
    <x v="0"/>
    <x v="0"/>
    <s v="Barajas"/>
    <s v="Miguel"/>
    <x v="71"/>
    <s v="Small"/>
  </r>
  <r>
    <n v="1884"/>
    <n v="10287"/>
    <n v="20"/>
    <n v="67.97"/>
    <n v="11"/>
    <n v="1359.4"/>
    <n v="67.970000000000013"/>
    <n v="271.88000000000005"/>
    <d v="2004-08-30T00:00:00"/>
    <s v="Shipped"/>
    <n v="3"/>
    <n v="8"/>
    <n v="2004"/>
    <s v="Classic Cars"/>
    <n v="61"/>
    <s v="S24_3371"/>
    <x v="69"/>
    <s v="0897-034555"/>
    <s v="Grenzacherweg 237"/>
    <m/>
    <s v="Gensve"/>
    <m/>
    <n v="1203"/>
    <x v="17"/>
    <x v="1"/>
    <s v="Holz"/>
    <s v="Michael"/>
    <x v="69"/>
    <s v="Small"/>
  </r>
  <r>
    <n v="1885"/>
    <n v="10300"/>
    <n v="31"/>
    <n v="58.78"/>
    <n v="4"/>
    <n v="1822.18"/>
    <n v="91.109000000000009"/>
    <n v="364.43600000000004"/>
    <d v="2003-10-04T00:00:00"/>
    <s v="Shipped"/>
    <n v="4"/>
    <n v="10"/>
    <n v="2003"/>
    <s v="Classic Cars"/>
    <n v="61"/>
    <s v="S24_3371"/>
    <x v="72"/>
    <s v="+49 69 66 90 2555"/>
    <s v="Lyonerstr. 34"/>
    <m/>
    <s v="Frankfurt"/>
    <m/>
    <n v="60528"/>
    <x v="16"/>
    <x v="1"/>
    <s v="Keitel"/>
    <s v="Roland"/>
    <x v="72"/>
    <s v="Small"/>
  </r>
  <r>
    <n v="1886"/>
    <n v="10310"/>
    <n v="38"/>
    <n v="56.94"/>
    <n v="9"/>
    <n v="2163.7199999999998"/>
    <n v="108.18599999999999"/>
    <n v="432.74399999999997"/>
    <d v="2004-10-16T00:00:00"/>
    <s v="Shipped"/>
    <n v="4"/>
    <n v="10"/>
    <n v="2004"/>
    <s v="Classic Cars"/>
    <n v="61"/>
    <s v="S24_3371"/>
    <x v="68"/>
    <s v="0221-5554327"/>
    <s v="Mehrheimerstr. 369"/>
    <m/>
    <s v="Koln"/>
    <m/>
    <n v="50739"/>
    <x v="16"/>
    <x v="1"/>
    <s v="Pfalzheim"/>
    <s v="Henriette"/>
    <x v="68"/>
    <s v="Small"/>
  </r>
  <r>
    <n v="1887"/>
    <n v="10320"/>
    <n v="26"/>
    <n v="61.23"/>
    <n v="2"/>
    <n v="1591.98"/>
    <n v="79.599000000000004"/>
    <n v="318.39600000000002"/>
    <d v="2004-11-03T00:00:00"/>
    <s v="Shipped"/>
    <n v="4"/>
    <n v="11"/>
    <n v="2004"/>
    <s v="Classic Cars"/>
    <n v="61"/>
    <s v="S24_3371"/>
    <x v="24"/>
    <s v="0921-12 3555"/>
    <s v="Berguvsv„gen  8"/>
    <m/>
    <s v="Lule"/>
    <m/>
    <s v="S-958 22"/>
    <x v="8"/>
    <x v="1"/>
    <s v="Berglund"/>
    <s v="Christina"/>
    <x v="24"/>
    <s v="Small"/>
  </r>
  <r>
    <n v="1888"/>
    <n v="10331"/>
    <n v="25"/>
    <n v="100"/>
    <n v="9"/>
    <n v="3078.5"/>
    <n v="153.92500000000001"/>
    <n v="615.70000000000005"/>
    <d v="2004-11-17T00:00:00"/>
    <s v="Shipped"/>
    <n v="4"/>
    <n v="11"/>
    <n v="2004"/>
    <s v="Classic Cars"/>
    <n v="61"/>
    <s v="S24_3371"/>
    <x v="45"/>
    <n v="2155559857"/>
    <s v="11328 Douglas Av."/>
    <m/>
    <s v="Philadelphia"/>
    <s v="PA"/>
    <n v="71270"/>
    <x v="0"/>
    <x v="0"/>
    <s v="Hernandez"/>
    <s v="Rosa"/>
    <x v="45"/>
    <s v="Medium"/>
  </r>
  <r>
    <n v="1889"/>
    <n v="10342"/>
    <n v="48"/>
    <n v="62.45"/>
    <n v="10"/>
    <n v="2997.6"/>
    <n v="149.88"/>
    <n v="599.52"/>
    <d v="2004-11-24T00:00:00"/>
    <s v="Shipped"/>
    <n v="4"/>
    <n v="11"/>
    <n v="2004"/>
    <s v="Classic Cars"/>
    <n v="61"/>
    <s v="S24_3371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1890"/>
    <n v="10355"/>
    <n v="44"/>
    <n v="62.45"/>
    <n v="6"/>
    <n v="2747.8"/>
    <n v="137.39000000000001"/>
    <n v="549.56000000000006"/>
    <d v="2004-12-07T00:00:00"/>
    <s v="Shipped"/>
    <n v="4"/>
    <n v="12"/>
    <n v="2004"/>
    <s v="Classic Cars"/>
    <n v="61"/>
    <s v="S24_3371"/>
    <x v="23"/>
    <s v="(91) 555 94 44"/>
    <s v="C/ Moralzarzal, 86"/>
    <m/>
    <s v="Madrid"/>
    <m/>
    <n v="28034"/>
    <x v="7"/>
    <x v="1"/>
    <s v="Freyre"/>
    <s v="Diego"/>
    <x v="23"/>
    <s v="Small"/>
  </r>
  <r>
    <n v="1891"/>
    <n v="10363"/>
    <n v="21"/>
    <n v="100"/>
    <n v="15"/>
    <n v="2447.7600000000002"/>
    <n v="122.38800000000002"/>
    <n v="489.55200000000008"/>
    <d v="2005-01-06T00:00:00"/>
    <s v="Shipped"/>
    <n v="1"/>
    <n v="1"/>
    <n v="2005"/>
    <s v="Classic Cars"/>
    <n v="61"/>
    <s v="S24_3371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892"/>
    <n v="10378"/>
    <n v="46"/>
    <n v="41.54"/>
    <n v="6"/>
    <n v="1910.84"/>
    <n v="95.542000000000002"/>
    <n v="382.16800000000001"/>
    <d v="2005-02-10T00:00:00"/>
    <s v="Shipped"/>
    <n v="1"/>
    <n v="2"/>
    <n v="2005"/>
    <s v="Classic Cars"/>
    <n v="61"/>
    <s v="S24_3371"/>
    <x v="23"/>
    <s v="(91) 555 94 44"/>
    <s v="C/ Moralzarzal, 86"/>
    <m/>
    <s v="Madrid"/>
    <m/>
    <n v="28034"/>
    <x v="7"/>
    <x v="1"/>
    <s v="Freyre"/>
    <s v="Diego"/>
    <x v="23"/>
    <s v="Small"/>
  </r>
  <r>
    <n v="1893"/>
    <n v="10390"/>
    <n v="46"/>
    <n v="52.84"/>
    <n v="6"/>
    <n v="2430.64"/>
    <n v="121.532"/>
    <n v="486.12799999999999"/>
    <d v="2005-03-04T00:00:00"/>
    <s v="Shipped"/>
    <n v="1"/>
    <n v="3"/>
    <n v="2005"/>
    <s v="Classic Cars"/>
    <n v="61"/>
    <s v="S24_3371"/>
    <x v="39"/>
    <n v="4155551450"/>
    <s v="5677 Strong St."/>
    <m/>
    <s v="San Rafael"/>
    <s v="CA"/>
    <n v="97562"/>
    <x v="0"/>
    <x v="0"/>
    <s v="Nelson"/>
    <s v="Valarie"/>
    <x v="39"/>
    <s v="Small"/>
  </r>
  <r>
    <n v="1894"/>
    <n v="10419"/>
    <n v="55"/>
    <n v="52.66"/>
    <n v="12"/>
    <n v="2896.3"/>
    <n v="144.81500000000003"/>
    <n v="579.2600000000001"/>
    <d v="2005-05-17T00:00:00"/>
    <s v="Shipped"/>
    <n v="2"/>
    <n v="5"/>
    <n v="2005"/>
    <s v="Classic Cars"/>
    <n v="61"/>
    <s v="S24_3371"/>
    <x v="19"/>
    <s v="6562-9555"/>
    <s v="Geislweg 14"/>
    <m/>
    <s v="Salzburg"/>
    <m/>
    <n v="5020"/>
    <x v="5"/>
    <x v="1"/>
    <s v="Pipps"/>
    <s v="Georg"/>
    <x v="19"/>
    <s v="Small"/>
  </r>
  <r>
    <n v="1895"/>
    <n v="10106"/>
    <n v="31"/>
    <n v="52.6"/>
    <n v="14"/>
    <n v="1630.6"/>
    <n v="81.53"/>
    <n v="326.12"/>
    <d v="2003-02-17T00:00:00"/>
    <s v="Shipped"/>
    <n v="1"/>
    <n v="2"/>
    <n v="2003"/>
    <s v="Vintage Cars"/>
    <n v="65"/>
    <s v="S24_3420"/>
    <x v="86"/>
    <s v="035-640555"/>
    <s v="Via Ludovico il Moro 22"/>
    <m/>
    <s v="Bergamo"/>
    <m/>
    <n v="24100"/>
    <x v="12"/>
    <x v="1"/>
    <s v="Rovelli"/>
    <s v="Giovanni"/>
    <x v="86"/>
    <s v="Small"/>
  </r>
  <r>
    <n v="1896"/>
    <n v="10119"/>
    <n v="20"/>
    <n v="72.98"/>
    <n v="5"/>
    <n v="1459.6"/>
    <n v="72.98"/>
    <n v="291.92"/>
    <d v="2003-04-28T00:00:00"/>
    <s v="Shipped"/>
    <n v="2"/>
    <n v="4"/>
    <n v="2003"/>
    <s v="Vintage Cars"/>
    <n v="65"/>
    <s v="S24_3420"/>
    <x v="19"/>
    <s v="6562-9555"/>
    <s v="Geislweg 14"/>
    <m/>
    <s v="Salzburg"/>
    <m/>
    <n v="5020"/>
    <x v="5"/>
    <x v="1"/>
    <s v="Pipps"/>
    <s v="Georg"/>
    <x v="19"/>
    <s v="Small"/>
  </r>
  <r>
    <n v="1897"/>
    <n v="10131"/>
    <n v="29"/>
    <n v="59.18"/>
    <n v="6"/>
    <n v="1716.22"/>
    <n v="85.811000000000007"/>
    <n v="343.24400000000003"/>
    <d v="2003-06-16T00:00:00"/>
    <s v="Shipped"/>
    <n v="2"/>
    <n v="6"/>
    <n v="2003"/>
    <s v="Vintage Cars"/>
    <n v="65"/>
    <s v="S24_3420"/>
    <x v="88"/>
    <n v="2035554407"/>
    <s v="2440 Pompton St."/>
    <m/>
    <s v="Glendale"/>
    <s v="CT"/>
    <n v="97561"/>
    <x v="0"/>
    <x v="0"/>
    <s v="Lewis"/>
    <s v="Dan"/>
    <x v="88"/>
    <s v="Small"/>
  </r>
  <r>
    <n v="1898"/>
    <n v="10143"/>
    <n v="33"/>
    <n v="77.59"/>
    <n v="9"/>
    <n v="2560.4699999999998"/>
    <n v="128.02349999999998"/>
    <n v="512.09399999999994"/>
    <d v="2003-08-10T00:00:00"/>
    <s v="Shipped"/>
    <n v="3"/>
    <n v="8"/>
    <n v="2003"/>
    <s v="Vintage Cars"/>
    <n v="65"/>
    <s v="S24_3420"/>
    <x v="50"/>
    <n v="5085559555"/>
    <s v="4575 Hillside Dr."/>
    <m/>
    <s v="New Bedford"/>
    <s v="MA"/>
    <n v="50553"/>
    <x v="0"/>
    <x v="0"/>
    <s v="Tam"/>
    <s v="Wing C"/>
    <x v="50"/>
    <s v="Small"/>
  </r>
  <r>
    <n v="1899"/>
    <n v="10155"/>
    <n v="34"/>
    <n v="55.89"/>
    <n v="7"/>
    <n v="1900.26"/>
    <n v="95.013000000000005"/>
    <n v="380.05200000000002"/>
    <d v="2003-10-06T00:00:00"/>
    <s v="Shipped"/>
    <n v="4"/>
    <n v="10"/>
    <n v="2003"/>
    <s v="Vintage Cars"/>
    <n v="65"/>
    <s v="S24_3420"/>
    <x v="16"/>
    <s v="90-224 8555"/>
    <s v="Keskuskatu 45"/>
    <m/>
    <s v="Helsinki"/>
    <m/>
    <n v="21240"/>
    <x v="4"/>
    <x v="1"/>
    <s v="Karttunen"/>
    <s v="Matti"/>
    <x v="16"/>
    <s v="Small"/>
  </r>
  <r>
    <n v="1900"/>
    <n v="10167"/>
    <n v="32"/>
    <n v="63.12"/>
    <n v="3"/>
    <n v="2019.84"/>
    <n v="100.992"/>
    <n v="403.96800000000002"/>
    <d v="2003-10-23T00:00:00"/>
    <s v="Cancelled"/>
    <n v="4"/>
    <n v="10"/>
    <n v="2003"/>
    <s v="Vintage Cars"/>
    <n v="65"/>
    <s v="S24_3420"/>
    <x v="37"/>
    <s v="0695-34 6555"/>
    <s v="?kergatan 24"/>
    <m/>
    <s v="Boras"/>
    <m/>
    <s v="S-844 67"/>
    <x v="8"/>
    <x v="1"/>
    <s v="Larsson"/>
    <s v="Maria"/>
    <x v="37"/>
    <s v="Small"/>
  </r>
  <r>
    <n v="1901"/>
    <n v="10178"/>
    <n v="27"/>
    <n v="73.64"/>
    <n v="6"/>
    <n v="1988.28"/>
    <n v="99.414000000000001"/>
    <n v="397.65600000000001"/>
    <d v="2003-11-08T00:00:00"/>
    <s v="Shipped"/>
    <n v="4"/>
    <n v="11"/>
    <n v="2003"/>
    <s v="Vintage Cars"/>
    <n v="65"/>
    <s v="S24_3420"/>
    <x v="51"/>
    <s v="61.77.6555"/>
    <s v="1 rue Alsace-Lorraine"/>
    <m/>
    <s v="Toulouse"/>
    <m/>
    <n v="31000"/>
    <x v="1"/>
    <x v="1"/>
    <s v="Roulet"/>
    <s v="Annette"/>
    <x v="51"/>
    <s v="Small"/>
  </r>
  <r>
    <n v="1902"/>
    <n v="10186"/>
    <n v="21"/>
    <n v="69.040000000000006"/>
    <n v="3"/>
    <n v="1449.84"/>
    <n v="72.492000000000004"/>
    <n v="289.96800000000002"/>
    <d v="2003-11-14T00:00:00"/>
    <s v="Shipped"/>
    <n v="4"/>
    <n v="11"/>
    <n v="2003"/>
    <s v="Vintage Cars"/>
    <n v="65"/>
    <s v="S24_3420"/>
    <x v="52"/>
    <s v="(171) 555-7555"/>
    <s v="120 Hanover Sq."/>
    <m/>
    <s v="London"/>
    <m/>
    <s v="WA1 1DP"/>
    <x v="6"/>
    <x v="1"/>
    <s v="Hardy"/>
    <s v="Thomas"/>
    <x v="52"/>
    <s v="Small"/>
  </r>
  <r>
    <n v="1903"/>
    <n v="10198"/>
    <n v="27"/>
    <n v="71.67"/>
    <n v="6"/>
    <n v="1935.09"/>
    <n v="96.754500000000007"/>
    <n v="387.01800000000003"/>
    <d v="2003-11-27T00:00:00"/>
    <s v="Shipped"/>
    <n v="4"/>
    <n v="11"/>
    <n v="2003"/>
    <s v="Vintage Cars"/>
    <n v="65"/>
    <s v="S24_3420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1904"/>
    <n v="10209"/>
    <n v="36"/>
    <n v="77.59"/>
    <n v="2"/>
    <n v="2793.24"/>
    <n v="139.66200000000001"/>
    <n v="558.64800000000002"/>
    <d v="2004-01-09T00:00:00"/>
    <s v="Shipped"/>
    <n v="1"/>
    <n v="1"/>
    <n v="2004"/>
    <s v="Vintage Cars"/>
    <n v="65"/>
    <s v="S24_3420"/>
    <x v="54"/>
    <n v="2155554369"/>
    <s v="6047 Douglas Av."/>
    <m/>
    <s v="Los Angeles"/>
    <s v="CA"/>
    <m/>
    <x v="0"/>
    <x v="0"/>
    <s v="Chandler"/>
    <s v="Michael"/>
    <x v="54"/>
    <s v="Small"/>
  </r>
  <r>
    <n v="1905"/>
    <n v="10222"/>
    <n v="43"/>
    <n v="70.349999999999994"/>
    <n v="6"/>
    <n v="3025.05"/>
    <n v="151.25250000000003"/>
    <n v="605.0100000000001"/>
    <d v="2004-02-19T00:00:00"/>
    <s v="Shipped"/>
    <n v="1"/>
    <n v="2"/>
    <n v="2004"/>
    <s v="Vintage Cars"/>
    <n v="65"/>
    <s v="S24_3420"/>
    <x v="55"/>
    <n v="7605558146"/>
    <s v="361 Furth Circle"/>
    <m/>
    <s v="San Diego"/>
    <s v="CA"/>
    <n v="91217"/>
    <x v="0"/>
    <x v="0"/>
    <s v="Thompson"/>
    <s v="Valarie"/>
    <x v="55"/>
    <s v="Medium"/>
  </r>
  <r>
    <n v="1906"/>
    <n v="10249"/>
    <n v="25"/>
    <n v="69.7"/>
    <n v="2"/>
    <n v="1742.5"/>
    <n v="87.125"/>
    <n v="348.5"/>
    <d v="2004-05-08T00:00:00"/>
    <s v="Shipped"/>
    <n v="2"/>
    <n v="5"/>
    <n v="2004"/>
    <s v="Vintage Cars"/>
    <n v="65"/>
    <s v="S24_3420"/>
    <x v="33"/>
    <n v="6175555555"/>
    <s v="4658 Baden Av."/>
    <m/>
    <s v="Cambridge"/>
    <s v="MA"/>
    <n v="51247"/>
    <x v="0"/>
    <x v="0"/>
    <s v="Tseng"/>
    <s v="Kyung"/>
    <x v="33"/>
    <s v="Small"/>
  </r>
  <r>
    <n v="1907"/>
    <n v="10262"/>
    <n v="46"/>
    <n v="70.349999999999994"/>
    <n v="11"/>
    <n v="3236.1"/>
    <n v="161.80500000000001"/>
    <n v="647.22"/>
    <d v="2004-06-24T00:00:00"/>
    <s v="Cancelled"/>
    <n v="2"/>
    <n v="6"/>
    <n v="2004"/>
    <s v="Vintage Cars"/>
    <n v="65"/>
    <s v="S24_3420"/>
    <x v="23"/>
    <s v="(91) 555 94 44"/>
    <s v="C/ Moralzarzal, 86"/>
    <m/>
    <s v="Madrid"/>
    <m/>
    <n v="28034"/>
    <x v="7"/>
    <x v="1"/>
    <s v="Freyre"/>
    <s v="Diego"/>
    <x v="23"/>
    <s v="Medium"/>
  </r>
  <r>
    <n v="1908"/>
    <n v="10274"/>
    <n v="24"/>
    <n v="72.33"/>
    <n v="3"/>
    <n v="1735.92"/>
    <n v="86.796000000000006"/>
    <n v="347.18400000000003"/>
    <d v="2004-07-21T00:00:00"/>
    <s v="Shipped"/>
    <n v="3"/>
    <n v="7"/>
    <n v="2004"/>
    <s v="Vintage Cars"/>
    <n v="65"/>
    <s v="S24_3420"/>
    <x v="41"/>
    <n v="6175558555"/>
    <s v="7825 Douglas Av."/>
    <m/>
    <s v="Brickhaven"/>
    <s v="MA"/>
    <n v="58339"/>
    <x v="0"/>
    <x v="0"/>
    <s v="Nelson"/>
    <s v="Allen"/>
    <x v="41"/>
    <s v="Small"/>
  </r>
  <r>
    <n v="1909"/>
    <n v="10284"/>
    <n v="39"/>
    <n v="71.67"/>
    <n v="13"/>
    <n v="2795.13"/>
    <n v="139.75650000000002"/>
    <n v="559.02600000000007"/>
    <d v="2004-08-21T00:00:00"/>
    <s v="Shipped"/>
    <n v="3"/>
    <n v="8"/>
    <n v="2004"/>
    <s v="Vintage Cars"/>
    <n v="65"/>
    <s v="S24_3420"/>
    <x v="85"/>
    <s v="+47 2212 1555"/>
    <s v="Drammensveien 126 A, PB 744 Sentrum"/>
    <m/>
    <s v="Oslo"/>
    <m/>
    <s v="N 0106"/>
    <x v="2"/>
    <x v="1"/>
    <s v="Klaeboe"/>
    <s v="Jan"/>
    <x v="85"/>
    <s v="Small"/>
  </r>
  <r>
    <n v="1910"/>
    <n v="10296"/>
    <n v="31"/>
    <n v="53.92"/>
    <n v="9"/>
    <n v="1671.52"/>
    <n v="83.576000000000008"/>
    <n v="334.30400000000003"/>
    <d v="2004-09-15T00:00:00"/>
    <s v="Shipped"/>
    <n v="3"/>
    <n v="9"/>
    <n v="2004"/>
    <s v="Vintage Cars"/>
    <n v="65"/>
    <s v="S24_3420"/>
    <x v="89"/>
    <s v="+49 89 61 08 9555"/>
    <s v="Hansastr. 15"/>
    <m/>
    <s v="Munich"/>
    <m/>
    <n v="80686"/>
    <x v="16"/>
    <x v="1"/>
    <s v="Donnermeyer"/>
    <s v="Michael"/>
    <x v="89"/>
    <s v="Small"/>
  </r>
  <r>
    <n v="1911"/>
    <n v="10307"/>
    <n v="22"/>
    <n v="71.67"/>
    <n v="3"/>
    <n v="1576.74"/>
    <n v="78.837000000000003"/>
    <n v="315.34800000000001"/>
    <d v="2004-10-14T00:00:00"/>
    <s v="Shipped"/>
    <n v="4"/>
    <n v="10"/>
    <n v="2004"/>
    <s v="Vintage Cars"/>
    <n v="65"/>
    <s v="S24_3420"/>
    <x v="29"/>
    <n v="2155554695"/>
    <s v="782 First Street"/>
    <m/>
    <s v="Philadelphia"/>
    <s v="PA"/>
    <n v="71270"/>
    <x v="0"/>
    <x v="0"/>
    <s v="Cervantes"/>
    <s v="Francisca"/>
    <x v="29"/>
    <s v="Small"/>
  </r>
  <r>
    <n v="1912"/>
    <n v="10316"/>
    <n v="47"/>
    <n v="76.930000000000007"/>
    <n v="11"/>
    <n v="3615.71"/>
    <n v="180.78550000000001"/>
    <n v="723.14200000000005"/>
    <d v="2004-11-01T00:00:00"/>
    <s v="Shipped"/>
    <n v="4"/>
    <n v="11"/>
    <n v="2004"/>
    <s v="Vintage Cars"/>
    <n v="65"/>
    <s v="S24_3420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1913"/>
    <n v="10328"/>
    <n v="20"/>
    <n v="72.98"/>
    <n v="2"/>
    <n v="1459.6"/>
    <n v="72.98"/>
    <n v="291.92"/>
    <d v="2004-11-12T00:00:00"/>
    <s v="Shipped"/>
    <n v="4"/>
    <n v="11"/>
    <n v="2004"/>
    <s v="Vintage Cars"/>
    <n v="65"/>
    <s v="S24_3420"/>
    <x v="86"/>
    <s v="035-640555"/>
    <s v="Via Ludovico il Moro 22"/>
    <m/>
    <s v="Bergamo"/>
    <m/>
    <n v="24100"/>
    <x v="12"/>
    <x v="1"/>
    <s v="Rovelli"/>
    <s v="Giovanni"/>
    <x v="86"/>
    <s v="Small"/>
  </r>
  <r>
    <n v="1914"/>
    <n v="10339"/>
    <n v="29"/>
    <n v="99.69"/>
    <n v="14"/>
    <n v="2891.01"/>
    <n v="144.55050000000003"/>
    <n v="578.20200000000011"/>
    <d v="2004-11-23T00:00:00"/>
    <s v="Shipped"/>
    <n v="4"/>
    <n v="11"/>
    <n v="2004"/>
    <s v="Vintage Cars"/>
    <n v="65"/>
    <s v="S24_3420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915"/>
    <n v="10351"/>
    <n v="38"/>
    <n v="68.38"/>
    <n v="4"/>
    <n v="2598.44"/>
    <n v="129.922"/>
    <n v="519.68799999999999"/>
    <d v="2004-12-03T00:00:00"/>
    <s v="Shipped"/>
    <n v="4"/>
    <n v="12"/>
    <n v="2004"/>
    <s v="Vintage Cars"/>
    <n v="65"/>
    <s v="S24_3420"/>
    <x v="49"/>
    <s v="(171) 555-0297"/>
    <s v="35 King George"/>
    <m/>
    <s v="London"/>
    <m/>
    <s v="WX3 6FW"/>
    <x v="6"/>
    <x v="1"/>
    <s v="Brown"/>
    <s v="Ann"/>
    <x v="49"/>
    <s v="Small"/>
  </r>
  <r>
    <n v="1916"/>
    <n v="10361"/>
    <n v="34"/>
    <n v="100"/>
    <n v="6"/>
    <n v="3871.92"/>
    <n v="193.596"/>
    <n v="774.38400000000001"/>
    <d v="2004-12-17T00:00:00"/>
    <s v="Shipped"/>
    <n v="4"/>
    <n v="12"/>
    <n v="2004"/>
    <s v="Vintage Cars"/>
    <n v="65"/>
    <s v="S24_3420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1917"/>
    <n v="10373"/>
    <n v="46"/>
    <n v="66"/>
    <n v="11"/>
    <n v="3036"/>
    <n v="151.80000000000001"/>
    <n v="607.20000000000005"/>
    <d v="2005-01-31T00:00:00"/>
    <s v="Shipped"/>
    <n v="1"/>
    <n v="1"/>
    <n v="2005"/>
    <s v="Vintage Cars"/>
    <n v="65"/>
    <s v="S24_3420"/>
    <x v="60"/>
    <s v="981-443655"/>
    <s v="Torikatu 38"/>
    <m/>
    <s v="Oulu"/>
    <m/>
    <n v="90110"/>
    <x v="4"/>
    <x v="1"/>
    <s v="Koskitalo"/>
    <s v="Pirkko"/>
    <x v="60"/>
    <s v="Medium"/>
  </r>
  <r>
    <n v="1918"/>
    <n v="10386"/>
    <n v="35"/>
    <n v="63.76"/>
    <n v="9"/>
    <n v="2231.6"/>
    <n v="111.58"/>
    <n v="446.32"/>
    <d v="2005-03-01T00:00:00"/>
    <s v="Resolved"/>
    <n v="1"/>
    <n v="3"/>
    <n v="2005"/>
    <s v="Vintage Cars"/>
    <n v="65"/>
    <s v="S24_3420"/>
    <x v="23"/>
    <s v="(91) 555 94 44"/>
    <s v="C/ Moralzarzal, 86"/>
    <m/>
    <s v="Madrid"/>
    <m/>
    <n v="28034"/>
    <x v="7"/>
    <x v="1"/>
    <s v="Freyre"/>
    <s v="Diego"/>
    <x v="23"/>
    <s v="Small"/>
  </r>
  <r>
    <n v="1919"/>
    <n v="10398"/>
    <n v="34"/>
    <n v="71.67"/>
    <n v="13"/>
    <n v="2436.7800000000002"/>
    <n v="121.83900000000001"/>
    <n v="487.35600000000005"/>
    <d v="2005-03-30T00:00:00"/>
    <s v="Shipped"/>
    <n v="1"/>
    <n v="3"/>
    <n v="2005"/>
    <s v="Vintage Cars"/>
    <n v="65"/>
    <s v="S24_3420"/>
    <x v="1"/>
    <s v="26.47.1555"/>
    <s v="59 rue de l'Abbaye"/>
    <m/>
    <s v="Reims"/>
    <m/>
    <n v="51100"/>
    <x v="1"/>
    <x v="1"/>
    <s v="Henriot"/>
    <s v="Paul"/>
    <x v="1"/>
    <s v="Small"/>
  </r>
  <r>
    <n v="1920"/>
    <n v="10400"/>
    <n v="38"/>
    <n v="57.2"/>
    <n v="3"/>
    <n v="2173.6"/>
    <n v="108.68"/>
    <n v="434.72"/>
    <d v="2005-04-01T00:00:00"/>
    <s v="Shipped"/>
    <n v="2"/>
    <n v="4"/>
    <n v="2005"/>
    <s v="Vintage Cars"/>
    <n v="65"/>
    <s v="S24_3420"/>
    <x v="61"/>
    <n v="4085553659"/>
    <s v="3086 Ingle Ln."/>
    <m/>
    <s v="San Jose"/>
    <s v="CA"/>
    <n v="94217"/>
    <x v="0"/>
    <x v="0"/>
    <s v="Frick"/>
    <s v="Sue"/>
    <x v="61"/>
    <s v="Small"/>
  </r>
  <r>
    <n v="1921"/>
    <n v="10415"/>
    <n v="18"/>
    <n v="69.7"/>
    <n v="2"/>
    <n v="1254.5999999999999"/>
    <n v="62.73"/>
    <n v="250.92"/>
    <d v="2005-05-09T00:00:00"/>
    <s v="Disputed"/>
    <n v="2"/>
    <n v="5"/>
    <n v="2005"/>
    <s v="Vintage Cars"/>
    <n v="65"/>
    <s v="S24_3420"/>
    <x v="87"/>
    <s v="61-9-3844-6555"/>
    <s v="7 Allen Street"/>
    <m/>
    <s v="Glen Waverly"/>
    <s v="Victoria"/>
    <n v="3150"/>
    <x v="3"/>
    <x v="2"/>
    <s v="Connery"/>
    <s v="Sean"/>
    <x v="87"/>
    <s v="Small"/>
  </r>
  <r>
    <n v="1922"/>
    <n v="10110"/>
    <n v="37"/>
    <n v="100"/>
    <n v="14"/>
    <n v="3724.42"/>
    <n v="186.221"/>
    <n v="744.88400000000001"/>
    <d v="2003-03-18T00:00:00"/>
    <s v="Shipped"/>
    <n v="1"/>
    <n v="3"/>
    <n v="2003"/>
    <s v="Classic Cars"/>
    <n v="107"/>
    <s v="S24_3432"/>
    <x v="77"/>
    <s v="(171) 555-1555"/>
    <s v="Fauntleroy Circus"/>
    <m/>
    <s v="Manchester"/>
    <m/>
    <s v="EC2 5NT"/>
    <x v="6"/>
    <x v="1"/>
    <s v="Ashworth"/>
    <s v="Victoria"/>
    <x v="77"/>
    <s v="Medium"/>
  </r>
  <r>
    <n v="1923"/>
    <n v="10124"/>
    <n v="43"/>
    <n v="100"/>
    <n v="13"/>
    <n v="5203"/>
    <n v="260.15000000000003"/>
    <n v="1040.6000000000001"/>
    <d v="2003-05-21T00:00:00"/>
    <s v="Shipped"/>
    <n v="2"/>
    <n v="5"/>
    <n v="2003"/>
    <s v="Classic Cars"/>
    <n v="107"/>
    <s v="S24_3432"/>
    <x v="84"/>
    <n v="7025551838"/>
    <s v="8489 Strong St."/>
    <m/>
    <s v="Las Vegas"/>
    <s v="NV"/>
    <n v="83030"/>
    <x v="0"/>
    <x v="0"/>
    <s v="King"/>
    <s v="Sue"/>
    <x v="84"/>
    <s v="Medium"/>
  </r>
  <r>
    <n v="1924"/>
    <n v="10148"/>
    <n v="27"/>
    <n v="100"/>
    <n v="7"/>
    <n v="3469.5"/>
    <n v="173.47500000000002"/>
    <n v="693.90000000000009"/>
    <d v="2003-09-11T00:00:00"/>
    <s v="Shipped"/>
    <n v="3"/>
    <n v="9"/>
    <n v="2003"/>
    <s v="Classic Cars"/>
    <n v="107"/>
    <s v="S24_3432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1925"/>
    <n v="10161"/>
    <n v="30"/>
    <n v="100"/>
    <n v="6"/>
    <n v="3148.2"/>
    <n v="157.41"/>
    <n v="629.64"/>
    <d v="2003-10-17T00:00:00"/>
    <s v="Shipped"/>
    <n v="4"/>
    <n v="10"/>
    <n v="2003"/>
    <s v="Classic Cars"/>
    <n v="107"/>
    <s v="S24_3432"/>
    <x v="78"/>
    <s v="86 21 3555"/>
    <s v="Smagsloget 45"/>
    <m/>
    <s v="Aaarhus"/>
    <m/>
    <n v="8200"/>
    <x v="13"/>
    <x v="1"/>
    <s v="Ibsen"/>
    <s v="Palle"/>
    <x v="78"/>
    <s v="Medium"/>
  </r>
  <r>
    <n v="1926"/>
    <n v="10172"/>
    <n v="22"/>
    <n v="98.51"/>
    <n v="4"/>
    <n v="2167.2199999999998"/>
    <n v="108.36099999999999"/>
    <n v="433.44399999999996"/>
    <d v="2003-11-05T00:00:00"/>
    <s v="Shipped"/>
    <n v="4"/>
    <n v="11"/>
    <n v="2003"/>
    <s v="Classic Cars"/>
    <n v="107"/>
    <s v="S24_3432"/>
    <x v="13"/>
    <n v="2035552570"/>
    <s v="25593 South Bay Ln."/>
    <m/>
    <s v="Bridgewater"/>
    <s v="CT"/>
    <n v="97562"/>
    <x v="0"/>
    <x v="0"/>
    <s v="King"/>
    <s v="Julie"/>
    <x v="13"/>
    <s v="Small"/>
  </r>
  <r>
    <n v="1927"/>
    <n v="10182"/>
    <n v="49"/>
    <n v="100"/>
    <n v="17"/>
    <n v="6244.07"/>
    <n v="312.20350000000002"/>
    <n v="1248.8140000000001"/>
    <d v="2003-11-12T00:00:00"/>
    <s v="Shipped"/>
    <n v="4"/>
    <n v="11"/>
    <n v="2003"/>
    <s v="Classic Cars"/>
    <n v="107"/>
    <s v="S24_3432"/>
    <x v="39"/>
    <n v="4155551450"/>
    <s v="5677 Strong St."/>
    <m/>
    <s v="San Rafael"/>
    <s v="CA"/>
    <n v="97562"/>
    <x v="0"/>
    <x v="0"/>
    <s v="Nelson"/>
    <s v="Valarie"/>
    <x v="39"/>
    <s v="Medium"/>
  </r>
  <r>
    <n v="1928"/>
    <n v="10192"/>
    <n v="46"/>
    <n v="100"/>
    <n v="5"/>
    <n v="5566"/>
    <n v="278.3"/>
    <n v="1113.2"/>
    <d v="2003-11-20T00:00:00"/>
    <s v="Shipped"/>
    <n v="4"/>
    <n v="11"/>
    <n v="2003"/>
    <s v="Classic Cars"/>
    <n v="107"/>
    <s v="S24_3432"/>
    <x v="40"/>
    <n v="6035558647"/>
    <s v="2304 Long Airport Avenue"/>
    <m/>
    <s v="Nashua"/>
    <s v="NH"/>
    <n v="62005"/>
    <x v="0"/>
    <x v="0"/>
    <s v="Young"/>
    <s v="Valarie"/>
    <x v="40"/>
    <s v="Medium"/>
  </r>
  <r>
    <n v="1929"/>
    <n v="10204"/>
    <n v="48"/>
    <n v="91.02"/>
    <n v="11"/>
    <n v="4368.96"/>
    <n v="218.44800000000001"/>
    <n v="873.79200000000003"/>
    <d v="2003-12-02T00:00:00"/>
    <s v="Shipped"/>
    <n v="4"/>
    <n v="12"/>
    <n v="2003"/>
    <s v="Classic Cars"/>
    <n v="107"/>
    <s v="S24_3432"/>
    <x v="74"/>
    <n v="2125557413"/>
    <s v="4092 Furth Circle"/>
    <s v="Suite 400"/>
    <s v="NYC"/>
    <s v="NY"/>
    <n v="10022"/>
    <x v="0"/>
    <x v="0"/>
    <s v="Young"/>
    <s v="Jeff"/>
    <x v="74"/>
    <s v="Medium"/>
  </r>
  <r>
    <n v="1930"/>
    <n v="10212"/>
    <n v="46"/>
    <n v="87.81"/>
    <n v="4"/>
    <n v="4039.26"/>
    <n v="201.96300000000002"/>
    <n v="807.85200000000009"/>
    <d v="2004-01-16T00:00:00"/>
    <s v="Shipped"/>
    <n v="1"/>
    <n v="1"/>
    <n v="2004"/>
    <s v="Classic Cars"/>
    <n v="107"/>
    <s v="S24_3432"/>
    <x v="23"/>
    <s v="(91) 555 94 44"/>
    <s v="C/ Moralzarzal, 86"/>
    <m/>
    <s v="Madrid"/>
    <m/>
    <n v="28034"/>
    <x v="7"/>
    <x v="1"/>
    <s v="Freyre"/>
    <s v="Diego"/>
    <x v="23"/>
    <s v="Medium"/>
  </r>
  <r>
    <n v="1931"/>
    <n v="10226"/>
    <n v="48"/>
    <n v="92.09"/>
    <n v="2"/>
    <n v="4420.32"/>
    <n v="221.01599999999999"/>
    <n v="884.06399999999996"/>
    <d v="2004-02-26T00:00:00"/>
    <s v="Shipped"/>
    <n v="1"/>
    <n v="2"/>
    <n v="2004"/>
    <s v="Classic Cars"/>
    <n v="107"/>
    <s v="S24_3432"/>
    <x v="55"/>
    <n v="7605558146"/>
    <s v="361 Furth Circle"/>
    <m/>
    <s v="San Diego"/>
    <s v="CA"/>
    <n v="91217"/>
    <x v="0"/>
    <x v="0"/>
    <s v="Thompson"/>
    <s v="Valarie"/>
    <x v="55"/>
    <s v="Medium"/>
  </r>
  <r>
    <n v="1932"/>
    <n v="10241"/>
    <n v="27"/>
    <n v="86.73"/>
    <n v="9"/>
    <n v="2341.71"/>
    <n v="117.08550000000001"/>
    <n v="468.34200000000004"/>
    <d v="2004-04-13T00:00:00"/>
    <s v="Shipped"/>
    <n v="2"/>
    <n v="4"/>
    <n v="2004"/>
    <s v="Classic Cars"/>
    <n v="107"/>
    <s v="S24_3432"/>
    <x v="83"/>
    <s v="88.60.1555"/>
    <s v="24, place Kluber"/>
    <m/>
    <s v="Strasbourg"/>
    <m/>
    <n v="67000"/>
    <x v="1"/>
    <x v="1"/>
    <s v="Citeaux"/>
    <s v="Frederique"/>
    <x v="83"/>
    <s v="Small"/>
  </r>
  <r>
    <n v="1933"/>
    <n v="10267"/>
    <n v="43"/>
    <n v="100"/>
    <n v="6"/>
    <n v="5110.9799999999996"/>
    <n v="255.54899999999998"/>
    <n v="1022.1959999999999"/>
    <d v="2004-07-07T00:00:00"/>
    <s v="Shipped"/>
    <n v="3"/>
    <n v="7"/>
    <n v="2004"/>
    <s v="Classic Cars"/>
    <n v="107"/>
    <s v="S24_3432"/>
    <x v="74"/>
    <n v="2125557413"/>
    <s v="4092 Furth Circle"/>
    <s v="Suite 400"/>
    <s v="NYC"/>
    <s v="NY"/>
    <n v="10022"/>
    <x v="0"/>
    <x v="0"/>
    <s v="Young"/>
    <s v="Jeff"/>
    <x v="74"/>
    <s v="Medium"/>
  </r>
  <r>
    <n v="1934"/>
    <n v="10279"/>
    <n v="48"/>
    <n v="100"/>
    <n v="6"/>
    <n v="6168"/>
    <n v="308.40000000000003"/>
    <n v="1233.6000000000001"/>
    <d v="2004-08-09T00:00:00"/>
    <s v="Shipped"/>
    <n v="3"/>
    <n v="8"/>
    <n v="2004"/>
    <s v="Classic Cars"/>
    <n v="107"/>
    <s v="S24_3432"/>
    <x v="23"/>
    <s v="(91) 555 94 44"/>
    <s v="C/ Moralzarzal, 86"/>
    <m/>
    <s v="Madrid"/>
    <m/>
    <n v="28034"/>
    <x v="7"/>
    <x v="1"/>
    <s v="Freyre"/>
    <s v="Diego"/>
    <x v="23"/>
    <s v="Medium"/>
  </r>
  <r>
    <n v="1935"/>
    <n v="10288"/>
    <n v="41"/>
    <n v="100"/>
    <n v="12"/>
    <n v="4873.26"/>
    <n v="243.66300000000001"/>
    <n v="974.65200000000004"/>
    <d v="2004-09-01T00:00:00"/>
    <s v="Shipped"/>
    <n v="3"/>
    <n v="9"/>
    <n v="2004"/>
    <s v="Classic Cars"/>
    <n v="107"/>
    <s v="S24_3432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1936"/>
    <n v="10301"/>
    <n v="22"/>
    <n v="96.37"/>
    <n v="2"/>
    <n v="2120.14"/>
    <n v="106.00700000000001"/>
    <n v="424.02800000000002"/>
    <d v="2003-10-05T00:00:00"/>
    <s v="Shipped"/>
    <n v="4"/>
    <n v="10"/>
    <n v="2003"/>
    <s v="Classic Cars"/>
    <n v="107"/>
    <s v="S24_3432"/>
    <x v="85"/>
    <s v="+47 2212 1555"/>
    <s v="Drammensveien 126 A, PB 744 Sentrum"/>
    <m/>
    <s v="Oslo"/>
    <m/>
    <s v="N 0106"/>
    <x v="2"/>
    <x v="1"/>
    <s v="Klaeboe"/>
    <s v="Jan"/>
    <x v="85"/>
    <s v="Small"/>
  </r>
  <r>
    <n v="1937"/>
    <n v="10311"/>
    <n v="46"/>
    <n v="92.09"/>
    <n v="7"/>
    <n v="4236.1400000000003"/>
    <n v="211.80700000000002"/>
    <n v="847.22800000000007"/>
    <d v="2004-10-16T00:00:00"/>
    <s v="Shipped"/>
    <n v="4"/>
    <n v="10"/>
    <n v="2004"/>
    <s v="Classic Cars"/>
    <n v="107"/>
    <s v="S24_3432"/>
    <x v="23"/>
    <s v="(91) 555 94 44"/>
    <s v="C/ Moralzarzal, 86"/>
    <m/>
    <s v="Madrid"/>
    <m/>
    <n v="28034"/>
    <x v="7"/>
    <x v="1"/>
    <s v="Freyre"/>
    <s v="Diego"/>
    <x v="23"/>
    <s v="Medium"/>
  </r>
  <r>
    <n v="1938"/>
    <n v="10321"/>
    <n v="21"/>
    <n v="89.95"/>
    <n v="4"/>
    <n v="1888.95"/>
    <n v="94.447500000000005"/>
    <n v="377.79"/>
    <d v="2004-11-04T00:00:00"/>
    <s v="Shipped"/>
    <n v="4"/>
    <n v="11"/>
    <n v="2004"/>
    <s v="Classic Cars"/>
    <n v="107"/>
    <s v="S24_3432"/>
    <x v="21"/>
    <n v="5085552555"/>
    <s v="1785 First Street"/>
    <m/>
    <s v="New Bedford"/>
    <s v="MA"/>
    <n v="50553"/>
    <x v="0"/>
    <x v="0"/>
    <s v="Benitez"/>
    <s v="Violeta"/>
    <x v="21"/>
    <s v="Small"/>
  </r>
  <r>
    <n v="1939"/>
    <n v="10332"/>
    <n v="31"/>
    <n v="37.18"/>
    <n v="13"/>
    <n v="1152.58"/>
    <n v="57.628999999999998"/>
    <n v="230.51599999999999"/>
    <d v="2004-11-17T00:00:00"/>
    <s v="Shipped"/>
    <n v="4"/>
    <n v="11"/>
    <n v="2004"/>
    <s v="Classic Cars"/>
    <n v="107"/>
    <s v="S24_3432"/>
    <x v="77"/>
    <s v="(171) 555-1555"/>
    <s v="Fauntleroy Circus"/>
    <m/>
    <s v="Manchester"/>
    <m/>
    <s v="EC2 5NT"/>
    <x v="6"/>
    <x v="1"/>
    <s v="Ashworth"/>
    <s v="Victoria"/>
    <x v="77"/>
    <s v="Small"/>
  </r>
  <r>
    <n v="1940"/>
    <n v="10346"/>
    <n v="26"/>
    <n v="95.88"/>
    <n v="6"/>
    <n v="2492.88"/>
    <n v="124.64400000000001"/>
    <n v="498.57600000000002"/>
    <d v="2004-11-29T00:00:00"/>
    <s v="Shipped"/>
    <n v="4"/>
    <n v="11"/>
    <n v="2004"/>
    <s v="Classic Cars"/>
    <n v="107"/>
    <s v="S24_3432"/>
    <x v="84"/>
    <n v="7025551838"/>
    <s v="8489 Strong St."/>
    <m/>
    <s v="Las Vegas"/>
    <s v="NV"/>
    <n v="83030"/>
    <x v="0"/>
    <x v="0"/>
    <s v="King"/>
    <s v="Sue"/>
    <x v="84"/>
    <s v="Small"/>
  </r>
  <r>
    <n v="1941"/>
    <n v="10368"/>
    <n v="20"/>
    <n v="99.58"/>
    <n v="4"/>
    <n v="1991.6"/>
    <n v="99.58"/>
    <n v="398.32"/>
    <d v="2005-01-19T00:00:00"/>
    <s v="Shipped"/>
    <n v="1"/>
    <n v="1"/>
    <n v="2005"/>
    <s v="Classic Cars"/>
    <n v="107"/>
    <s v="S24_3432"/>
    <x v="39"/>
    <n v="4155551450"/>
    <s v="5677 Strong St."/>
    <m/>
    <s v="San Rafael"/>
    <s v="CA"/>
    <n v="97562"/>
    <x v="0"/>
    <x v="0"/>
    <s v="Nelson"/>
    <s v="Valarie"/>
    <x v="39"/>
    <s v="Small"/>
  </r>
  <r>
    <n v="1942"/>
    <n v="10380"/>
    <n v="34"/>
    <n v="100"/>
    <n v="11"/>
    <n v="3953.18"/>
    <n v="197.65899999999999"/>
    <n v="790.63599999999997"/>
    <d v="2005-02-16T00:00:00"/>
    <s v="Shipped"/>
    <n v="1"/>
    <n v="2"/>
    <n v="2005"/>
    <s v="Classic Cars"/>
    <n v="107"/>
    <s v="S24_3432"/>
    <x v="23"/>
    <s v="(91) 555 94 44"/>
    <s v="C/ Moralzarzal, 86"/>
    <m/>
    <s v="Madrid"/>
    <m/>
    <n v="28034"/>
    <x v="7"/>
    <x v="1"/>
    <s v="Freyre"/>
    <s v="Diego"/>
    <x v="23"/>
    <s v="Medium"/>
  </r>
  <r>
    <n v="1943"/>
    <n v="10407"/>
    <n v="43"/>
    <n v="86.73"/>
    <n v="9"/>
    <n v="3729.39"/>
    <n v="186.46950000000001"/>
    <n v="745.87800000000004"/>
    <d v="2005-04-22T00:00:00"/>
    <s v="On Hold"/>
    <n v="2"/>
    <n v="4"/>
    <n v="2005"/>
    <s v="Classic Cars"/>
    <n v="107"/>
    <s v="S24_3432"/>
    <x v="61"/>
    <n v="4085553659"/>
    <s v="3086 Ingle Ln."/>
    <m/>
    <s v="San Jose"/>
    <s v="CA"/>
    <n v="94217"/>
    <x v="0"/>
    <x v="0"/>
    <s v="Frick"/>
    <s v="Sue"/>
    <x v="61"/>
    <s v="Medium"/>
  </r>
  <r>
    <n v="1944"/>
    <n v="10420"/>
    <n v="26"/>
    <n v="100"/>
    <n v="12"/>
    <n v="2617.16"/>
    <n v="130.858"/>
    <n v="523.43200000000002"/>
    <d v="2005-05-29T00:00:00"/>
    <s v="In Process"/>
    <n v="2"/>
    <n v="5"/>
    <n v="2005"/>
    <s v="Classic Cars"/>
    <n v="107"/>
    <s v="S24_3432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1945"/>
    <n v="10105"/>
    <n v="50"/>
    <n v="79.67"/>
    <n v="1"/>
    <n v="3983.5"/>
    <n v="199.17500000000001"/>
    <n v="796.7"/>
    <d v="2003-02-11T00:00:00"/>
    <s v="Shipped"/>
    <n v="1"/>
    <n v="2"/>
    <n v="2003"/>
    <s v="Vintage Cars"/>
    <n v="83"/>
    <s v="S24_3816"/>
    <x v="48"/>
    <s v="31 12 3555"/>
    <s v="Vinb'ltet 34"/>
    <m/>
    <s v="Kobenhavn"/>
    <m/>
    <n v="1734"/>
    <x v="13"/>
    <x v="1"/>
    <s v="Petersen"/>
    <s v="Jytte"/>
    <x v="48"/>
    <s v="Medium"/>
  </r>
  <r>
    <n v="1946"/>
    <n v="10119"/>
    <n v="35"/>
    <n v="90.57"/>
    <n v="10"/>
    <n v="3169.95"/>
    <n v="158.4975"/>
    <n v="633.99"/>
    <d v="2003-04-28T00:00:00"/>
    <s v="Shipped"/>
    <n v="2"/>
    <n v="4"/>
    <n v="2003"/>
    <s v="Vintage Cars"/>
    <n v="83"/>
    <s v="S24_3816"/>
    <x v="19"/>
    <s v="6562-9555"/>
    <s v="Geislweg 14"/>
    <m/>
    <s v="Salzburg"/>
    <m/>
    <n v="5020"/>
    <x v="5"/>
    <x v="1"/>
    <s v="Pipps"/>
    <s v="Georg"/>
    <x v="19"/>
    <s v="Medium"/>
  </r>
  <r>
    <n v="1947"/>
    <n v="10129"/>
    <n v="50"/>
    <n v="77.989999999999995"/>
    <n v="1"/>
    <n v="3899.5"/>
    <n v="194.97500000000002"/>
    <n v="779.90000000000009"/>
    <d v="2003-06-12T00:00:00"/>
    <s v="Shipped"/>
    <n v="2"/>
    <n v="6"/>
    <n v="2003"/>
    <s v="Vintage Cars"/>
    <n v="83"/>
    <s v="S24_3816"/>
    <x v="49"/>
    <s v="(171) 555-0297"/>
    <s v="35 King George"/>
    <m/>
    <s v="London"/>
    <m/>
    <s v="WX3 6FW"/>
    <x v="6"/>
    <x v="1"/>
    <s v="Brown"/>
    <s v="Ann"/>
    <x v="49"/>
    <s v="Medium"/>
  </r>
  <r>
    <n v="1948"/>
    <n v="10143"/>
    <n v="23"/>
    <n v="80.510000000000005"/>
    <n v="14"/>
    <n v="1851.73"/>
    <n v="92.586500000000001"/>
    <n v="370.346"/>
    <d v="2003-08-10T00:00:00"/>
    <s v="Shipped"/>
    <n v="3"/>
    <n v="8"/>
    <n v="2003"/>
    <s v="Vintage Cars"/>
    <n v="83"/>
    <s v="S24_3816"/>
    <x v="50"/>
    <n v="5085559555"/>
    <s v="4575 Hillside Dr."/>
    <m/>
    <s v="New Bedford"/>
    <s v="MA"/>
    <n v="50553"/>
    <x v="0"/>
    <x v="0"/>
    <s v="Tam"/>
    <s v="Wing C"/>
    <x v="50"/>
    <s v="Small"/>
  </r>
  <r>
    <n v="1949"/>
    <n v="10155"/>
    <n v="37"/>
    <n v="67.930000000000007"/>
    <n v="12"/>
    <n v="2513.41"/>
    <n v="125.6705"/>
    <n v="502.68200000000002"/>
    <d v="2003-10-06T00:00:00"/>
    <s v="Shipped"/>
    <n v="4"/>
    <n v="10"/>
    <n v="2003"/>
    <s v="Vintage Cars"/>
    <n v="83"/>
    <s v="S24_3816"/>
    <x v="16"/>
    <s v="90-224 8555"/>
    <s v="Keskuskatu 45"/>
    <m/>
    <s v="Helsinki"/>
    <m/>
    <n v="21240"/>
    <x v="4"/>
    <x v="1"/>
    <s v="Karttunen"/>
    <s v="Matti"/>
    <x v="16"/>
    <s v="Small"/>
  </r>
  <r>
    <n v="1950"/>
    <n v="10167"/>
    <n v="29"/>
    <n v="83.86"/>
    <n v="8"/>
    <n v="2431.94"/>
    <n v="121.59700000000001"/>
    <n v="486.38800000000003"/>
    <d v="2003-10-23T00:00:00"/>
    <s v="Cancelled"/>
    <n v="4"/>
    <n v="10"/>
    <n v="2003"/>
    <s v="Vintage Cars"/>
    <n v="83"/>
    <s v="S24_3816"/>
    <x v="37"/>
    <s v="0695-34 6555"/>
    <s v="?kergatan 24"/>
    <m/>
    <s v="Boras"/>
    <m/>
    <s v="S-844 67"/>
    <x v="8"/>
    <x v="1"/>
    <s v="Larsson"/>
    <s v="Maria"/>
    <x v="37"/>
    <s v="Small"/>
  </r>
  <r>
    <n v="1951"/>
    <n v="10178"/>
    <n v="21"/>
    <n v="72.12"/>
    <n v="11"/>
    <n v="1514.52"/>
    <n v="75.725999999999999"/>
    <n v="302.904"/>
    <d v="2003-11-08T00:00:00"/>
    <s v="Shipped"/>
    <n v="4"/>
    <n v="11"/>
    <n v="2003"/>
    <s v="Vintage Cars"/>
    <n v="83"/>
    <s v="S24_3816"/>
    <x v="51"/>
    <s v="61.77.6555"/>
    <s v="1 rue Alsace-Lorraine"/>
    <m/>
    <s v="Toulouse"/>
    <m/>
    <n v="31000"/>
    <x v="1"/>
    <x v="1"/>
    <s v="Roulet"/>
    <s v="Annette"/>
    <x v="51"/>
    <s v="Small"/>
  </r>
  <r>
    <n v="1952"/>
    <n v="10186"/>
    <n v="36"/>
    <n v="85.54"/>
    <n v="8"/>
    <n v="3079.44"/>
    <n v="153.97200000000001"/>
    <n v="615.88800000000003"/>
    <d v="2003-11-14T00:00:00"/>
    <s v="Shipped"/>
    <n v="4"/>
    <n v="11"/>
    <n v="2003"/>
    <s v="Vintage Cars"/>
    <n v="83"/>
    <s v="S24_3816"/>
    <x v="52"/>
    <s v="(171) 555-7555"/>
    <s v="120 Hanover Sq."/>
    <m/>
    <s v="London"/>
    <m/>
    <s v="WA1 1DP"/>
    <x v="6"/>
    <x v="1"/>
    <s v="Hardy"/>
    <s v="Thomas"/>
    <x v="52"/>
    <s v="Medium"/>
  </r>
  <r>
    <n v="1953"/>
    <n v="10197"/>
    <n v="22"/>
    <n v="86.38"/>
    <n v="5"/>
    <n v="1900.36"/>
    <n v="95.018000000000001"/>
    <n v="380.072"/>
    <d v="2003-11-26T00:00:00"/>
    <s v="Shipped"/>
    <n v="4"/>
    <n v="11"/>
    <n v="2003"/>
    <s v="Vintage Cars"/>
    <n v="83"/>
    <s v="S24_3816"/>
    <x v="53"/>
    <s v="(93) 203 4555"/>
    <s v="Rambla de Catalu¤a, 23"/>
    <m/>
    <s v="Barcelona"/>
    <m/>
    <n v="8022"/>
    <x v="7"/>
    <x v="1"/>
    <s v="Saavedra"/>
    <s v="Eduardo"/>
    <x v="53"/>
    <s v="Small"/>
  </r>
  <r>
    <n v="1954"/>
    <n v="10209"/>
    <n v="22"/>
    <n v="89.73"/>
    <n v="7"/>
    <n v="1974.06"/>
    <n v="98.703000000000003"/>
    <n v="394.81200000000001"/>
    <d v="2004-01-09T00:00:00"/>
    <s v="Shipped"/>
    <n v="1"/>
    <n v="1"/>
    <n v="2004"/>
    <s v="Vintage Cars"/>
    <n v="83"/>
    <s v="S24_3816"/>
    <x v="54"/>
    <n v="2155554369"/>
    <s v="6047 Douglas Av."/>
    <m/>
    <s v="Los Angeles"/>
    <s v="CA"/>
    <m/>
    <x v="0"/>
    <x v="0"/>
    <s v="Chandler"/>
    <s v="Michael"/>
    <x v="54"/>
    <s v="Small"/>
  </r>
  <r>
    <n v="1955"/>
    <n v="10222"/>
    <n v="46"/>
    <n v="80.510000000000005"/>
    <n v="11"/>
    <n v="3703.46"/>
    <n v="185.173"/>
    <n v="740.69200000000001"/>
    <d v="2004-02-19T00:00:00"/>
    <s v="Shipped"/>
    <n v="1"/>
    <n v="2"/>
    <n v="2004"/>
    <s v="Vintage Cars"/>
    <n v="83"/>
    <s v="S24_3816"/>
    <x v="55"/>
    <n v="7605558146"/>
    <s v="361 Furth Circle"/>
    <m/>
    <s v="San Diego"/>
    <s v="CA"/>
    <n v="91217"/>
    <x v="0"/>
    <x v="0"/>
    <s v="Thompson"/>
    <s v="Valarie"/>
    <x v="55"/>
    <s v="Medium"/>
  </r>
  <r>
    <n v="1956"/>
    <n v="10248"/>
    <n v="23"/>
    <n v="76.31"/>
    <n v="2"/>
    <n v="1755.13"/>
    <n v="87.756500000000017"/>
    <n v="351.02600000000007"/>
    <d v="2004-05-07T00:00:00"/>
    <s v="Cancelled"/>
    <n v="2"/>
    <n v="5"/>
    <n v="2004"/>
    <s v="Vintage Cars"/>
    <n v="83"/>
    <s v="S24_3816"/>
    <x v="0"/>
    <n v="2125557818"/>
    <s v="897 Long Airport Avenue"/>
    <m/>
    <s v="NYC"/>
    <s v="NY"/>
    <n v="10022"/>
    <x v="0"/>
    <x v="0"/>
    <s v="Yu"/>
    <s v="Kwai"/>
    <x v="0"/>
    <s v="Small"/>
  </r>
  <r>
    <n v="1957"/>
    <n v="10262"/>
    <n v="49"/>
    <n v="87.21"/>
    <n v="16"/>
    <n v="4273.29"/>
    <n v="213.6645"/>
    <n v="854.65800000000002"/>
    <d v="2004-06-24T00:00:00"/>
    <s v="Cancelled"/>
    <n v="2"/>
    <n v="6"/>
    <n v="2004"/>
    <s v="Vintage Cars"/>
    <n v="83"/>
    <s v="S24_3816"/>
    <x v="23"/>
    <s v="(91) 555 94 44"/>
    <s v="C/ Moralzarzal, 86"/>
    <m/>
    <s v="Madrid"/>
    <m/>
    <n v="28034"/>
    <x v="7"/>
    <x v="1"/>
    <s v="Freyre"/>
    <s v="Diego"/>
    <x v="23"/>
    <s v="Medium"/>
  </r>
  <r>
    <n v="1958"/>
    <n v="10273"/>
    <n v="48"/>
    <n v="83.02"/>
    <n v="3"/>
    <n v="3984.96"/>
    <n v="199.24800000000002"/>
    <n v="796.99200000000008"/>
    <d v="2004-07-21T00:00:00"/>
    <s v="Shipped"/>
    <n v="3"/>
    <n v="7"/>
    <n v="2004"/>
    <s v="Vintage Cars"/>
    <n v="83"/>
    <s v="S24_3816"/>
    <x v="56"/>
    <s v="(02) 5554 67"/>
    <s v="Rue Joseph-Bens 532"/>
    <m/>
    <s v="Bruxelles"/>
    <m/>
    <s v="B-1180"/>
    <x v="14"/>
    <x v="1"/>
    <s v="Dewey"/>
    <s v="Catherine"/>
    <x v="56"/>
    <s v="Medium"/>
  </r>
  <r>
    <n v="1959"/>
    <n v="10283"/>
    <n v="33"/>
    <n v="72.959999999999994"/>
    <n v="5"/>
    <n v="2407.6799999999998"/>
    <n v="120.384"/>
    <n v="481.536"/>
    <d v="2004-08-20T00:00:00"/>
    <s v="Shipped"/>
    <n v="3"/>
    <n v="8"/>
    <n v="2004"/>
    <s v="Vintage Cars"/>
    <n v="83"/>
    <s v="S24_3816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1960"/>
    <n v="10296"/>
    <n v="22"/>
    <n v="77.150000000000006"/>
    <n v="14"/>
    <n v="1697.3"/>
    <n v="84.865000000000009"/>
    <n v="339.46000000000004"/>
    <d v="2004-09-15T00:00:00"/>
    <s v="Shipped"/>
    <n v="3"/>
    <n v="9"/>
    <n v="2004"/>
    <s v="Vintage Cars"/>
    <n v="83"/>
    <s v="S24_3816"/>
    <x v="89"/>
    <s v="+49 89 61 08 9555"/>
    <s v="Hansastr. 15"/>
    <m/>
    <s v="Munich"/>
    <m/>
    <n v="80686"/>
    <x v="16"/>
    <x v="1"/>
    <s v="Donnermeyer"/>
    <s v="Michael"/>
    <x v="89"/>
    <s v="Small"/>
  </r>
  <r>
    <n v="1961"/>
    <n v="10307"/>
    <n v="22"/>
    <n v="91.41"/>
    <n v="8"/>
    <n v="2011.02"/>
    <n v="100.551"/>
    <n v="402.20400000000001"/>
    <d v="2004-10-14T00:00:00"/>
    <s v="Shipped"/>
    <n v="4"/>
    <n v="10"/>
    <n v="2004"/>
    <s v="Vintage Cars"/>
    <n v="83"/>
    <s v="S24_3816"/>
    <x v="29"/>
    <n v="2155554695"/>
    <s v="782 First Street"/>
    <m/>
    <s v="Philadelphia"/>
    <s v="PA"/>
    <n v="71270"/>
    <x v="0"/>
    <x v="0"/>
    <s v="Cervantes"/>
    <s v="Francisca"/>
    <x v="29"/>
    <s v="Small"/>
  </r>
  <r>
    <n v="1962"/>
    <n v="10316"/>
    <n v="25"/>
    <n v="92.25"/>
    <n v="16"/>
    <n v="2306.25"/>
    <n v="115.3125"/>
    <n v="461.25"/>
    <d v="2004-11-01T00:00:00"/>
    <s v="Shipped"/>
    <n v="4"/>
    <n v="11"/>
    <n v="2004"/>
    <s v="Vintage Cars"/>
    <n v="83"/>
    <s v="S24_3816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1963"/>
    <n v="10326"/>
    <n v="20"/>
    <n v="92.25"/>
    <n v="2"/>
    <n v="1845"/>
    <n v="92.25"/>
    <n v="369"/>
    <d v="2004-11-09T00:00:00"/>
    <s v="Shipped"/>
    <n v="4"/>
    <n v="11"/>
    <n v="2004"/>
    <s v="Vintage Cars"/>
    <n v="83"/>
    <s v="S24_3816"/>
    <x v="24"/>
    <s v="0921-12 3555"/>
    <s v="Berguvsv„gen  8"/>
    <m/>
    <s v="Lule"/>
    <m/>
    <s v="S-958 22"/>
    <x v="8"/>
    <x v="1"/>
    <s v="Berglund"/>
    <s v="Christina"/>
    <x v="24"/>
    <s v="Small"/>
  </r>
  <r>
    <n v="1964"/>
    <n v="10339"/>
    <n v="42"/>
    <n v="59.36"/>
    <n v="16"/>
    <n v="2493.12"/>
    <n v="124.65600000000001"/>
    <n v="498.62400000000002"/>
    <d v="2004-11-23T00:00:00"/>
    <s v="Shipped"/>
    <n v="4"/>
    <n v="11"/>
    <n v="2004"/>
    <s v="Vintage Cars"/>
    <n v="83"/>
    <s v="S24_3816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1965"/>
    <n v="10350"/>
    <n v="25"/>
    <n v="60.34"/>
    <n v="10"/>
    <n v="1508.5"/>
    <n v="75.424999999999997"/>
    <n v="301.7"/>
    <d v="2004-12-02T00:00:00"/>
    <s v="Shipped"/>
    <n v="4"/>
    <n v="12"/>
    <n v="2004"/>
    <s v="Vintage Cars"/>
    <n v="83"/>
    <s v="S24_3816"/>
    <x v="23"/>
    <s v="(91) 555 94 44"/>
    <s v="C/ Moralzarzal, 86"/>
    <m/>
    <s v="Madrid"/>
    <m/>
    <n v="28034"/>
    <x v="7"/>
    <x v="1"/>
    <s v="Freyre"/>
    <s v="Diego"/>
    <x v="23"/>
    <s v="Small"/>
  </r>
  <r>
    <n v="1966"/>
    <n v="10373"/>
    <n v="23"/>
    <n v="100"/>
    <n v="10"/>
    <n v="2394.3000000000002"/>
    <n v="119.71500000000002"/>
    <n v="478.86000000000007"/>
    <d v="2005-01-31T00:00:00"/>
    <s v="Shipped"/>
    <n v="1"/>
    <n v="1"/>
    <n v="2005"/>
    <s v="Vintage Cars"/>
    <n v="83"/>
    <s v="S24_3816"/>
    <x v="60"/>
    <s v="981-443655"/>
    <s v="Torikatu 38"/>
    <m/>
    <s v="Oulu"/>
    <m/>
    <n v="90110"/>
    <x v="4"/>
    <x v="1"/>
    <s v="Koskitalo"/>
    <s v="Pirkko"/>
    <x v="60"/>
    <s v="Small"/>
  </r>
  <r>
    <n v="1967"/>
    <n v="10385"/>
    <n v="37"/>
    <n v="85.54"/>
    <n v="2"/>
    <n v="3164.98"/>
    <n v="158.24900000000002"/>
    <n v="632.99600000000009"/>
    <d v="2005-02-28T00:00:00"/>
    <s v="Shipped"/>
    <n v="1"/>
    <n v="2"/>
    <n v="2005"/>
    <s v="Vintage Cars"/>
    <n v="83"/>
    <s v="S24_3816"/>
    <x v="39"/>
    <n v="4155551450"/>
    <s v="5677 Strong St."/>
    <m/>
    <s v="San Rafael"/>
    <s v="CA"/>
    <n v="97562"/>
    <x v="0"/>
    <x v="0"/>
    <s v="Nelson"/>
    <s v="Valarie"/>
    <x v="39"/>
    <s v="Medium"/>
  </r>
  <r>
    <n v="1968"/>
    <n v="10396"/>
    <n v="37"/>
    <n v="90.57"/>
    <n v="8"/>
    <n v="3351.09"/>
    <n v="167.55450000000002"/>
    <n v="670.21800000000007"/>
    <d v="2005-03-23T00:00:00"/>
    <s v="Shipped"/>
    <n v="1"/>
    <n v="3"/>
    <n v="2005"/>
    <s v="Vintage Cars"/>
    <n v="83"/>
    <s v="S24_3816"/>
    <x v="39"/>
    <n v="4155551450"/>
    <s v="5677 Strong St."/>
    <m/>
    <s v="San Rafael"/>
    <s v="CA"/>
    <n v="97562"/>
    <x v="0"/>
    <x v="0"/>
    <s v="Nelson"/>
    <s v="Valarie"/>
    <x v="39"/>
    <s v="Medium"/>
  </r>
  <r>
    <n v="1969"/>
    <n v="10400"/>
    <n v="42"/>
    <n v="72.959999999999994"/>
    <n v="8"/>
    <n v="3064.32"/>
    <n v="153.21600000000001"/>
    <n v="612.86400000000003"/>
    <d v="2005-04-01T00:00:00"/>
    <s v="Shipped"/>
    <n v="2"/>
    <n v="4"/>
    <n v="2005"/>
    <s v="Vintage Cars"/>
    <n v="83"/>
    <s v="S24_3816"/>
    <x v="61"/>
    <n v="4085553659"/>
    <s v="3086 Ingle Ln."/>
    <m/>
    <s v="San Jose"/>
    <s v="CA"/>
    <n v="94217"/>
    <x v="0"/>
    <x v="0"/>
    <s v="Frick"/>
    <s v="Sue"/>
    <x v="61"/>
    <s v="Medium"/>
  </r>
  <r>
    <n v="1970"/>
    <n v="10414"/>
    <n v="51"/>
    <n v="76.31"/>
    <n v="2"/>
    <n v="3891.81"/>
    <n v="194.59050000000002"/>
    <n v="778.36200000000008"/>
    <d v="2005-05-06T00:00:00"/>
    <s v="On Hold"/>
    <n v="2"/>
    <n v="5"/>
    <n v="2005"/>
    <s v="Vintage Cars"/>
    <n v="83"/>
    <s v="S24_3816"/>
    <x v="58"/>
    <n v="6175559555"/>
    <s v="8616 Spinnaker Dr."/>
    <m/>
    <s v="Boston"/>
    <s v="MA"/>
    <n v="51003"/>
    <x v="0"/>
    <x v="0"/>
    <s v="Yoshido"/>
    <s v="Juri"/>
    <x v="58"/>
    <s v="Medium"/>
  </r>
  <r>
    <n v="1971"/>
    <n v="10108"/>
    <n v="40"/>
    <n v="100"/>
    <n v="1"/>
    <n v="5448.8"/>
    <n v="272.44"/>
    <n v="1089.76"/>
    <d v="2003-03-03T00:00:00"/>
    <s v="Shipped"/>
    <n v="1"/>
    <n v="3"/>
    <n v="2003"/>
    <s v="Classic Cars"/>
    <n v="140"/>
    <s v="S24_3856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1972"/>
    <n v="10122"/>
    <n v="43"/>
    <n v="100"/>
    <n v="5"/>
    <n v="5494.97"/>
    <n v="274.74850000000004"/>
    <n v="1098.9940000000001"/>
    <d v="2003-05-08T00:00:00"/>
    <s v="Shipped"/>
    <n v="2"/>
    <n v="5"/>
    <n v="2003"/>
    <s v="Classic Cars"/>
    <n v="140"/>
    <s v="S24_3856"/>
    <x v="67"/>
    <s v="91.24.4555"/>
    <s v="12, rue des Bouchers"/>
    <m/>
    <s v="Marseille"/>
    <m/>
    <n v="13008"/>
    <x v="1"/>
    <x v="1"/>
    <s v="Lebihan"/>
    <s v="Laurence"/>
    <x v="67"/>
    <s v="Medium"/>
  </r>
  <r>
    <n v="1973"/>
    <n v="10135"/>
    <n v="47"/>
    <n v="100"/>
    <n v="2"/>
    <n v="6336.07"/>
    <n v="316.80349999999999"/>
    <n v="1267.2139999999999"/>
    <d v="2003-07-02T00:00:00"/>
    <s v="Shipped"/>
    <n v="3"/>
    <n v="7"/>
    <n v="2003"/>
    <s v="Classic Cars"/>
    <n v="140"/>
    <s v="S24_3856"/>
    <x v="39"/>
    <n v="4155551450"/>
    <s v="5677 Strong St."/>
    <m/>
    <s v="San Rafael"/>
    <s v="CA"/>
    <n v="97562"/>
    <x v="0"/>
    <x v="0"/>
    <s v="Nelson"/>
    <s v="Valarie"/>
    <x v="39"/>
    <s v="Medium"/>
  </r>
  <r>
    <n v="1974"/>
    <n v="10147"/>
    <n v="23"/>
    <n v="100"/>
    <n v="2"/>
    <n v="2906.97"/>
    <n v="145.3485"/>
    <n v="581.39400000000001"/>
    <d v="2003-09-05T00:00:00"/>
    <s v="Shipped"/>
    <n v="3"/>
    <n v="9"/>
    <n v="2003"/>
    <s v="Classic Cars"/>
    <n v="140"/>
    <s v="S24_3856"/>
    <x v="41"/>
    <n v="6175558555"/>
    <s v="7825 Douglas Av."/>
    <m/>
    <s v="Brickhaven"/>
    <s v="MA"/>
    <n v="58339"/>
    <x v="0"/>
    <x v="0"/>
    <s v="Nelson"/>
    <s v="Allen"/>
    <x v="41"/>
    <s v="Small"/>
  </r>
  <r>
    <n v="1975"/>
    <n v="10160"/>
    <n v="35"/>
    <n v="100"/>
    <n v="3"/>
    <n v="4767.7"/>
    <n v="238.38499999999999"/>
    <n v="953.54"/>
    <d v="2003-10-11T00:00:00"/>
    <s v="Shipped"/>
    <n v="4"/>
    <n v="10"/>
    <n v="2003"/>
    <s v="Classic Cars"/>
    <n v="140"/>
    <s v="S24_3856"/>
    <x v="54"/>
    <n v="2155554369"/>
    <s v="6047 Douglas Av."/>
    <m/>
    <s v="Los Angeles"/>
    <s v="CA"/>
    <m/>
    <x v="0"/>
    <x v="0"/>
    <s v="Chandler"/>
    <s v="Michael"/>
    <x v="54"/>
    <s v="Medium"/>
  </r>
  <r>
    <n v="1976"/>
    <n v="10170"/>
    <n v="34"/>
    <n v="100"/>
    <n v="1"/>
    <n v="3819.56"/>
    <n v="190.97800000000001"/>
    <n v="763.91200000000003"/>
    <d v="2003-11-04T00:00:00"/>
    <s v="Shipped"/>
    <n v="4"/>
    <n v="11"/>
    <n v="2003"/>
    <s v="Classic Cars"/>
    <n v="140"/>
    <s v="S24_3856"/>
    <x v="63"/>
    <s v="7675-3555"/>
    <s v="Kirchgasse 6"/>
    <m/>
    <s v="Graz"/>
    <m/>
    <n v="8010"/>
    <x v="5"/>
    <x v="1"/>
    <s v="Mendel"/>
    <s v="Roland"/>
    <x v="63"/>
    <s v="Medium"/>
  </r>
  <r>
    <n v="1977"/>
    <n v="10181"/>
    <n v="25"/>
    <n v="100"/>
    <n v="9"/>
    <n v="3861.75"/>
    <n v="193.08750000000001"/>
    <n v="772.35"/>
    <d v="2003-11-12T00:00:00"/>
    <s v="Shipped"/>
    <n v="4"/>
    <n v="11"/>
    <n v="2003"/>
    <s v="Classic Cars"/>
    <n v="140"/>
    <s v="S24_3856"/>
    <x v="7"/>
    <s v="+47 2267 3215"/>
    <s v="Drammen 121, PR 744 Sentrum"/>
    <m/>
    <s v="Bergen"/>
    <m/>
    <s v="N 5804"/>
    <x v="2"/>
    <x v="1"/>
    <s v="Oeztan"/>
    <s v="Veysel"/>
    <x v="7"/>
    <s v="Medium"/>
  </r>
  <r>
    <n v="1978"/>
    <n v="10192"/>
    <n v="45"/>
    <n v="100"/>
    <n v="14"/>
    <n v="6319.35"/>
    <n v="315.96750000000003"/>
    <n v="1263.8700000000001"/>
    <d v="2003-11-20T00:00:00"/>
    <s v="Shipped"/>
    <n v="4"/>
    <n v="11"/>
    <n v="2003"/>
    <s v="Classic Cars"/>
    <n v="140"/>
    <s v="S24_3856"/>
    <x v="40"/>
    <n v="6035558647"/>
    <s v="2304 Long Airport Avenue"/>
    <m/>
    <s v="Nashua"/>
    <s v="NH"/>
    <n v="62005"/>
    <x v="0"/>
    <x v="0"/>
    <s v="Young"/>
    <s v="Valarie"/>
    <x v="40"/>
    <s v="Medium"/>
  </r>
  <r>
    <n v="1979"/>
    <n v="10203"/>
    <n v="47"/>
    <n v="100"/>
    <n v="3"/>
    <n v="6996.42"/>
    <n v="349.82100000000003"/>
    <n v="1399.2840000000001"/>
    <d v="2003-12-02T00:00:00"/>
    <s v="Shipped"/>
    <n v="4"/>
    <n v="12"/>
    <n v="2003"/>
    <s v="Classic Cars"/>
    <n v="140"/>
    <s v="S24_3856"/>
    <x v="23"/>
    <s v="(91) 555 94 44"/>
    <s v="C/ Moralzarzal, 86"/>
    <m/>
    <s v="Madrid"/>
    <m/>
    <n v="28034"/>
    <x v="7"/>
    <x v="1"/>
    <s v="Freyre"/>
    <s v="Diego"/>
    <x v="23"/>
    <s v="Medium"/>
  </r>
  <r>
    <n v="1980"/>
    <n v="10212"/>
    <n v="49"/>
    <n v="100"/>
    <n v="13"/>
    <n v="6949.67"/>
    <n v="347.48350000000005"/>
    <n v="1389.9340000000002"/>
    <d v="2004-01-16T00:00:00"/>
    <s v="Shipped"/>
    <n v="1"/>
    <n v="1"/>
    <n v="2004"/>
    <s v="Classic Cars"/>
    <n v="140"/>
    <s v="S24_3856"/>
    <x v="23"/>
    <s v="(91) 555 94 44"/>
    <s v="C/ Moralzarzal, 86"/>
    <m/>
    <s v="Madrid"/>
    <m/>
    <n v="28034"/>
    <x v="7"/>
    <x v="1"/>
    <s v="Freyre"/>
    <s v="Diego"/>
    <x v="23"/>
    <s v="Medium"/>
  </r>
  <r>
    <n v="1981"/>
    <n v="10225"/>
    <n v="40"/>
    <n v="100"/>
    <n v="4"/>
    <n v="4550"/>
    <n v="227.5"/>
    <n v="910"/>
    <d v="2004-02-22T00:00:00"/>
    <s v="Shipped"/>
    <n v="1"/>
    <n v="2"/>
    <n v="2004"/>
    <s v="Classic Cars"/>
    <n v="140"/>
    <s v="S24_3856"/>
    <x v="69"/>
    <s v="0897-034555"/>
    <s v="Grenzacherweg 237"/>
    <m/>
    <s v="Gensve"/>
    <m/>
    <n v="1203"/>
    <x v="17"/>
    <x v="1"/>
    <s v="Holz"/>
    <s v="Michael"/>
    <x v="69"/>
    <s v="Medium"/>
  </r>
  <r>
    <n v="1982"/>
    <n v="10239"/>
    <n v="29"/>
    <n v="100"/>
    <n v="3"/>
    <n v="4479.63"/>
    <n v="223.98150000000001"/>
    <n v="895.92600000000004"/>
    <d v="2004-04-12T00:00:00"/>
    <s v="Shipped"/>
    <n v="2"/>
    <n v="4"/>
    <n v="2004"/>
    <s v="Classic Cars"/>
    <n v="140"/>
    <s v="S24_3856"/>
    <x v="60"/>
    <s v="981-443655"/>
    <s v="Torikatu 38"/>
    <m/>
    <s v="Oulu"/>
    <m/>
    <n v="90110"/>
    <x v="4"/>
    <x v="1"/>
    <s v="Koskitalo"/>
    <s v="Pirkko"/>
    <x v="60"/>
    <s v="Medium"/>
  </r>
  <r>
    <n v="1983"/>
    <n v="10253"/>
    <n v="39"/>
    <n v="100"/>
    <n v="8"/>
    <n v="5148"/>
    <n v="257.40000000000003"/>
    <n v="1029.6000000000001"/>
    <d v="2004-06-01T00:00:00"/>
    <s v="Cancelled"/>
    <n v="2"/>
    <n v="6"/>
    <n v="2004"/>
    <s v="Classic Cars"/>
    <n v="140"/>
    <s v="S24_3856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1984"/>
    <n v="10266"/>
    <n v="24"/>
    <n v="100"/>
    <n v="9"/>
    <n v="2932.08"/>
    <n v="146.60400000000001"/>
    <n v="586.41600000000005"/>
    <d v="2004-07-06T00:00:00"/>
    <s v="Shipped"/>
    <n v="3"/>
    <n v="7"/>
    <n v="2004"/>
    <s v="Classic Cars"/>
    <n v="140"/>
    <s v="S24_3856"/>
    <x v="70"/>
    <s v="0522-556555"/>
    <s v="Strada Provinciale 124"/>
    <m/>
    <s v="Reggio Emilia"/>
    <m/>
    <n v="42100"/>
    <x v="12"/>
    <x v="1"/>
    <s v="Moroni"/>
    <s v="Maurizio"/>
    <x v="70"/>
    <s v="Small"/>
  </r>
  <r>
    <n v="1985"/>
    <n v="10278"/>
    <n v="25"/>
    <n v="100"/>
    <n v="9"/>
    <n v="3159.75"/>
    <n v="157.98750000000001"/>
    <n v="631.95000000000005"/>
    <d v="2004-08-06T00:00:00"/>
    <s v="Shipped"/>
    <n v="3"/>
    <n v="8"/>
    <n v="2004"/>
    <s v="Classic Cars"/>
    <n v="140"/>
    <s v="S24_3856"/>
    <x v="84"/>
    <n v="7025551838"/>
    <s v="8489 Strong St."/>
    <m/>
    <s v="Las Vegas"/>
    <s v="NV"/>
    <n v="83030"/>
    <x v="0"/>
    <x v="0"/>
    <s v="King"/>
    <s v="Sue"/>
    <x v="84"/>
    <s v="Medium"/>
  </r>
  <r>
    <n v="1986"/>
    <n v="10287"/>
    <n v="36"/>
    <n v="100"/>
    <n v="7"/>
    <n v="4297.32"/>
    <n v="214.86599999999999"/>
    <n v="859.46399999999994"/>
    <d v="2004-08-30T00:00:00"/>
    <s v="Shipped"/>
    <n v="3"/>
    <n v="8"/>
    <n v="2004"/>
    <s v="Classic Cars"/>
    <n v="140"/>
    <s v="S24_3856"/>
    <x v="69"/>
    <s v="0897-034555"/>
    <s v="Grenzacherweg 237"/>
    <m/>
    <s v="Gensve"/>
    <m/>
    <n v="1203"/>
    <x v="17"/>
    <x v="1"/>
    <s v="Holz"/>
    <s v="Michael"/>
    <x v="69"/>
    <s v="Medium"/>
  </r>
  <r>
    <n v="1987"/>
    <n v="10301"/>
    <n v="50"/>
    <n v="100"/>
    <n v="11"/>
    <n v="7723.5"/>
    <n v="386.17500000000001"/>
    <n v="1544.7"/>
    <d v="2003-10-05T00:00:00"/>
    <s v="Shipped"/>
    <n v="4"/>
    <n v="10"/>
    <n v="2003"/>
    <s v="Classic Cars"/>
    <n v="140"/>
    <s v="S24_3856"/>
    <x v="85"/>
    <s v="+47 2212 1555"/>
    <s v="Drammensveien 126 A, PB 744 Sentrum"/>
    <m/>
    <s v="Oslo"/>
    <m/>
    <s v="N 0106"/>
    <x v="2"/>
    <x v="1"/>
    <s v="Klaeboe"/>
    <s v="Jan"/>
    <x v="85"/>
    <s v="Large"/>
  </r>
  <r>
    <n v="1988"/>
    <n v="10310"/>
    <n v="45"/>
    <n v="100"/>
    <n v="5"/>
    <n v="5497.65"/>
    <n v="274.88249999999999"/>
    <n v="1099.53"/>
    <d v="2004-10-16T00:00:00"/>
    <s v="Shipped"/>
    <n v="4"/>
    <n v="10"/>
    <n v="2004"/>
    <s v="Classic Cars"/>
    <n v="140"/>
    <s v="S24_3856"/>
    <x v="68"/>
    <s v="0221-5554327"/>
    <s v="Mehrheimerstr. 369"/>
    <m/>
    <s v="Koln"/>
    <m/>
    <n v="50739"/>
    <x v="16"/>
    <x v="1"/>
    <s v="Pfalzheim"/>
    <s v="Henriette"/>
    <x v="68"/>
    <s v="Medium"/>
  </r>
  <r>
    <n v="1989"/>
    <n v="10321"/>
    <n v="26"/>
    <n v="100"/>
    <n v="13"/>
    <n v="4052.88"/>
    <n v="202.64400000000001"/>
    <n v="810.57600000000002"/>
    <d v="2004-11-04T00:00:00"/>
    <s v="Shipped"/>
    <n v="4"/>
    <n v="11"/>
    <n v="2004"/>
    <s v="Classic Cars"/>
    <n v="140"/>
    <s v="S24_3856"/>
    <x v="21"/>
    <n v="5085552555"/>
    <s v="1785 First Street"/>
    <m/>
    <s v="New Bedford"/>
    <s v="MA"/>
    <n v="50553"/>
    <x v="0"/>
    <x v="0"/>
    <s v="Benitez"/>
    <s v="Violeta"/>
    <x v="21"/>
    <s v="Medium"/>
  </r>
  <r>
    <n v="1990"/>
    <n v="10331"/>
    <n v="21"/>
    <n v="100"/>
    <n v="1"/>
    <n v="3135.93"/>
    <n v="156.79650000000001"/>
    <n v="627.18600000000004"/>
    <d v="2004-11-17T00:00:00"/>
    <s v="Shipped"/>
    <n v="4"/>
    <n v="11"/>
    <n v="2004"/>
    <s v="Classic Cars"/>
    <n v="140"/>
    <s v="S24_3856"/>
    <x v="45"/>
    <n v="2155559857"/>
    <s v="11328 Douglas Av."/>
    <m/>
    <s v="Philadelphia"/>
    <s v="PA"/>
    <n v="71270"/>
    <x v="0"/>
    <x v="0"/>
    <s v="Hernandez"/>
    <s v="Rosa"/>
    <x v="45"/>
    <s v="Medium"/>
  </r>
  <r>
    <n v="1991"/>
    <n v="10342"/>
    <n v="42"/>
    <n v="100"/>
    <n v="6"/>
    <n v="5013.54"/>
    <n v="250.67700000000002"/>
    <n v="1002.7080000000001"/>
    <d v="2004-11-24T00:00:00"/>
    <s v="Shipped"/>
    <n v="4"/>
    <n v="11"/>
    <n v="2004"/>
    <s v="Classic Cars"/>
    <n v="140"/>
    <s v="S24_3856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1992"/>
    <n v="10355"/>
    <n v="32"/>
    <n v="100"/>
    <n v="8"/>
    <n v="5302.72"/>
    <n v="265.13600000000002"/>
    <n v="1060.5440000000001"/>
    <d v="2004-12-07T00:00:00"/>
    <s v="Shipped"/>
    <n v="4"/>
    <n v="12"/>
    <n v="2004"/>
    <s v="Classic Cars"/>
    <n v="140"/>
    <s v="S24_3856"/>
    <x v="23"/>
    <s v="(91) 555 94 44"/>
    <s v="C/ Moralzarzal, 86"/>
    <m/>
    <s v="Madrid"/>
    <m/>
    <n v="28034"/>
    <x v="7"/>
    <x v="1"/>
    <s v="Freyre"/>
    <s v="Diego"/>
    <x v="23"/>
    <s v="Medium"/>
  </r>
  <r>
    <n v="1993"/>
    <n v="10363"/>
    <n v="31"/>
    <n v="94.58"/>
    <n v="1"/>
    <n v="2931.98"/>
    <n v="146.59900000000002"/>
    <n v="586.39600000000007"/>
    <d v="2005-01-06T00:00:00"/>
    <s v="Shipped"/>
    <n v="1"/>
    <n v="1"/>
    <n v="2005"/>
    <s v="Classic Cars"/>
    <n v="140"/>
    <s v="S24_3856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1994"/>
    <n v="10378"/>
    <n v="33"/>
    <n v="53.27"/>
    <n v="3"/>
    <n v="1757.91"/>
    <n v="87.895500000000013"/>
    <n v="351.58200000000005"/>
    <d v="2005-02-10T00:00:00"/>
    <s v="Shipped"/>
    <n v="1"/>
    <n v="2"/>
    <n v="2005"/>
    <s v="Classic Cars"/>
    <n v="140"/>
    <s v="S24_3856"/>
    <x v="23"/>
    <s v="(91) 555 94 44"/>
    <s v="C/ Moralzarzal, 86"/>
    <m/>
    <s v="Madrid"/>
    <m/>
    <n v="28034"/>
    <x v="7"/>
    <x v="1"/>
    <s v="Freyre"/>
    <s v="Diego"/>
    <x v="23"/>
    <s v="Small"/>
  </r>
  <r>
    <n v="1995"/>
    <n v="10390"/>
    <n v="45"/>
    <n v="100"/>
    <n v="8"/>
    <n v="6763.05"/>
    <n v="338.15250000000003"/>
    <n v="1352.6100000000001"/>
    <d v="2005-03-04T00:00:00"/>
    <s v="Shipped"/>
    <n v="1"/>
    <n v="3"/>
    <n v="2005"/>
    <s v="Classic Cars"/>
    <n v="140"/>
    <s v="S24_3856"/>
    <x v="39"/>
    <n v="4155551450"/>
    <s v="5677 Strong St."/>
    <m/>
    <s v="San Rafael"/>
    <s v="CA"/>
    <n v="97562"/>
    <x v="0"/>
    <x v="0"/>
    <s v="Nelson"/>
    <s v="Valarie"/>
    <x v="39"/>
    <s v="Medium"/>
  </r>
  <r>
    <n v="1996"/>
    <n v="10405"/>
    <n v="76"/>
    <n v="100"/>
    <n v="3"/>
    <n v="11739.7"/>
    <n v="586.98500000000001"/>
    <n v="2347.94"/>
    <d v="2005-04-14T00:00:00"/>
    <s v="Shipped"/>
    <n v="2"/>
    <n v="4"/>
    <n v="2005"/>
    <s v="Classic Cars"/>
    <n v="140"/>
    <s v="S24_3856"/>
    <x v="83"/>
    <s v="88.60.1555"/>
    <s v="24, place Kluber"/>
    <m/>
    <s v="Strasbourg"/>
    <m/>
    <n v="67000"/>
    <x v="1"/>
    <x v="1"/>
    <s v="Citeaux"/>
    <s v="Frederique"/>
    <x v="83"/>
    <s v="Large"/>
  </r>
  <r>
    <n v="1997"/>
    <n v="10419"/>
    <n v="70"/>
    <n v="100"/>
    <n v="8"/>
    <n v="9240"/>
    <n v="462"/>
    <n v="1848"/>
    <d v="2005-05-17T00:00:00"/>
    <s v="Shipped"/>
    <n v="2"/>
    <n v="5"/>
    <n v="2005"/>
    <s v="Classic Cars"/>
    <n v="140"/>
    <s v="S24_3856"/>
    <x v="19"/>
    <s v="6562-9555"/>
    <s v="Geislweg 14"/>
    <m/>
    <s v="Salzburg"/>
    <m/>
    <n v="5020"/>
    <x v="5"/>
    <x v="1"/>
    <s v="Pipps"/>
    <s v="Georg"/>
    <x v="19"/>
    <s v="Large"/>
  </r>
  <r>
    <n v="1998"/>
    <n v="10106"/>
    <n v="50"/>
    <n v="64.83"/>
    <n v="11"/>
    <n v="3241.5"/>
    <n v="162.07500000000002"/>
    <n v="648.30000000000007"/>
    <d v="2003-02-17T00:00:00"/>
    <s v="Shipped"/>
    <n v="1"/>
    <n v="2"/>
    <n v="2003"/>
    <s v="Planes"/>
    <n v="68"/>
    <s v="S24_3949"/>
    <x v="86"/>
    <s v="035-640555"/>
    <s v="Via Ludovico il Moro 22"/>
    <m/>
    <s v="Bergamo"/>
    <m/>
    <n v="24100"/>
    <x v="12"/>
    <x v="1"/>
    <s v="Rovelli"/>
    <s v="Giovanni"/>
    <x v="86"/>
    <s v="Medium"/>
  </r>
  <r>
    <n v="1999"/>
    <n v="10119"/>
    <n v="28"/>
    <n v="70.290000000000006"/>
    <n v="2"/>
    <n v="1968.12"/>
    <n v="98.406000000000006"/>
    <n v="393.62400000000002"/>
    <d v="2003-04-28T00:00:00"/>
    <s v="Shipped"/>
    <n v="2"/>
    <n v="4"/>
    <n v="2003"/>
    <s v="Planes"/>
    <n v="68"/>
    <s v="S24_3949"/>
    <x v="19"/>
    <s v="6562-9555"/>
    <s v="Geislweg 14"/>
    <m/>
    <s v="Salzburg"/>
    <m/>
    <n v="5020"/>
    <x v="5"/>
    <x v="1"/>
    <s v="Pipps"/>
    <s v="Georg"/>
    <x v="19"/>
    <s v="Small"/>
  </r>
  <r>
    <n v="2000"/>
    <n v="10131"/>
    <n v="50"/>
    <n v="81.89"/>
    <n v="3"/>
    <n v="4094.5"/>
    <n v="204.72500000000002"/>
    <n v="818.90000000000009"/>
    <d v="2003-06-16T00:00:00"/>
    <s v="Shipped"/>
    <n v="2"/>
    <n v="6"/>
    <n v="2003"/>
    <s v="Planes"/>
    <n v="68"/>
    <s v="S24_3949"/>
    <x v="88"/>
    <n v="2035554407"/>
    <s v="2440 Pompton St."/>
    <m/>
    <s v="Glendale"/>
    <s v="CT"/>
    <n v="97561"/>
    <x v="0"/>
    <x v="0"/>
    <s v="Lewis"/>
    <s v="Dan"/>
    <x v="88"/>
    <s v="Medium"/>
  </r>
  <r>
    <n v="2001"/>
    <n v="10143"/>
    <n v="28"/>
    <n v="66.19"/>
    <n v="6"/>
    <n v="1853.32"/>
    <n v="92.665999999999997"/>
    <n v="370.66399999999999"/>
    <d v="2003-08-10T00:00:00"/>
    <s v="Shipped"/>
    <n v="3"/>
    <n v="8"/>
    <n v="2003"/>
    <s v="Planes"/>
    <n v="68"/>
    <s v="S24_3949"/>
    <x v="50"/>
    <n v="5085559555"/>
    <s v="4575 Hillside Dr."/>
    <m/>
    <s v="New Bedford"/>
    <s v="MA"/>
    <n v="50553"/>
    <x v="0"/>
    <x v="0"/>
    <s v="Tam"/>
    <s v="Wing C"/>
    <x v="50"/>
    <s v="Small"/>
  </r>
  <r>
    <n v="2002"/>
    <n v="10155"/>
    <n v="44"/>
    <n v="77.11"/>
    <n v="4"/>
    <n v="3392.84"/>
    <n v="169.64200000000002"/>
    <n v="678.5680000000001"/>
    <d v="2003-10-06T00:00:00"/>
    <s v="Shipped"/>
    <n v="4"/>
    <n v="10"/>
    <n v="2003"/>
    <s v="Planes"/>
    <n v="68"/>
    <s v="S24_3949"/>
    <x v="16"/>
    <s v="90-224 8555"/>
    <s v="Keskuskatu 45"/>
    <m/>
    <s v="Helsinki"/>
    <m/>
    <n v="21240"/>
    <x v="4"/>
    <x v="1"/>
    <s v="Karttunen"/>
    <s v="Matti"/>
    <x v="16"/>
    <s v="Medium"/>
  </r>
  <r>
    <n v="2003"/>
    <n v="10168"/>
    <n v="27"/>
    <n v="73.02"/>
    <n v="18"/>
    <n v="1971.54"/>
    <n v="98.576999999999998"/>
    <n v="394.30799999999999"/>
    <d v="2003-10-28T00:00:00"/>
    <s v="Shipped"/>
    <n v="4"/>
    <n v="10"/>
    <n v="2003"/>
    <s v="Planes"/>
    <n v="68"/>
    <s v="S24_3949"/>
    <x v="5"/>
    <n v="6505556809"/>
    <s v="9408 Furth Circle"/>
    <m/>
    <s v="Burlingame"/>
    <s v="CA"/>
    <n v="94217"/>
    <x v="0"/>
    <x v="0"/>
    <s v="Hirano"/>
    <s v="Juri"/>
    <x v="5"/>
    <s v="Small"/>
  </r>
  <r>
    <n v="2004"/>
    <n v="10178"/>
    <n v="30"/>
    <n v="72.33"/>
    <n v="3"/>
    <n v="2169.9"/>
    <n v="108.495"/>
    <n v="433.98"/>
    <d v="2003-11-08T00:00:00"/>
    <s v="Shipped"/>
    <n v="4"/>
    <n v="11"/>
    <n v="2003"/>
    <s v="Planes"/>
    <n v="68"/>
    <s v="S24_3949"/>
    <x v="51"/>
    <s v="61.77.6555"/>
    <s v="1 rue Alsace-Lorraine"/>
    <m/>
    <s v="Toulouse"/>
    <m/>
    <n v="31000"/>
    <x v="1"/>
    <x v="1"/>
    <s v="Roulet"/>
    <s v="Annette"/>
    <x v="51"/>
    <s v="Small"/>
  </r>
  <r>
    <n v="2005"/>
    <n v="10198"/>
    <n v="43"/>
    <n v="66.19"/>
    <n v="3"/>
    <n v="2846.17"/>
    <n v="142.30850000000001"/>
    <n v="569.23400000000004"/>
    <d v="2003-11-27T00:00:00"/>
    <s v="Shipped"/>
    <n v="4"/>
    <n v="11"/>
    <n v="2003"/>
    <s v="Planes"/>
    <n v="68"/>
    <s v="S24_3949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2006"/>
    <n v="10210"/>
    <n v="29"/>
    <n v="69.599999999999994"/>
    <n v="16"/>
    <n v="2018.4"/>
    <n v="100.92000000000002"/>
    <n v="403.68000000000006"/>
    <d v="2004-01-12T00:00:00"/>
    <s v="Shipped"/>
    <n v="1"/>
    <n v="1"/>
    <n v="2004"/>
    <s v="Planes"/>
    <n v="68"/>
    <s v="S24_3949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007"/>
    <n v="10222"/>
    <n v="48"/>
    <n v="56.64"/>
    <n v="3"/>
    <n v="2718.72"/>
    <n v="135.93600000000001"/>
    <n v="543.74400000000003"/>
    <d v="2004-02-19T00:00:00"/>
    <s v="Shipped"/>
    <n v="1"/>
    <n v="2"/>
    <n v="2004"/>
    <s v="Planes"/>
    <n v="68"/>
    <s v="S24_3949"/>
    <x v="55"/>
    <n v="7605558146"/>
    <s v="361 Furth Circle"/>
    <m/>
    <s v="San Diego"/>
    <s v="CA"/>
    <n v="91217"/>
    <x v="0"/>
    <x v="0"/>
    <s v="Thompson"/>
    <s v="Valarie"/>
    <x v="55"/>
    <s v="Small"/>
  </r>
  <r>
    <n v="2008"/>
    <n v="10235"/>
    <n v="33"/>
    <n v="60.05"/>
    <n v="12"/>
    <n v="1981.65"/>
    <n v="99.08250000000001"/>
    <n v="396.33000000000004"/>
    <d v="2004-04-02T00:00:00"/>
    <s v="Shipped"/>
    <n v="2"/>
    <n v="4"/>
    <n v="2004"/>
    <s v="Planes"/>
    <n v="68"/>
    <s v="S24_3949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009"/>
    <n v="10250"/>
    <n v="40"/>
    <n v="75.06"/>
    <n v="13"/>
    <n v="3002.4"/>
    <n v="150.12"/>
    <n v="600.48"/>
    <d v="2004-05-11T00:00:00"/>
    <s v="Shipped"/>
    <n v="2"/>
    <n v="5"/>
    <n v="2004"/>
    <s v="Planes"/>
    <n v="68"/>
    <s v="S24_3949"/>
    <x v="61"/>
    <n v="4085553659"/>
    <s v="3086 Ingle Ln."/>
    <m/>
    <s v="San Jose"/>
    <s v="CA"/>
    <n v="94217"/>
    <x v="0"/>
    <x v="0"/>
    <s v="Frick"/>
    <s v="Sue"/>
    <x v="61"/>
    <s v="Medium"/>
  </r>
  <r>
    <n v="2010"/>
    <n v="10262"/>
    <n v="48"/>
    <n v="61.42"/>
    <n v="8"/>
    <n v="2948.16"/>
    <n v="147.40799999999999"/>
    <n v="589.63199999999995"/>
    <d v="2004-06-24T00:00:00"/>
    <s v="Cancelled"/>
    <n v="2"/>
    <n v="6"/>
    <n v="2004"/>
    <s v="Planes"/>
    <n v="68"/>
    <s v="S24_3949"/>
    <x v="23"/>
    <s v="(91) 555 94 44"/>
    <s v="C/ Moralzarzal, 86"/>
    <m/>
    <s v="Madrid"/>
    <m/>
    <n v="28034"/>
    <x v="7"/>
    <x v="1"/>
    <s v="Freyre"/>
    <s v="Diego"/>
    <x v="23"/>
    <s v="Small"/>
  </r>
  <r>
    <n v="2011"/>
    <n v="10275"/>
    <n v="41"/>
    <n v="81.89"/>
    <n v="18"/>
    <n v="3357.49"/>
    <n v="167.87450000000001"/>
    <n v="671.49800000000005"/>
    <d v="2004-07-23T00:00:00"/>
    <s v="Shipped"/>
    <n v="3"/>
    <n v="7"/>
    <n v="2004"/>
    <s v="Planes"/>
    <n v="68"/>
    <s v="S24_3949"/>
    <x v="14"/>
    <s v="40.67.8555"/>
    <s v="67, rue des Cinquante Otages"/>
    <m/>
    <s v="Nantes"/>
    <m/>
    <n v="44000"/>
    <x v="1"/>
    <x v="1"/>
    <s v="Labrune"/>
    <s v="Janine"/>
    <x v="14"/>
    <s v="Medium"/>
  </r>
  <r>
    <n v="2012"/>
    <n v="10284"/>
    <n v="21"/>
    <n v="55.96"/>
    <n v="10"/>
    <n v="1175.1600000000001"/>
    <n v="58.75800000000001"/>
    <n v="235.03200000000004"/>
    <d v="2004-08-21T00:00:00"/>
    <s v="Shipped"/>
    <n v="3"/>
    <n v="8"/>
    <n v="2004"/>
    <s v="Planes"/>
    <n v="68"/>
    <s v="S24_3949"/>
    <x v="85"/>
    <s v="+47 2212 1555"/>
    <s v="Drammensveien 126 A, PB 744 Sentrum"/>
    <m/>
    <s v="Oslo"/>
    <m/>
    <s v="N 0106"/>
    <x v="2"/>
    <x v="1"/>
    <s v="Klaeboe"/>
    <s v="Jan"/>
    <x v="85"/>
    <s v="Small"/>
  </r>
  <r>
    <n v="2013"/>
    <n v="10296"/>
    <n v="32"/>
    <n v="71.650000000000006"/>
    <n v="6"/>
    <n v="2292.8000000000002"/>
    <n v="114.64000000000001"/>
    <n v="458.56000000000006"/>
    <d v="2004-09-15T00:00:00"/>
    <s v="Shipped"/>
    <n v="3"/>
    <n v="9"/>
    <n v="2004"/>
    <s v="Planes"/>
    <n v="68"/>
    <s v="S24_3949"/>
    <x v="89"/>
    <s v="+49 89 61 08 9555"/>
    <s v="Hansastr. 15"/>
    <m/>
    <s v="Munich"/>
    <m/>
    <n v="80686"/>
    <x v="16"/>
    <x v="1"/>
    <s v="Donnermeyer"/>
    <s v="Michael"/>
    <x v="89"/>
    <s v="Small"/>
  </r>
  <r>
    <n v="2014"/>
    <n v="10308"/>
    <n v="43"/>
    <n v="76.430000000000007"/>
    <n v="16"/>
    <n v="3286.49"/>
    <n v="164.3245"/>
    <n v="657.298"/>
    <d v="2004-10-15T00:00:00"/>
    <s v="Shipped"/>
    <n v="4"/>
    <n v="10"/>
    <n v="2004"/>
    <s v="Planes"/>
    <n v="68"/>
    <s v="S24_3949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015"/>
    <n v="10316"/>
    <n v="30"/>
    <n v="77.790000000000006"/>
    <n v="8"/>
    <n v="2333.6999999999998"/>
    <n v="116.685"/>
    <n v="466.74"/>
    <d v="2004-11-01T00:00:00"/>
    <s v="Shipped"/>
    <n v="4"/>
    <n v="11"/>
    <n v="2004"/>
    <s v="Planes"/>
    <n v="68"/>
    <s v="S24_3949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016"/>
    <n v="10328"/>
    <n v="35"/>
    <n v="76.430000000000007"/>
    <n v="3"/>
    <n v="2675.05"/>
    <n v="133.75250000000003"/>
    <n v="535.0100000000001"/>
    <d v="2004-11-12T00:00:00"/>
    <s v="Shipped"/>
    <n v="4"/>
    <n v="11"/>
    <n v="2004"/>
    <s v="Planes"/>
    <n v="68"/>
    <s v="S24_3949"/>
    <x v="86"/>
    <s v="035-640555"/>
    <s v="Via Ludovico il Moro 22"/>
    <m/>
    <s v="Bergamo"/>
    <m/>
    <n v="24100"/>
    <x v="12"/>
    <x v="1"/>
    <s v="Rovelli"/>
    <s v="Giovanni"/>
    <x v="86"/>
    <s v="Small"/>
  </r>
  <r>
    <n v="2017"/>
    <n v="10339"/>
    <n v="45"/>
    <n v="96.92"/>
    <n v="11"/>
    <n v="4361.3999999999996"/>
    <n v="218.07"/>
    <n v="872.28"/>
    <d v="2004-11-23T00:00:00"/>
    <s v="Shipped"/>
    <n v="4"/>
    <n v="11"/>
    <n v="2004"/>
    <s v="Planes"/>
    <n v="68"/>
    <s v="S24_3949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018"/>
    <n v="10351"/>
    <n v="34"/>
    <n v="59.37"/>
    <n v="3"/>
    <n v="2018.58"/>
    <n v="100.929"/>
    <n v="403.71600000000001"/>
    <d v="2004-12-03T00:00:00"/>
    <s v="Shipped"/>
    <n v="4"/>
    <n v="12"/>
    <n v="2004"/>
    <s v="Planes"/>
    <n v="68"/>
    <s v="S24_3949"/>
    <x v="49"/>
    <s v="(171) 555-0297"/>
    <s v="35 King George"/>
    <m/>
    <s v="London"/>
    <m/>
    <s v="WX3 6FW"/>
    <x v="6"/>
    <x v="1"/>
    <s v="Brown"/>
    <s v="Ann"/>
    <x v="49"/>
    <s v="Small"/>
  </r>
  <r>
    <n v="2019"/>
    <n v="10361"/>
    <n v="26"/>
    <n v="100"/>
    <n v="7"/>
    <n v="3710.98"/>
    <n v="185.54900000000001"/>
    <n v="742.19600000000003"/>
    <d v="2004-12-17T00:00:00"/>
    <s v="Shipped"/>
    <n v="4"/>
    <n v="12"/>
    <n v="2004"/>
    <s v="Planes"/>
    <n v="68"/>
    <s v="S24_3949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020"/>
    <n v="10373"/>
    <n v="39"/>
    <n v="73"/>
    <n v="13"/>
    <n v="2847"/>
    <n v="142.35"/>
    <n v="569.4"/>
    <d v="2005-01-31T00:00:00"/>
    <s v="Shipped"/>
    <n v="1"/>
    <n v="1"/>
    <n v="2005"/>
    <s v="Planes"/>
    <n v="68"/>
    <s v="S24_3949"/>
    <x v="60"/>
    <s v="981-443655"/>
    <s v="Torikatu 38"/>
    <m/>
    <s v="Oulu"/>
    <m/>
    <n v="90110"/>
    <x v="4"/>
    <x v="1"/>
    <s v="Koskitalo"/>
    <s v="Pirkko"/>
    <x v="60"/>
    <s v="Small"/>
  </r>
  <r>
    <n v="2021"/>
    <n v="10386"/>
    <n v="41"/>
    <n v="73.319999999999993"/>
    <n v="12"/>
    <n v="3006.12"/>
    <n v="150.30600000000001"/>
    <n v="601.22400000000005"/>
    <d v="2005-03-01T00:00:00"/>
    <s v="Resolved"/>
    <n v="1"/>
    <n v="3"/>
    <n v="2005"/>
    <s v="Planes"/>
    <n v="68"/>
    <s v="S24_3949"/>
    <x v="23"/>
    <s v="(91) 555 94 44"/>
    <s v="C/ Moralzarzal, 86"/>
    <m/>
    <s v="Madrid"/>
    <m/>
    <n v="28034"/>
    <x v="7"/>
    <x v="1"/>
    <s v="Freyre"/>
    <s v="Diego"/>
    <x v="23"/>
    <s v="Medium"/>
  </r>
  <r>
    <n v="2022"/>
    <n v="10398"/>
    <n v="41"/>
    <n v="68.239999999999995"/>
    <n v="2"/>
    <n v="2797.84"/>
    <n v="139.89200000000002"/>
    <n v="559.5680000000001"/>
    <d v="2005-03-30T00:00:00"/>
    <s v="Shipped"/>
    <n v="1"/>
    <n v="3"/>
    <n v="2005"/>
    <s v="Planes"/>
    <n v="68"/>
    <s v="S24_3949"/>
    <x v="1"/>
    <s v="26.47.1555"/>
    <s v="59 rue de l'Abbaye"/>
    <m/>
    <s v="Reims"/>
    <m/>
    <n v="51100"/>
    <x v="1"/>
    <x v="1"/>
    <s v="Henriot"/>
    <s v="Paul"/>
    <x v="1"/>
    <s v="Small"/>
  </r>
  <r>
    <n v="2023"/>
    <n v="10401"/>
    <n v="64"/>
    <n v="60.05"/>
    <n v="12"/>
    <n v="3843.2"/>
    <n v="192.16"/>
    <n v="768.64"/>
    <d v="2005-04-03T00:00:00"/>
    <s v="On Hold"/>
    <n v="2"/>
    <n v="4"/>
    <n v="2005"/>
    <s v="Planes"/>
    <n v="68"/>
    <s v="S24_3949"/>
    <x v="12"/>
    <n v="2015559350"/>
    <s v="7476 Moss Rd."/>
    <m/>
    <s v="Newark"/>
    <s v="NJ"/>
    <n v="94019"/>
    <x v="0"/>
    <x v="0"/>
    <s v="Brown"/>
    <s v="William"/>
    <x v="12"/>
    <s v="Medium"/>
  </r>
  <r>
    <n v="2024"/>
    <n v="10416"/>
    <n v="18"/>
    <n v="75.06"/>
    <n v="13"/>
    <n v="1351.08"/>
    <n v="67.554000000000002"/>
    <n v="270.21600000000001"/>
    <d v="2005-05-10T00:00:00"/>
    <s v="Shipped"/>
    <n v="2"/>
    <n v="5"/>
    <n v="2005"/>
    <s v="Planes"/>
    <n v="68"/>
    <s v="S24_3949"/>
    <x v="70"/>
    <s v="0522-556555"/>
    <s v="Strada Provinciale 124"/>
    <m/>
    <s v="Reggio Emilia"/>
    <m/>
    <n v="42100"/>
    <x v="12"/>
    <x v="1"/>
    <s v="Moroni"/>
    <s v="Maurizio"/>
    <x v="70"/>
    <s v="Small"/>
  </r>
  <r>
    <n v="2025"/>
    <n v="10100"/>
    <n v="49"/>
    <n v="34.47"/>
    <n v="1"/>
    <n v="1689.03"/>
    <n v="84.45150000000001"/>
    <n v="337.80600000000004"/>
    <d v="2003-01-06T00:00:00"/>
    <s v="Shipped"/>
    <n v="1"/>
    <n v="1"/>
    <n v="2003"/>
    <s v="Vintage Cars"/>
    <n v="41"/>
    <s v="S24_3969"/>
    <x v="40"/>
    <n v="6035558647"/>
    <s v="2304 Long Airport Avenue"/>
    <m/>
    <s v="Nashua"/>
    <s v="NH"/>
    <n v="62005"/>
    <x v="0"/>
    <x v="0"/>
    <s v="Young"/>
    <s v="Valarie"/>
    <x v="40"/>
    <s v="Small"/>
  </r>
  <r>
    <n v="2026"/>
    <n v="10110"/>
    <n v="48"/>
    <n v="34.47"/>
    <n v="5"/>
    <n v="1654.56"/>
    <n v="82.728000000000009"/>
    <n v="330.91200000000003"/>
    <d v="2003-03-18T00:00:00"/>
    <s v="Shipped"/>
    <n v="1"/>
    <n v="3"/>
    <n v="2003"/>
    <s v="Vintage Cars"/>
    <n v="41"/>
    <s v="S24_3969"/>
    <x v="77"/>
    <s v="(171) 555-1555"/>
    <s v="Fauntleroy Circus"/>
    <m/>
    <s v="Manchester"/>
    <m/>
    <s v="EC2 5NT"/>
    <x v="6"/>
    <x v="1"/>
    <s v="Ashworth"/>
    <s v="Victoria"/>
    <x v="77"/>
    <s v="Small"/>
  </r>
  <r>
    <n v="2027"/>
    <n v="10124"/>
    <n v="46"/>
    <n v="33.229999999999997"/>
    <n v="4"/>
    <n v="1528.58"/>
    <n v="76.429000000000002"/>
    <n v="305.71600000000001"/>
    <d v="2003-05-21T00:00:00"/>
    <s v="Shipped"/>
    <n v="2"/>
    <n v="5"/>
    <n v="2003"/>
    <s v="Vintage Cars"/>
    <n v="41"/>
    <s v="S24_3969"/>
    <x v="84"/>
    <n v="7025551838"/>
    <s v="8489 Strong St."/>
    <m/>
    <s v="Las Vegas"/>
    <s v="NV"/>
    <n v="83030"/>
    <x v="0"/>
    <x v="0"/>
    <s v="King"/>
    <s v="Sue"/>
    <x v="84"/>
    <s v="Small"/>
  </r>
  <r>
    <n v="2028"/>
    <n v="10149"/>
    <n v="26"/>
    <n v="38.979999999999997"/>
    <n v="9"/>
    <n v="1013.48"/>
    <n v="50.674000000000007"/>
    <n v="202.69600000000003"/>
    <d v="2003-09-12T00:00:00"/>
    <s v="Shipped"/>
    <n v="3"/>
    <n v="9"/>
    <n v="2003"/>
    <s v="Vintage Cars"/>
    <n v="41"/>
    <s v="S24_3969"/>
    <x v="82"/>
    <n v="4155554312"/>
    <s v="2793 Furth Circle"/>
    <m/>
    <s v="Brisbane"/>
    <s v="CA"/>
    <n v="94217"/>
    <x v="0"/>
    <x v="0"/>
    <s v="Taylor"/>
    <s v="Sue"/>
    <x v="82"/>
    <s v="Small"/>
  </r>
  <r>
    <n v="2029"/>
    <n v="10162"/>
    <n v="37"/>
    <n v="38.979999999999997"/>
    <n v="7"/>
    <n v="1442.26"/>
    <n v="72.113"/>
    <n v="288.452"/>
    <d v="2003-10-18T00:00:00"/>
    <s v="Shipped"/>
    <n v="4"/>
    <n v="10"/>
    <n v="2003"/>
    <s v="Vintage Cars"/>
    <n v="41"/>
    <s v="S24_3969"/>
    <x v="4"/>
    <n v="6505551386"/>
    <s v="7734 Strong St."/>
    <m/>
    <s v="San Francisco"/>
    <s v="CA"/>
    <m/>
    <x v="0"/>
    <x v="0"/>
    <s v="Brown"/>
    <s v="Julie"/>
    <x v="4"/>
    <s v="Small"/>
  </r>
  <r>
    <n v="2030"/>
    <n v="10173"/>
    <n v="35"/>
    <n v="33.229999999999997"/>
    <n v="11"/>
    <n v="1163.05"/>
    <n v="58.152500000000003"/>
    <n v="232.61"/>
    <d v="2003-11-05T00:00:00"/>
    <s v="Shipped"/>
    <n v="4"/>
    <n v="11"/>
    <n v="2003"/>
    <s v="Vintage Cars"/>
    <n v="41"/>
    <s v="S24_3969"/>
    <x v="86"/>
    <s v="035-640555"/>
    <s v="Via Ludovico il Moro 22"/>
    <m/>
    <s v="Bergamo"/>
    <m/>
    <n v="24100"/>
    <x v="12"/>
    <x v="1"/>
    <s v="Rovelli"/>
    <s v="Giovanni"/>
    <x v="86"/>
    <s v="Small"/>
  </r>
  <r>
    <n v="2031"/>
    <n v="10182"/>
    <n v="23"/>
    <n v="42.26"/>
    <n v="8"/>
    <n v="971.98"/>
    <n v="48.599000000000004"/>
    <n v="194.39600000000002"/>
    <d v="2003-11-12T00:00:00"/>
    <s v="Shipped"/>
    <n v="4"/>
    <n v="11"/>
    <n v="2003"/>
    <s v="Vintage Cars"/>
    <n v="41"/>
    <s v="S24_3969"/>
    <x v="39"/>
    <n v="4155551450"/>
    <s v="5677 Strong St."/>
    <m/>
    <s v="San Rafael"/>
    <s v="CA"/>
    <n v="97562"/>
    <x v="0"/>
    <x v="0"/>
    <s v="Nelson"/>
    <s v="Valarie"/>
    <x v="39"/>
    <s v="Small"/>
  </r>
  <r>
    <n v="2032"/>
    <n v="10193"/>
    <n v="22"/>
    <n v="41.03"/>
    <n v="12"/>
    <n v="902.66"/>
    <n v="45.133000000000003"/>
    <n v="180.53200000000001"/>
    <d v="2003-11-21T00:00:00"/>
    <s v="Shipped"/>
    <n v="4"/>
    <n v="11"/>
    <n v="2003"/>
    <s v="Vintage Cars"/>
    <n v="41"/>
    <s v="S24_3969"/>
    <x v="87"/>
    <s v="61-9-3844-6555"/>
    <s v="7 Allen Street"/>
    <m/>
    <s v="Glen Waverly"/>
    <s v="Victoria"/>
    <n v="3150"/>
    <x v="3"/>
    <x v="2"/>
    <s v="Connery"/>
    <s v="Sean"/>
    <x v="87"/>
    <s v="Small"/>
  </r>
  <r>
    <n v="2033"/>
    <n v="10204"/>
    <n v="39"/>
    <n v="33.229999999999997"/>
    <n v="2"/>
    <n v="1295.97"/>
    <n v="64.798500000000004"/>
    <n v="259.19400000000002"/>
    <d v="2003-12-02T00:00:00"/>
    <s v="Shipped"/>
    <n v="4"/>
    <n v="12"/>
    <n v="2003"/>
    <s v="Vintage Cars"/>
    <n v="41"/>
    <s v="S24_3969"/>
    <x v="74"/>
    <n v="2125557413"/>
    <s v="4092 Furth Circle"/>
    <s v="Suite 400"/>
    <s v="NYC"/>
    <s v="NY"/>
    <n v="10022"/>
    <x v="0"/>
    <x v="0"/>
    <s v="Young"/>
    <s v="Jeff"/>
    <x v="74"/>
    <s v="Small"/>
  </r>
  <r>
    <n v="2034"/>
    <n v="10214"/>
    <n v="44"/>
    <n v="34.880000000000003"/>
    <n v="5"/>
    <n v="1534.72"/>
    <n v="76.736000000000004"/>
    <n v="306.94400000000002"/>
    <d v="2004-01-26T00:00:00"/>
    <s v="Shipped"/>
    <n v="1"/>
    <n v="1"/>
    <n v="2004"/>
    <s v="Vintage Cars"/>
    <n v="41"/>
    <s v="S24_3969"/>
    <x v="25"/>
    <s v="(91) 555 22 82"/>
    <s v="C/ Araquil, 67"/>
    <m/>
    <s v="Madrid"/>
    <m/>
    <n v="28023"/>
    <x v="7"/>
    <x v="1"/>
    <s v="Sommer"/>
    <s v="Mart¡n"/>
    <x v="25"/>
    <s v="Small"/>
  </r>
  <r>
    <n v="2035"/>
    <n v="10227"/>
    <n v="27"/>
    <n v="43.9"/>
    <n v="8"/>
    <n v="1185.3"/>
    <n v="59.265000000000001"/>
    <n v="237.06"/>
    <d v="2004-03-02T00:00:00"/>
    <s v="Shipped"/>
    <n v="1"/>
    <n v="3"/>
    <n v="2004"/>
    <s v="Vintage Cars"/>
    <n v="41"/>
    <s v="S24_3969"/>
    <x v="30"/>
    <s v="78.32.5555"/>
    <s v="2, rue du Commerce"/>
    <m/>
    <s v="Lyon"/>
    <m/>
    <n v="69004"/>
    <x v="1"/>
    <x v="1"/>
    <s v="Saveley"/>
    <s v="Mary"/>
    <x v="30"/>
    <s v="Small"/>
  </r>
  <r>
    <n v="2036"/>
    <n v="10242"/>
    <n v="46"/>
    <n v="36.93"/>
    <n v="1"/>
    <n v="1698.78"/>
    <n v="84.939000000000007"/>
    <n v="339.75600000000003"/>
    <d v="2004-04-20T00:00:00"/>
    <s v="Shipped"/>
    <n v="2"/>
    <n v="4"/>
    <n v="2004"/>
    <s v="Vintage Cars"/>
    <n v="41"/>
    <s v="S24_3969"/>
    <x v="79"/>
    <n v="2125551957"/>
    <s v="5290 North Pendale Street"/>
    <s v="Suite 200"/>
    <s v="NYC"/>
    <s v="NY"/>
    <n v="10022"/>
    <x v="0"/>
    <x v="0"/>
    <s v="Kuo"/>
    <s v="Kee"/>
    <x v="79"/>
    <s v="Small"/>
  </r>
  <r>
    <n v="2037"/>
    <n v="10280"/>
    <n v="33"/>
    <n v="41.85"/>
    <n v="14"/>
    <n v="1381.05"/>
    <n v="69.052499999999995"/>
    <n v="276.20999999999998"/>
    <d v="2004-08-17T00:00:00"/>
    <s v="Shipped"/>
    <n v="3"/>
    <n v="8"/>
    <n v="2004"/>
    <s v="Vintage Cars"/>
    <n v="41"/>
    <s v="S24_3969"/>
    <x v="36"/>
    <s v="011-4988555"/>
    <s v="Via Monte Bianco 34"/>
    <m/>
    <s v="Torino"/>
    <m/>
    <n v="10100"/>
    <x v="12"/>
    <x v="1"/>
    <s v="Accorti"/>
    <s v="Paolo"/>
    <x v="36"/>
    <s v="Small"/>
  </r>
  <r>
    <n v="2038"/>
    <n v="10288"/>
    <n v="33"/>
    <n v="40.619999999999997"/>
    <n v="3"/>
    <n v="1340.46"/>
    <n v="67.02300000000001"/>
    <n v="268.09200000000004"/>
    <d v="2004-09-01T00:00:00"/>
    <s v="Shipped"/>
    <n v="3"/>
    <n v="9"/>
    <n v="2004"/>
    <s v="Vintage Cars"/>
    <n v="41"/>
    <s v="S24_3969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2039"/>
    <n v="10303"/>
    <n v="24"/>
    <n v="40.21"/>
    <n v="1"/>
    <n v="965.04"/>
    <n v="48.252000000000002"/>
    <n v="193.00800000000001"/>
    <d v="2004-10-06T00:00:00"/>
    <s v="Shipped"/>
    <n v="4"/>
    <n v="10"/>
    <n v="2004"/>
    <s v="Vintage Cars"/>
    <n v="41"/>
    <s v="S24_3969"/>
    <x v="81"/>
    <s v="(95) 555 82 82"/>
    <s v="C/ Romero, 33"/>
    <m/>
    <s v="Sevilla"/>
    <m/>
    <n v="41101"/>
    <x v="7"/>
    <x v="1"/>
    <s v="Roel"/>
    <s v="Jose Pedro"/>
    <x v="81"/>
    <s v="Small"/>
  </r>
  <r>
    <n v="2040"/>
    <n v="10312"/>
    <n v="31"/>
    <n v="35.29"/>
    <n v="15"/>
    <n v="1093.99"/>
    <n v="54.6995"/>
    <n v="218.798"/>
    <d v="2004-10-21T00:00:00"/>
    <s v="Shipped"/>
    <n v="4"/>
    <n v="10"/>
    <n v="2004"/>
    <s v="Vintage Cars"/>
    <n v="41"/>
    <s v="S24_3969"/>
    <x v="39"/>
    <n v="4155551450"/>
    <s v="5677 Strong St."/>
    <m/>
    <s v="San Rafael"/>
    <s v="CA"/>
    <n v="97562"/>
    <x v="0"/>
    <x v="0"/>
    <s v="Nelson"/>
    <s v="Valarie"/>
    <x v="39"/>
    <s v="Small"/>
  </r>
  <r>
    <n v="2041"/>
    <n v="10332"/>
    <n v="41"/>
    <n v="77.239999999999995"/>
    <n v="14"/>
    <n v="3166.84"/>
    <n v="158.34200000000001"/>
    <n v="633.36800000000005"/>
    <d v="2004-11-17T00:00:00"/>
    <s v="Shipped"/>
    <n v="4"/>
    <n v="11"/>
    <n v="2004"/>
    <s v="Vintage Cars"/>
    <n v="41"/>
    <s v="S24_3969"/>
    <x v="77"/>
    <s v="(171) 555-1555"/>
    <s v="Fauntleroy Circus"/>
    <m/>
    <s v="Manchester"/>
    <m/>
    <s v="EC2 5NT"/>
    <x v="6"/>
    <x v="1"/>
    <s v="Ashworth"/>
    <s v="Victoria"/>
    <x v="77"/>
    <s v="Medium"/>
  </r>
  <r>
    <n v="2042"/>
    <n v="10346"/>
    <n v="22"/>
    <n v="97.44"/>
    <n v="4"/>
    <n v="2143.6799999999998"/>
    <n v="107.184"/>
    <n v="428.73599999999999"/>
    <d v="2004-11-29T00:00:00"/>
    <s v="Shipped"/>
    <n v="4"/>
    <n v="11"/>
    <n v="2004"/>
    <s v="Vintage Cars"/>
    <n v="41"/>
    <s v="S24_3969"/>
    <x v="84"/>
    <n v="7025551838"/>
    <s v="8489 Strong St."/>
    <m/>
    <s v="Las Vegas"/>
    <s v="NV"/>
    <n v="83030"/>
    <x v="0"/>
    <x v="0"/>
    <s v="King"/>
    <s v="Sue"/>
    <x v="84"/>
    <s v="Small"/>
  </r>
  <r>
    <n v="2043"/>
    <n v="10368"/>
    <n v="46"/>
    <n v="37.340000000000003"/>
    <n v="3"/>
    <n v="1717.64"/>
    <n v="85.882000000000005"/>
    <n v="343.52800000000002"/>
    <d v="2005-01-19T00:00:00"/>
    <s v="Shipped"/>
    <n v="1"/>
    <n v="1"/>
    <n v="2005"/>
    <s v="Vintage Cars"/>
    <n v="41"/>
    <s v="S24_3969"/>
    <x v="39"/>
    <n v="4155551450"/>
    <s v="5677 Strong St."/>
    <m/>
    <s v="San Rafael"/>
    <s v="CA"/>
    <n v="97562"/>
    <x v="0"/>
    <x v="0"/>
    <s v="Nelson"/>
    <s v="Valarie"/>
    <x v="39"/>
    <s v="Small"/>
  </r>
  <r>
    <n v="2044"/>
    <n v="10380"/>
    <n v="43"/>
    <n v="95.03"/>
    <n v="12"/>
    <n v="4086.29"/>
    <n v="204.31450000000001"/>
    <n v="817.25800000000004"/>
    <d v="2005-02-16T00:00:00"/>
    <s v="Shipped"/>
    <n v="1"/>
    <n v="2"/>
    <n v="2005"/>
    <s v="Vintage Cars"/>
    <n v="41"/>
    <s v="S24_3969"/>
    <x v="23"/>
    <s v="(91) 555 94 44"/>
    <s v="C/ Moralzarzal, 86"/>
    <m/>
    <s v="Madrid"/>
    <m/>
    <n v="28034"/>
    <x v="7"/>
    <x v="1"/>
    <s v="Freyre"/>
    <s v="Diego"/>
    <x v="23"/>
    <s v="Medium"/>
  </r>
  <r>
    <n v="2045"/>
    <n v="10408"/>
    <n v="15"/>
    <n v="36.93"/>
    <n v="1"/>
    <n v="553.95000000000005"/>
    <n v="27.697500000000005"/>
    <n v="110.79000000000002"/>
    <d v="2005-04-22T00:00:00"/>
    <s v="Shipped"/>
    <n v="2"/>
    <n v="4"/>
    <n v="2005"/>
    <s v="Vintage Cars"/>
    <n v="41"/>
    <s v="S24_3969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2046"/>
    <n v="10420"/>
    <n v="15"/>
    <n v="43.49"/>
    <n v="3"/>
    <n v="652.35"/>
    <n v="32.6175"/>
    <n v="130.47"/>
    <d v="2005-05-29T00:00:00"/>
    <s v="In Process"/>
    <n v="2"/>
    <n v="5"/>
    <n v="2005"/>
    <s v="Vintage Cars"/>
    <n v="41"/>
    <s v="S24_3969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047"/>
    <n v="10104"/>
    <n v="26"/>
    <n v="100"/>
    <n v="5"/>
    <n v="2921.62"/>
    <n v="146.08099999999999"/>
    <n v="584.32399999999996"/>
    <d v="2003-01-31T00:00:00"/>
    <s v="Shipped"/>
    <n v="1"/>
    <n v="1"/>
    <n v="2003"/>
    <s v="Classic Cars"/>
    <n v="118"/>
    <s v="S24_4048"/>
    <x v="23"/>
    <s v="(91) 555 94 44"/>
    <s v="C/ Moralzarzal, 86"/>
    <m/>
    <s v="Madrid"/>
    <m/>
    <n v="28034"/>
    <x v="7"/>
    <x v="1"/>
    <s v="Freyre"/>
    <s v="Diego"/>
    <x v="23"/>
    <s v="Small"/>
  </r>
  <r>
    <n v="2048"/>
    <n v="10115"/>
    <n v="44"/>
    <n v="100"/>
    <n v="1"/>
    <n v="5568.64"/>
    <n v="278.43200000000002"/>
    <n v="1113.7280000000001"/>
    <d v="2003-04-04T00:00:00"/>
    <s v="Shipped"/>
    <n v="2"/>
    <n v="4"/>
    <n v="2003"/>
    <s v="Classic Cars"/>
    <n v="118"/>
    <s v="S24_4048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2049"/>
    <n v="10127"/>
    <n v="20"/>
    <n v="96.99"/>
    <n v="7"/>
    <n v="1939.8"/>
    <n v="96.990000000000009"/>
    <n v="387.96000000000004"/>
    <d v="2003-06-03T00:00:00"/>
    <s v="Shipped"/>
    <n v="2"/>
    <n v="6"/>
    <n v="2003"/>
    <s v="Classic Cars"/>
    <n v="118"/>
    <s v="S24_4048"/>
    <x v="74"/>
    <n v="2125557413"/>
    <s v="4092 Furth Circle"/>
    <s v="Suite 400"/>
    <s v="NYC"/>
    <s v="NY"/>
    <n v="10022"/>
    <x v="0"/>
    <x v="0"/>
    <s v="Young"/>
    <s v="Jeff"/>
    <x v="74"/>
    <s v="Small"/>
  </r>
  <r>
    <n v="2050"/>
    <n v="10141"/>
    <n v="40"/>
    <n v="94.62"/>
    <n v="1"/>
    <n v="3784.8"/>
    <n v="189.24"/>
    <n v="756.96"/>
    <d v="2003-08-01T00:00:00"/>
    <s v="Shipped"/>
    <n v="3"/>
    <n v="8"/>
    <n v="2003"/>
    <s v="Classic Cars"/>
    <n v="118"/>
    <s v="S24_4048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2051"/>
    <n v="10152"/>
    <n v="23"/>
    <n v="100"/>
    <n v="3"/>
    <n v="2802.09"/>
    <n v="140.1045"/>
    <n v="560.41800000000001"/>
    <d v="2003-09-25T00:00:00"/>
    <s v="Shipped"/>
    <n v="3"/>
    <n v="9"/>
    <n v="2003"/>
    <s v="Classic Cars"/>
    <n v="118"/>
    <s v="S24_4048"/>
    <x v="28"/>
    <s v="61-7-3844-6555"/>
    <s v="31 Duncan St. West End"/>
    <m/>
    <s v="South Brisbane"/>
    <s v="Queensland"/>
    <n v="4101"/>
    <x v="3"/>
    <x v="2"/>
    <s v="Calaghan"/>
    <s v="Tony"/>
    <x v="28"/>
    <s v="Small"/>
  </r>
  <r>
    <n v="2052"/>
    <n v="10165"/>
    <n v="24"/>
    <n v="99.36"/>
    <n v="8"/>
    <n v="2384.64"/>
    <n v="119.232"/>
    <n v="476.928"/>
    <d v="2003-10-22T00:00:00"/>
    <s v="Shipped"/>
    <n v="4"/>
    <n v="10"/>
    <n v="2003"/>
    <s v="Classic Cars"/>
    <n v="118"/>
    <s v="S24_4048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053"/>
    <n v="10176"/>
    <n v="29"/>
    <n v="100"/>
    <n v="7"/>
    <n v="2915.66"/>
    <n v="145.78299999999999"/>
    <n v="583.13199999999995"/>
    <d v="2003-11-06T00:00:00"/>
    <s v="Shipped"/>
    <n v="4"/>
    <n v="11"/>
    <n v="2003"/>
    <s v="Classic Cars"/>
    <n v="118"/>
    <s v="S24_4048"/>
    <x v="70"/>
    <s v="0522-556555"/>
    <s v="Strada Provinciale 124"/>
    <m/>
    <s v="Reggio Emilia"/>
    <m/>
    <n v="42100"/>
    <x v="12"/>
    <x v="1"/>
    <s v="Moroni"/>
    <s v="Maurizio"/>
    <x v="70"/>
    <s v="Small"/>
  </r>
  <r>
    <n v="2054"/>
    <n v="10184"/>
    <n v="49"/>
    <n v="100"/>
    <n v="2"/>
    <n v="5795.72"/>
    <n v="289.786"/>
    <n v="1159.144"/>
    <d v="2003-11-14T00:00:00"/>
    <s v="Shipped"/>
    <n v="4"/>
    <n v="11"/>
    <n v="2003"/>
    <s v="Classic Cars"/>
    <n v="118"/>
    <s v="S24_4048"/>
    <x v="81"/>
    <s v="(95) 555 82 82"/>
    <s v="C/ Romero, 33"/>
    <m/>
    <s v="Sevilla"/>
    <m/>
    <n v="41101"/>
    <x v="7"/>
    <x v="1"/>
    <s v="Roel"/>
    <s v="Jose Pedro"/>
    <x v="81"/>
    <s v="Medium"/>
  </r>
  <r>
    <n v="2055"/>
    <n v="10195"/>
    <n v="34"/>
    <n v="100"/>
    <n v="2"/>
    <n v="3699.88"/>
    <n v="184.99400000000003"/>
    <n v="739.97600000000011"/>
    <d v="2003-11-25T00:00:00"/>
    <s v="Shipped"/>
    <n v="4"/>
    <n v="11"/>
    <n v="2003"/>
    <s v="Classic Cars"/>
    <n v="118"/>
    <s v="S24_4048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056"/>
    <n v="10207"/>
    <n v="28"/>
    <n v="100"/>
    <n v="3"/>
    <n v="2980.6"/>
    <n v="149.03"/>
    <n v="596.12"/>
    <d v="2003-12-09T00:00:00"/>
    <s v="Shipped"/>
    <n v="4"/>
    <n v="12"/>
    <n v="2003"/>
    <s v="Classic Cars"/>
    <n v="118"/>
    <s v="S24_4048"/>
    <x v="64"/>
    <n v="6175552555"/>
    <s v="6251 Ingle Ln."/>
    <m/>
    <s v="Boston"/>
    <s v="MA"/>
    <n v="51003"/>
    <x v="0"/>
    <x v="0"/>
    <s v="Franco"/>
    <s v="Valarie"/>
    <x v="64"/>
    <s v="Small"/>
  </r>
  <r>
    <n v="2057"/>
    <n v="10220"/>
    <n v="37"/>
    <n v="100"/>
    <n v="7"/>
    <n v="5032.74"/>
    <n v="251.637"/>
    <n v="1006.548"/>
    <d v="2004-02-12T00:00:00"/>
    <s v="Shipped"/>
    <n v="1"/>
    <n v="2"/>
    <n v="2004"/>
    <s v="Classic Cars"/>
    <n v="118"/>
    <s v="S24_4048"/>
    <x v="75"/>
    <s v="+353 1862 1555"/>
    <s v="25 Maiden Lane"/>
    <s v="Floor No. 4"/>
    <s v="Dublin"/>
    <m/>
    <n v="2"/>
    <x v="18"/>
    <x v="1"/>
    <s v="Cassidy"/>
    <s v="Dean"/>
    <x v="75"/>
    <s v="Medium"/>
  </r>
  <r>
    <n v="2058"/>
    <n v="10230"/>
    <n v="45"/>
    <n v="100"/>
    <n v="5"/>
    <n v="4737.1499999999996"/>
    <n v="236.85749999999999"/>
    <n v="947.43"/>
    <d v="2004-03-15T00:00:00"/>
    <s v="Shipped"/>
    <n v="1"/>
    <n v="3"/>
    <n v="2004"/>
    <s v="Classic Cars"/>
    <n v="118"/>
    <s v="S24_4048"/>
    <x v="72"/>
    <s v="+49 69 66 90 2555"/>
    <s v="Lyonerstr. 34"/>
    <m/>
    <s v="Frankfurt"/>
    <m/>
    <n v="60528"/>
    <x v="16"/>
    <x v="1"/>
    <s v="Keitel"/>
    <s v="Roland"/>
    <x v="72"/>
    <s v="Medium"/>
  </r>
  <r>
    <n v="2059"/>
    <n v="10246"/>
    <n v="46"/>
    <n v="100"/>
    <n v="1"/>
    <n v="6311.2"/>
    <n v="315.56"/>
    <n v="1262.24"/>
    <d v="2004-05-05T00:00:00"/>
    <s v="Shipped"/>
    <n v="2"/>
    <n v="5"/>
    <n v="2004"/>
    <s v="Classic Cars"/>
    <n v="118"/>
    <s v="S24_4048"/>
    <x v="23"/>
    <s v="(91) 555 94 44"/>
    <s v="C/ Moralzarzal, 86"/>
    <m/>
    <s v="Madrid"/>
    <m/>
    <n v="28034"/>
    <x v="7"/>
    <x v="1"/>
    <s v="Freyre"/>
    <s v="Diego"/>
    <x v="23"/>
    <s v="Medium"/>
  </r>
  <r>
    <n v="2060"/>
    <n v="10271"/>
    <n v="22"/>
    <n v="100"/>
    <n v="1"/>
    <n v="3070.54"/>
    <n v="153.52700000000002"/>
    <n v="614.10800000000006"/>
    <d v="2004-07-20T00:00:00"/>
    <s v="Shipped"/>
    <n v="3"/>
    <n v="7"/>
    <n v="2004"/>
    <s v="Classic Cars"/>
    <n v="118"/>
    <s v="S24_4048"/>
    <x v="39"/>
    <n v="4155551450"/>
    <s v="5677 Strong St."/>
    <m/>
    <s v="San Rafael"/>
    <s v="CA"/>
    <n v="97562"/>
    <x v="0"/>
    <x v="0"/>
    <s v="Nelson"/>
    <s v="Valarie"/>
    <x v="39"/>
    <s v="Medium"/>
  </r>
  <r>
    <n v="2061"/>
    <n v="10282"/>
    <n v="39"/>
    <n v="100"/>
    <n v="10"/>
    <n v="4797.3900000000003"/>
    <n v="239.86950000000002"/>
    <n v="959.47800000000007"/>
    <d v="2004-08-20T00:00:00"/>
    <s v="Shipped"/>
    <n v="3"/>
    <n v="8"/>
    <n v="2004"/>
    <s v="Classic Cars"/>
    <n v="118"/>
    <s v="S24_4048"/>
    <x v="39"/>
    <n v="4155551450"/>
    <s v="5677 Strong St."/>
    <m/>
    <s v="San Rafael"/>
    <s v="CA"/>
    <n v="97562"/>
    <x v="0"/>
    <x v="0"/>
    <s v="Nelson"/>
    <s v="Valarie"/>
    <x v="39"/>
    <s v="Medium"/>
  </r>
  <r>
    <n v="2062"/>
    <n v="10292"/>
    <n v="27"/>
    <n v="100"/>
    <n v="4"/>
    <n v="3832.38"/>
    <n v="191.61900000000003"/>
    <n v="766.47600000000011"/>
    <d v="2004-09-08T00:00:00"/>
    <s v="Shipped"/>
    <n v="3"/>
    <n v="9"/>
    <n v="2004"/>
    <s v="Classic Cars"/>
    <n v="118"/>
    <s v="S24_4048"/>
    <x v="0"/>
    <n v="2125557818"/>
    <s v="897 Long Airport Avenue"/>
    <m/>
    <s v="NYC"/>
    <s v="NY"/>
    <n v="10022"/>
    <x v="0"/>
    <x v="0"/>
    <s v="Yu"/>
    <s v="Kwai"/>
    <x v="0"/>
    <s v="Medium"/>
  </r>
  <r>
    <n v="2063"/>
    <n v="10305"/>
    <n v="36"/>
    <n v="100"/>
    <n v="1"/>
    <n v="4641.4799999999996"/>
    <n v="232.07399999999998"/>
    <n v="928.29599999999994"/>
    <d v="2004-10-13T00:00:00"/>
    <s v="Shipped"/>
    <n v="4"/>
    <n v="10"/>
    <n v="2004"/>
    <s v="Classic Cars"/>
    <n v="118"/>
    <s v="S24_4048"/>
    <x v="15"/>
    <n v="6175558555"/>
    <s v="39323 Spinnaker Dr."/>
    <m/>
    <s v="Cambridge"/>
    <s v="MA"/>
    <n v="51247"/>
    <x v="0"/>
    <x v="0"/>
    <s v="Hernandez"/>
    <s v="Marta"/>
    <x v="15"/>
    <s v="Medium"/>
  </r>
  <r>
    <n v="2064"/>
    <n v="10314"/>
    <n v="38"/>
    <n v="100"/>
    <n v="10"/>
    <n v="4000.26"/>
    <n v="200.01300000000003"/>
    <n v="800.05200000000013"/>
    <d v="2004-10-22T00:00:00"/>
    <s v="Shipped"/>
    <n v="4"/>
    <n v="10"/>
    <n v="2004"/>
    <s v="Classic Cars"/>
    <n v="118"/>
    <s v="S24_4048"/>
    <x v="78"/>
    <s v="86 21 3555"/>
    <s v="Smagsloget 45"/>
    <m/>
    <s v="Aaarhus"/>
    <m/>
    <n v="8200"/>
    <x v="13"/>
    <x v="1"/>
    <s v="Ibsen"/>
    <s v="Palle"/>
    <x v="78"/>
    <s v="Medium"/>
  </r>
  <r>
    <n v="2065"/>
    <n v="10325"/>
    <n v="44"/>
    <n v="100"/>
    <n v="5"/>
    <n v="5325.76"/>
    <n v="266.28800000000001"/>
    <n v="1065.152"/>
    <d v="2004-11-05T00:00:00"/>
    <s v="Shipped"/>
    <n v="4"/>
    <n v="11"/>
    <n v="2004"/>
    <s v="Classic Cars"/>
    <n v="118"/>
    <s v="S24_4048"/>
    <x v="17"/>
    <s v="07-98 9555"/>
    <s v="Erling Skakkes gate 78"/>
    <m/>
    <s v="Stavern"/>
    <m/>
    <n v="4110"/>
    <x v="2"/>
    <x v="1"/>
    <s v="Bergulfsen"/>
    <s v="Jonas"/>
    <x v="17"/>
    <s v="Medium"/>
  </r>
  <r>
    <n v="2066"/>
    <n v="10336"/>
    <n v="31"/>
    <n v="100"/>
    <n v="5"/>
    <n v="4618.6899999999996"/>
    <n v="230.93449999999999"/>
    <n v="923.73799999999994"/>
    <d v="2004-11-20T00:00:00"/>
    <s v="Shipped"/>
    <n v="4"/>
    <n v="11"/>
    <n v="2004"/>
    <s v="Classic Cars"/>
    <n v="118"/>
    <s v="S24_4048"/>
    <x v="62"/>
    <s v="(1) 42.34.2555"/>
    <s v="265, boulevard Charonne"/>
    <m/>
    <s v="Paris"/>
    <m/>
    <n v="75012"/>
    <x v="1"/>
    <x v="1"/>
    <s v="Bertrand"/>
    <s v="Marie"/>
    <x v="62"/>
    <s v="Medium"/>
  </r>
  <r>
    <n v="2067"/>
    <n v="10349"/>
    <n v="23"/>
    <n v="100"/>
    <n v="2"/>
    <n v="3182.97"/>
    <n v="159.14850000000001"/>
    <n v="636.59400000000005"/>
    <d v="2004-12-01T00:00:00"/>
    <s v="Shipped"/>
    <n v="4"/>
    <n v="12"/>
    <n v="2004"/>
    <s v="Classic Cars"/>
    <n v="118"/>
    <s v="S24_4048"/>
    <x v="74"/>
    <n v="2125557413"/>
    <s v="4092 Furth Circle"/>
    <s v="Suite 400"/>
    <s v="NYC"/>
    <s v="NY"/>
    <n v="10022"/>
    <x v="0"/>
    <x v="0"/>
    <s v="Young"/>
    <s v="Jeff"/>
    <x v="74"/>
    <s v="Medium"/>
  </r>
  <r>
    <n v="2068"/>
    <n v="10359"/>
    <n v="22"/>
    <n v="100"/>
    <n v="7"/>
    <n v="2603.04"/>
    <n v="130.15200000000002"/>
    <n v="520.60800000000006"/>
    <d v="2004-12-15T00:00:00"/>
    <s v="Shipped"/>
    <n v="4"/>
    <n v="12"/>
    <n v="2004"/>
    <s v="Classic Cars"/>
    <n v="118"/>
    <s v="S24_4048"/>
    <x v="1"/>
    <s v="26.47.1555"/>
    <s v="59 rue de l'Abbaye"/>
    <m/>
    <s v="Reims"/>
    <m/>
    <n v="51100"/>
    <x v="1"/>
    <x v="1"/>
    <s v="Henriot"/>
    <s v="Paul"/>
    <x v="1"/>
    <s v="Small"/>
  </r>
  <r>
    <n v="2069"/>
    <n v="10371"/>
    <n v="28"/>
    <n v="50.32"/>
    <n v="9"/>
    <n v="1408.96"/>
    <n v="70.448000000000008"/>
    <n v="281.79200000000003"/>
    <d v="2005-01-23T00:00:00"/>
    <s v="Shipped"/>
    <n v="1"/>
    <n v="1"/>
    <n v="2005"/>
    <s v="Classic Cars"/>
    <n v="118"/>
    <s v="S24_4048"/>
    <x v="39"/>
    <n v="4155551450"/>
    <s v="5677 Strong St."/>
    <m/>
    <s v="San Rafael"/>
    <s v="CA"/>
    <n v="97562"/>
    <x v="0"/>
    <x v="0"/>
    <s v="Nelson"/>
    <s v="Valarie"/>
    <x v="39"/>
    <s v="Small"/>
  </r>
  <r>
    <n v="2070"/>
    <n v="10383"/>
    <n v="21"/>
    <n v="93.91"/>
    <n v="4"/>
    <n v="1972.11"/>
    <n v="98.605500000000006"/>
    <n v="394.42200000000003"/>
    <d v="2005-02-22T00:00:00"/>
    <s v="Shipped"/>
    <n v="1"/>
    <n v="2"/>
    <n v="2005"/>
    <s v="Classic Cars"/>
    <n v="118"/>
    <s v="S24_4048"/>
    <x v="23"/>
    <s v="(91) 555 94 44"/>
    <s v="C/ Moralzarzal, 86"/>
    <m/>
    <s v="Madrid"/>
    <m/>
    <n v="28034"/>
    <x v="7"/>
    <x v="1"/>
    <s v="Freyre"/>
    <s v="Diego"/>
    <x v="23"/>
    <s v="Small"/>
  </r>
  <r>
    <n v="2071"/>
    <n v="10394"/>
    <n v="37"/>
    <n v="100"/>
    <n v="7"/>
    <n v="5207.75"/>
    <n v="260.38749999999999"/>
    <n v="1041.55"/>
    <d v="2005-03-15T00:00:00"/>
    <s v="Shipped"/>
    <n v="1"/>
    <n v="3"/>
    <n v="2005"/>
    <s v="Classic Cars"/>
    <n v="118"/>
    <s v="S24_4048"/>
    <x v="23"/>
    <s v="(91) 555 94 44"/>
    <s v="C/ Moralzarzal, 86"/>
    <m/>
    <s v="Madrid"/>
    <m/>
    <n v="28034"/>
    <x v="7"/>
    <x v="1"/>
    <s v="Freyre"/>
    <s v="Diego"/>
    <x v="23"/>
    <s v="Medium"/>
  </r>
  <r>
    <n v="2072"/>
    <n v="10412"/>
    <n v="31"/>
    <n v="100"/>
    <n v="1"/>
    <n v="4253.2"/>
    <n v="212.66"/>
    <n v="850.64"/>
    <d v="2005-05-03T00:00:00"/>
    <s v="Shipped"/>
    <n v="2"/>
    <n v="5"/>
    <n v="2005"/>
    <s v="Classic Cars"/>
    <n v="118"/>
    <s v="S24_4048"/>
    <x v="23"/>
    <s v="(91) 555 94 44"/>
    <s v="C/ Moralzarzal, 86"/>
    <m/>
    <s v="Madrid"/>
    <m/>
    <n v="28034"/>
    <x v="7"/>
    <x v="1"/>
    <s v="Freyre"/>
    <s v="Diego"/>
    <x v="23"/>
    <s v="Medium"/>
  </r>
  <r>
    <n v="2073"/>
    <n v="10103"/>
    <n v="25"/>
    <n v="100"/>
    <n v="15"/>
    <n v="2873"/>
    <n v="143.65"/>
    <n v="574.6"/>
    <d v="2003-01-29T00:00:00"/>
    <s v="Shipped"/>
    <n v="1"/>
    <n v="1"/>
    <n v="2003"/>
    <s v="Vintage Cars"/>
    <n v="97"/>
    <s v="S24_4258"/>
    <x v="17"/>
    <s v="07-98 9555"/>
    <s v="Erling Skakkes gate 78"/>
    <m/>
    <s v="Stavern"/>
    <m/>
    <n v="4110"/>
    <x v="2"/>
    <x v="1"/>
    <s v="Bergulfsen"/>
    <s v="Jonas"/>
    <x v="17"/>
    <s v="Small"/>
  </r>
  <r>
    <n v="2074"/>
    <n v="10111"/>
    <n v="26"/>
    <n v="86.68"/>
    <n v="3"/>
    <n v="2253.6799999999998"/>
    <n v="112.684"/>
    <n v="450.73599999999999"/>
    <d v="2003-03-25T00:00:00"/>
    <s v="Shipped"/>
    <n v="1"/>
    <n v="3"/>
    <n v="2003"/>
    <s v="Vintage Cars"/>
    <n v="97"/>
    <s v="S24_4258"/>
    <x v="8"/>
    <n v="6505555787"/>
    <s v="5557 North Pendale Street"/>
    <m/>
    <s v="San Francisco"/>
    <s v="CA"/>
    <m/>
    <x v="0"/>
    <x v="0"/>
    <s v="Murphy"/>
    <s v="Julie"/>
    <x v="8"/>
    <s v="Small"/>
  </r>
  <r>
    <n v="2075"/>
    <n v="10126"/>
    <n v="34"/>
    <n v="100"/>
    <n v="15"/>
    <n v="3576.12"/>
    <n v="178.80600000000001"/>
    <n v="715.22400000000005"/>
    <d v="2003-05-28T00:00:00"/>
    <s v="Shipped"/>
    <n v="2"/>
    <n v="5"/>
    <n v="2003"/>
    <s v="Vintage Cars"/>
    <n v="97"/>
    <s v="S24_4258"/>
    <x v="25"/>
    <s v="(91) 555 22 82"/>
    <s v="C/ Araquil, 67"/>
    <m/>
    <s v="Madrid"/>
    <m/>
    <n v="28023"/>
    <x v="7"/>
    <x v="1"/>
    <s v="Sommer"/>
    <s v="Mart¡n"/>
    <x v="25"/>
    <s v="Medium"/>
  </r>
  <r>
    <n v="2076"/>
    <n v="10139"/>
    <n v="29"/>
    <n v="100"/>
    <n v="4"/>
    <n v="3276.13"/>
    <n v="163.80650000000003"/>
    <n v="655.22600000000011"/>
    <d v="2003-07-16T00:00:00"/>
    <s v="Shipped"/>
    <n v="3"/>
    <n v="7"/>
    <n v="2003"/>
    <s v="Vintage Cars"/>
    <n v="97"/>
    <s v="S24_4258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077"/>
    <n v="10149"/>
    <n v="20"/>
    <n v="90.57"/>
    <n v="1"/>
    <n v="1811.4"/>
    <n v="90.570000000000007"/>
    <n v="362.28000000000003"/>
    <d v="2003-09-12T00:00:00"/>
    <s v="Shipped"/>
    <n v="3"/>
    <n v="9"/>
    <n v="2003"/>
    <s v="Vintage Cars"/>
    <n v="97"/>
    <s v="S24_4258"/>
    <x v="82"/>
    <n v="4155554312"/>
    <s v="2793 Furth Circle"/>
    <m/>
    <s v="Brisbane"/>
    <s v="CA"/>
    <n v="94217"/>
    <x v="0"/>
    <x v="0"/>
    <s v="Taylor"/>
    <s v="Sue"/>
    <x v="82"/>
    <s v="Small"/>
  </r>
  <r>
    <n v="2078"/>
    <n v="10163"/>
    <n v="42"/>
    <n v="91.55"/>
    <n v="5"/>
    <n v="3845.1"/>
    <n v="192.255"/>
    <n v="769.02"/>
    <d v="2003-10-20T00:00:00"/>
    <s v="Shipped"/>
    <n v="4"/>
    <n v="10"/>
    <n v="2003"/>
    <s v="Vintage Cars"/>
    <n v="97"/>
    <s v="S24_4258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2079"/>
    <n v="10173"/>
    <n v="22"/>
    <n v="100"/>
    <n v="3"/>
    <n v="2571.14"/>
    <n v="128.55699999999999"/>
    <n v="514.22799999999995"/>
    <d v="2003-11-05T00:00:00"/>
    <s v="Shipped"/>
    <n v="4"/>
    <n v="11"/>
    <n v="2003"/>
    <s v="Vintage Cars"/>
    <n v="97"/>
    <s v="S24_4258"/>
    <x v="86"/>
    <s v="035-640555"/>
    <s v="Via Ludovico il Moro 22"/>
    <m/>
    <s v="Bergamo"/>
    <m/>
    <n v="24100"/>
    <x v="12"/>
    <x v="1"/>
    <s v="Rovelli"/>
    <s v="Giovanni"/>
    <x v="86"/>
    <s v="Small"/>
  </r>
  <r>
    <n v="2080"/>
    <n v="10183"/>
    <n v="47"/>
    <n v="100"/>
    <n v="12"/>
    <n v="5035.1099999999997"/>
    <n v="251.75549999999998"/>
    <n v="1007.0219999999999"/>
    <d v="2003-11-13T00:00:00"/>
    <s v="Shipped"/>
    <n v="4"/>
    <n v="11"/>
    <n v="2003"/>
    <s v="Vintage Cars"/>
    <n v="97"/>
    <s v="S24_4258"/>
    <x v="29"/>
    <n v="2155554695"/>
    <s v="782 First Street"/>
    <m/>
    <s v="Philadelphia"/>
    <s v="PA"/>
    <n v="71270"/>
    <x v="0"/>
    <x v="0"/>
    <s v="Cervantes"/>
    <s v="Francisca"/>
    <x v="29"/>
    <s v="Medium"/>
  </r>
  <r>
    <n v="2081"/>
    <n v="10193"/>
    <n v="20"/>
    <n v="100"/>
    <n v="4"/>
    <n v="2279"/>
    <n v="113.95"/>
    <n v="455.8"/>
    <d v="2003-11-21T00:00:00"/>
    <s v="Shipped"/>
    <n v="4"/>
    <n v="11"/>
    <n v="2003"/>
    <s v="Vintage Cars"/>
    <n v="97"/>
    <s v="S24_4258"/>
    <x v="87"/>
    <s v="61-9-3844-6555"/>
    <s v="7 Allen Street"/>
    <m/>
    <s v="Glen Waverly"/>
    <s v="Victoria"/>
    <n v="3150"/>
    <x v="3"/>
    <x v="2"/>
    <s v="Connery"/>
    <s v="Sean"/>
    <x v="87"/>
    <s v="Small"/>
  </r>
  <r>
    <n v="2082"/>
    <n v="10206"/>
    <n v="33"/>
    <n v="97.39"/>
    <n v="10"/>
    <n v="3213.87"/>
    <n v="160.6935"/>
    <n v="642.774"/>
    <d v="2003-12-05T00:00:00"/>
    <s v="Shipped"/>
    <n v="4"/>
    <n v="12"/>
    <n v="2003"/>
    <s v="Vintage Cars"/>
    <n v="97"/>
    <s v="S24_4258"/>
    <x v="31"/>
    <s v="(604) 555-3392"/>
    <s v="1900 Oak St."/>
    <m/>
    <s v="Vancouver"/>
    <s v="BC"/>
    <s v="V3F 2K1"/>
    <x v="10"/>
    <x v="0"/>
    <s v="Tannamuri"/>
    <s v="Yoshi"/>
    <x v="31"/>
    <s v="Medium"/>
  </r>
  <r>
    <n v="2083"/>
    <n v="10215"/>
    <n v="39"/>
    <n v="90.57"/>
    <n v="7"/>
    <n v="3532.23"/>
    <n v="176.61150000000001"/>
    <n v="706.44600000000003"/>
    <d v="2004-01-29T00:00:00"/>
    <s v="Shipped"/>
    <n v="1"/>
    <n v="1"/>
    <n v="2004"/>
    <s v="Vintage Cars"/>
    <n v="97"/>
    <s v="S24_4258"/>
    <x v="32"/>
    <n v="3105553722"/>
    <s v="3675 Furth Circle"/>
    <m/>
    <s v="Burbank"/>
    <s v="CA"/>
    <n v="94019"/>
    <x v="0"/>
    <x v="0"/>
    <s v="Thompson"/>
    <s v="Steve"/>
    <x v="32"/>
    <s v="Medium"/>
  </r>
  <r>
    <n v="2084"/>
    <n v="10228"/>
    <n v="33"/>
    <n v="100"/>
    <n v="6"/>
    <n v="3406.59"/>
    <n v="170.32950000000002"/>
    <n v="681.3180000000001"/>
    <d v="2004-03-10T00:00:00"/>
    <s v="Shipped"/>
    <n v="1"/>
    <n v="3"/>
    <n v="2004"/>
    <s v="Vintage Cars"/>
    <n v="97"/>
    <s v="S24_4258"/>
    <x v="33"/>
    <n v="6175555555"/>
    <s v="4658 Baden Av."/>
    <m/>
    <s v="Cambridge"/>
    <s v="MA"/>
    <n v="51247"/>
    <x v="0"/>
    <x v="0"/>
    <s v="Tseng"/>
    <s v="Kyung"/>
    <x v="33"/>
    <s v="Medium"/>
  </r>
  <r>
    <n v="2085"/>
    <n v="10244"/>
    <n v="40"/>
    <n v="86.68"/>
    <n v="4"/>
    <n v="3467.2"/>
    <n v="173.36"/>
    <n v="693.44"/>
    <d v="2004-04-29T00:00:00"/>
    <s v="Shipped"/>
    <n v="2"/>
    <n v="4"/>
    <n v="2004"/>
    <s v="Vintage Cars"/>
    <n v="97"/>
    <s v="S24_4258"/>
    <x v="23"/>
    <s v="(91) 555 94 44"/>
    <s v="C/ Moralzarzal, 86"/>
    <m/>
    <s v="Madrid"/>
    <m/>
    <n v="28034"/>
    <x v="7"/>
    <x v="1"/>
    <s v="Freyre"/>
    <s v="Diego"/>
    <x v="23"/>
    <s v="Medium"/>
  </r>
  <r>
    <n v="2086"/>
    <n v="10257"/>
    <n v="46"/>
    <n v="78.89"/>
    <n v="4"/>
    <n v="3628.94"/>
    <n v="181.447"/>
    <n v="725.78800000000001"/>
    <d v="2004-06-14T00:00:00"/>
    <s v="Shipped"/>
    <n v="2"/>
    <n v="6"/>
    <n v="2004"/>
    <s v="Vintage Cars"/>
    <n v="97"/>
    <s v="S24_4258"/>
    <x v="61"/>
    <n v="4085553659"/>
    <s v="3086 Ingle Ln."/>
    <m/>
    <s v="San Jose"/>
    <s v="CA"/>
    <n v="94217"/>
    <x v="0"/>
    <x v="0"/>
    <s v="Frick"/>
    <s v="Sue"/>
    <x v="61"/>
    <s v="Medium"/>
  </r>
  <r>
    <n v="2087"/>
    <n v="10269"/>
    <n v="48"/>
    <n v="97.39"/>
    <n v="2"/>
    <n v="4674.72"/>
    <n v="233.73600000000002"/>
    <n v="934.94400000000007"/>
    <d v="2004-07-16T00:00:00"/>
    <s v="Shipped"/>
    <n v="3"/>
    <n v="7"/>
    <n v="2004"/>
    <s v="Vintage Cars"/>
    <n v="97"/>
    <s v="S24_4258"/>
    <x v="19"/>
    <s v="6562-9555"/>
    <s v="Geislweg 14"/>
    <m/>
    <s v="Salzburg"/>
    <m/>
    <n v="5020"/>
    <x v="5"/>
    <x v="1"/>
    <s v="Pipps"/>
    <s v="Georg"/>
    <x v="19"/>
    <s v="Medium"/>
  </r>
  <r>
    <n v="2088"/>
    <n v="10280"/>
    <n v="21"/>
    <n v="78.89"/>
    <n v="6"/>
    <n v="1656.69"/>
    <n v="82.834500000000006"/>
    <n v="331.33800000000002"/>
    <d v="2004-08-17T00:00:00"/>
    <s v="Shipped"/>
    <n v="3"/>
    <n v="8"/>
    <n v="2004"/>
    <s v="Vintage Cars"/>
    <n v="97"/>
    <s v="S24_4258"/>
    <x v="36"/>
    <s v="011-4988555"/>
    <s v="Via Monte Bianco 34"/>
    <m/>
    <s v="Torino"/>
    <m/>
    <n v="10100"/>
    <x v="12"/>
    <x v="1"/>
    <s v="Accorti"/>
    <s v="Paolo"/>
    <x v="36"/>
    <s v="Small"/>
  </r>
  <r>
    <n v="2089"/>
    <n v="10290"/>
    <n v="45"/>
    <n v="100"/>
    <n v="1"/>
    <n v="5171.3999999999996"/>
    <n v="258.57"/>
    <n v="1034.28"/>
    <d v="2004-09-07T00:00:00"/>
    <s v="Shipped"/>
    <n v="3"/>
    <n v="9"/>
    <n v="2004"/>
    <s v="Vintage Cars"/>
    <n v="97"/>
    <s v="S24_4258"/>
    <x v="91"/>
    <n v="6175558428"/>
    <s v="16780 Pompton St."/>
    <m/>
    <s v="Brickhaven"/>
    <s v="MA"/>
    <n v="58339"/>
    <x v="0"/>
    <x v="0"/>
    <s v="Taylor"/>
    <s v="Leslie"/>
    <x v="91"/>
    <s v="Medium"/>
  </r>
  <r>
    <n v="2090"/>
    <n v="10304"/>
    <n v="33"/>
    <n v="100"/>
    <n v="10"/>
    <n v="3342.57"/>
    <n v="167.12850000000003"/>
    <n v="668.51400000000012"/>
    <d v="2004-10-11T00:00:00"/>
    <s v="Shipped"/>
    <n v="4"/>
    <n v="10"/>
    <n v="2004"/>
    <s v="Vintage Cars"/>
    <n v="97"/>
    <s v="S24_4258"/>
    <x v="38"/>
    <s v="30.59.8555"/>
    <s v="67, avenue de l'Europe"/>
    <m/>
    <s v="Versailles"/>
    <m/>
    <n v="78000"/>
    <x v="1"/>
    <x v="1"/>
    <s v="Tonini"/>
    <s v="Daniel"/>
    <x v="38"/>
    <s v="Medium"/>
  </r>
  <r>
    <n v="2091"/>
    <n v="10312"/>
    <n v="44"/>
    <n v="100"/>
    <n v="7"/>
    <n v="4884.88"/>
    <n v="244.24400000000003"/>
    <n v="976.97600000000011"/>
    <d v="2004-10-21T00:00:00"/>
    <s v="Shipped"/>
    <n v="4"/>
    <n v="10"/>
    <n v="2004"/>
    <s v="Vintage Cars"/>
    <n v="97"/>
    <s v="S24_4258"/>
    <x v="39"/>
    <n v="4155551450"/>
    <s v="5677 Strong St."/>
    <m/>
    <s v="San Rafael"/>
    <s v="CA"/>
    <n v="97562"/>
    <x v="0"/>
    <x v="0"/>
    <s v="Nelson"/>
    <s v="Valarie"/>
    <x v="39"/>
    <s v="Medium"/>
  </r>
  <r>
    <n v="2092"/>
    <n v="10324"/>
    <n v="33"/>
    <n v="100"/>
    <n v="3"/>
    <n v="6267.69"/>
    <n v="313.3845"/>
    <n v="1253.538"/>
    <d v="2004-11-05T00:00:00"/>
    <s v="Shipped"/>
    <n v="4"/>
    <n v="11"/>
    <n v="2004"/>
    <s v="Vintage Cars"/>
    <n v="97"/>
    <s v="S24_4258"/>
    <x v="11"/>
    <n v="2125551500"/>
    <s v="2678 Kingston Rd."/>
    <s v="Suite 101"/>
    <s v="NYC"/>
    <s v="NY"/>
    <n v="10022"/>
    <x v="0"/>
    <x v="0"/>
    <s v="Frick"/>
    <s v="Michael"/>
    <x v="11"/>
    <s v="Medium"/>
  </r>
  <r>
    <n v="2093"/>
    <n v="10333"/>
    <n v="39"/>
    <n v="100"/>
    <n v="1"/>
    <n v="4424.16"/>
    <n v="221.208"/>
    <n v="884.83199999999999"/>
    <d v="2004-11-18T00:00:00"/>
    <s v="Shipped"/>
    <n v="4"/>
    <n v="11"/>
    <n v="2004"/>
    <s v="Vintage Cars"/>
    <n v="97"/>
    <s v="S24_4258"/>
    <x v="8"/>
    <n v="6505555787"/>
    <s v="5557 North Pendale Street"/>
    <m/>
    <s v="San Francisco"/>
    <s v="CA"/>
    <m/>
    <x v="0"/>
    <x v="0"/>
    <s v="Murphy"/>
    <s v="Julie"/>
    <x v="8"/>
    <s v="Medium"/>
  </r>
  <r>
    <n v="2094"/>
    <n v="10348"/>
    <n v="39"/>
    <n v="50.31"/>
    <n v="2"/>
    <n v="1962.09"/>
    <n v="98.104500000000002"/>
    <n v="392.41800000000001"/>
    <d v="2004-11-01T00:00:00"/>
    <s v="Shipped"/>
    <n v="4"/>
    <n v="11"/>
    <n v="2004"/>
    <s v="Vintage Cars"/>
    <n v="97"/>
    <s v="S24_4258"/>
    <x v="25"/>
    <s v="(91) 555 22 82"/>
    <s v="C/ Araquil, 67"/>
    <m/>
    <s v="Madrid"/>
    <m/>
    <n v="28023"/>
    <x v="7"/>
    <x v="1"/>
    <s v="Sommer"/>
    <s v="Mart¡n"/>
    <x v="25"/>
    <s v="Small"/>
  </r>
  <r>
    <n v="2095"/>
    <n v="10358"/>
    <n v="41"/>
    <n v="100"/>
    <n v="6"/>
    <n v="6847"/>
    <n v="342.35"/>
    <n v="1369.4"/>
    <d v="2004-12-10T00:00:00"/>
    <s v="Shipped"/>
    <n v="4"/>
    <n v="12"/>
    <n v="2004"/>
    <s v="Vintage Cars"/>
    <n v="97"/>
    <s v="S24_4258"/>
    <x v="23"/>
    <s v="(91) 555 94 44"/>
    <s v="C/ Moralzarzal, 86"/>
    <m/>
    <s v="Madrid"/>
    <m/>
    <n v="28034"/>
    <x v="7"/>
    <x v="1"/>
    <s v="Freyre"/>
    <s v="Diego"/>
    <x v="23"/>
    <s v="Medium"/>
  </r>
  <r>
    <n v="2096"/>
    <n v="10369"/>
    <n v="40"/>
    <n v="86.92"/>
    <n v="3"/>
    <n v="3476.8"/>
    <n v="173.84000000000003"/>
    <n v="695.36000000000013"/>
    <d v="2005-01-20T00:00:00"/>
    <s v="Shipped"/>
    <n v="1"/>
    <n v="1"/>
    <n v="2005"/>
    <s v="Vintage Cars"/>
    <n v="97"/>
    <s v="S24_4258"/>
    <x v="41"/>
    <n v="6175558555"/>
    <s v="7825 Douglas Av."/>
    <m/>
    <s v="Brickhaven"/>
    <s v="MA"/>
    <n v="58339"/>
    <x v="0"/>
    <x v="0"/>
    <s v="Nelson"/>
    <s v="Allen"/>
    <x v="41"/>
    <s v="Medium"/>
  </r>
  <r>
    <n v="2097"/>
    <n v="10382"/>
    <n v="33"/>
    <n v="100"/>
    <n v="4"/>
    <n v="4592.6099999999997"/>
    <n v="229.63049999999998"/>
    <n v="918.52199999999993"/>
    <d v="2005-02-17T00:00:00"/>
    <s v="Shipped"/>
    <n v="1"/>
    <n v="2"/>
    <n v="2005"/>
    <s v="Vintage Cars"/>
    <n v="97"/>
    <s v="S24_4258"/>
    <x v="39"/>
    <n v="4155551450"/>
    <s v="5677 Strong St."/>
    <m/>
    <s v="San Rafael"/>
    <s v="CA"/>
    <n v="97562"/>
    <x v="0"/>
    <x v="0"/>
    <s v="Nelson"/>
    <s v="Valarie"/>
    <x v="39"/>
    <s v="Medium"/>
  </r>
  <r>
    <n v="2098"/>
    <n v="10423"/>
    <n v="28"/>
    <n v="78.89"/>
    <n v="4"/>
    <n v="2208.92"/>
    <n v="110.44600000000001"/>
    <n v="441.78400000000005"/>
    <d v="2005-05-30T00:00:00"/>
    <s v="In Process"/>
    <n v="2"/>
    <n v="5"/>
    <n v="2005"/>
    <s v="Vintage Cars"/>
    <n v="97"/>
    <s v="S24_4258"/>
    <x v="56"/>
    <s v="(02) 5554 67"/>
    <s v="Rue Joseph-Bens 532"/>
    <m/>
    <s v="Bruxelles"/>
    <m/>
    <s v="B-1180"/>
    <x v="14"/>
    <x v="1"/>
    <s v="Dewey"/>
    <s v="Catherine"/>
    <x v="56"/>
    <s v="Small"/>
  </r>
  <r>
    <n v="2099"/>
    <n v="10106"/>
    <n v="26"/>
    <n v="63.76"/>
    <n v="3"/>
    <n v="1657.76"/>
    <n v="82.888000000000005"/>
    <n v="331.55200000000002"/>
    <d v="2003-02-17T00:00:00"/>
    <s v="Shipped"/>
    <n v="1"/>
    <n v="2"/>
    <n v="2003"/>
    <s v="Planes"/>
    <n v="72"/>
    <s v="S24_4278"/>
    <x v="86"/>
    <s v="035-640555"/>
    <s v="Via Ludovico il Moro 22"/>
    <m/>
    <s v="Bergamo"/>
    <m/>
    <n v="24100"/>
    <x v="12"/>
    <x v="1"/>
    <s v="Rovelli"/>
    <s v="Giovanni"/>
    <x v="86"/>
    <s v="Small"/>
  </r>
  <r>
    <n v="2100"/>
    <n v="10120"/>
    <n v="29"/>
    <n v="85.49"/>
    <n v="9"/>
    <n v="2479.21"/>
    <n v="123.96050000000001"/>
    <n v="495.84200000000004"/>
    <d v="2003-04-29T00:00:00"/>
    <s v="Shipped"/>
    <n v="2"/>
    <n v="4"/>
    <n v="2003"/>
    <s v="Planes"/>
    <n v="72"/>
    <s v="S24_4278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101"/>
    <n v="10133"/>
    <n v="46"/>
    <n v="77.52"/>
    <n v="4"/>
    <n v="3565.92"/>
    <n v="178.29600000000002"/>
    <n v="713.18400000000008"/>
    <d v="2003-06-27T00:00:00"/>
    <s v="Shipped"/>
    <n v="2"/>
    <n v="6"/>
    <n v="2003"/>
    <s v="Planes"/>
    <n v="72"/>
    <s v="S24_4278"/>
    <x v="23"/>
    <s v="(91) 555 94 44"/>
    <s v="C/ Moralzarzal, 86"/>
    <m/>
    <s v="Madrid"/>
    <m/>
    <n v="28034"/>
    <x v="7"/>
    <x v="1"/>
    <s v="Freyre"/>
    <s v="Diego"/>
    <x v="23"/>
    <s v="Medium"/>
  </r>
  <r>
    <n v="2102"/>
    <n v="10145"/>
    <n v="33"/>
    <n v="84.77"/>
    <n v="15"/>
    <n v="2797.41"/>
    <n v="139.87049999999999"/>
    <n v="559.48199999999997"/>
    <d v="2003-08-25T00:00:00"/>
    <s v="Shipped"/>
    <n v="3"/>
    <n v="8"/>
    <n v="2003"/>
    <s v="Planes"/>
    <n v="72"/>
    <s v="S24_4278"/>
    <x v="3"/>
    <n v="6265557265"/>
    <s v="78934 Hillside Dr."/>
    <m/>
    <s v="Pasadena"/>
    <s v="CA"/>
    <n v="90003"/>
    <x v="0"/>
    <x v="0"/>
    <s v="Young"/>
    <s v="Julie"/>
    <x v="3"/>
    <s v="Small"/>
  </r>
  <r>
    <n v="2103"/>
    <n v="10168"/>
    <n v="48"/>
    <n v="78.25"/>
    <n v="10"/>
    <n v="3756"/>
    <n v="187.8"/>
    <n v="751.2"/>
    <d v="2003-10-28T00:00:00"/>
    <s v="Shipped"/>
    <n v="4"/>
    <n v="10"/>
    <n v="2003"/>
    <s v="Planes"/>
    <n v="72"/>
    <s v="S24_4278"/>
    <x v="5"/>
    <n v="6505556809"/>
    <s v="9408 Furth Circle"/>
    <m/>
    <s v="Burlingame"/>
    <s v="CA"/>
    <n v="94217"/>
    <x v="0"/>
    <x v="0"/>
    <s v="Hirano"/>
    <s v="Juri"/>
    <x v="5"/>
    <s v="Medium"/>
  </r>
  <r>
    <n v="2104"/>
    <n v="10210"/>
    <n v="40"/>
    <n v="71"/>
    <n v="8"/>
    <n v="2840"/>
    <n v="142"/>
    <n v="568"/>
    <d v="2004-01-12T00:00:00"/>
    <s v="Shipped"/>
    <n v="1"/>
    <n v="1"/>
    <n v="2004"/>
    <s v="Planes"/>
    <n v="72"/>
    <s v="S24_4278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105"/>
    <n v="10223"/>
    <n v="23"/>
    <n v="74.62"/>
    <n v="10"/>
    <n v="1716.26"/>
    <n v="85.813000000000002"/>
    <n v="343.25200000000001"/>
    <d v="2004-02-20T00:00:00"/>
    <s v="Shipped"/>
    <n v="1"/>
    <n v="2"/>
    <n v="2004"/>
    <s v="Planes"/>
    <n v="72"/>
    <s v="S24_4278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106"/>
    <n v="10235"/>
    <n v="40"/>
    <n v="81.14"/>
    <n v="4"/>
    <n v="3245.6"/>
    <n v="162.28"/>
    <n v="649.12"/>
    <d v="2004-04-02T00:00:00"/>
    <s v="Shipped"/>
    <n v="2"/>
    <n v="4"/>
    <n v="2004"/>
    <s v="Planes"/>
    <n v="72"/>
    <s v="S24_4278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2107"/>
    <n v="10250"/>
    <n v="37"/>
    <n v="74.62"/>
    <n v="5"/>
    <n v="2760.94"/>
    <n v="138.047"/>
    <n v="552.18799999999999"/>
    <d v="2004-05-11T00:00:00"/>
    <s v="Shipped"/>
    <n v="2"/>
    <n v="5"/>
    <n v="2004"/>
    <s v="Planes"/>
    <n v="72"/>
    <s v="S24_4278"/>
    <x v="61"/>
    <n v="4085553659"/>
    <s v="3086 Ingle Ln."/>
    <m/>
    <s v="San Jose"/>
    <s v="CA"/>
    <n v="94217"/>
    <x v="0"/>
    <x v="0"/>
    <s v="Frick"/>
    <s v="Sue"/>
    <x v="61"/>
    <s v="Small"/>
  </r>
  <r>
    <n v="2108"/>
    <n v="10263"/>
    <n v="24"/>
    <n v="75.349999999999994"/>
    <n v="11"/>
    <n v="1808.4"/>
    <n v="90.420000000000016"/>
    <n v="361.68000000000006"/>
    <d v="2004-06-28T00:00:00"/>
    <s v="Shipped"/>
    <n v="2"/>
    <n v="6"/>
    <n v="2004"/>
    <s v="Planes"/>
    <n v="72"/>
    <s v="S24_4278"/>
    <x v="13"/>
    <n v="2035552570"/>
    <s v="25593 South Bay Ln."/>
    <m/>
    <s v="Bridgewater"/>
    <s v="CT"/>
    <n v="97562"/>
    <x v="0"/>
    <x v="0"/>
    <s v="King"/>
    <s v="Julie"/>
    <x v="13"/>
    <s v="Small"/>
  </r>
  <r>
    <n v="2109"/>
    <n v="10275"/>
    <n v="27"/>
    <n v="62.31"/>
    <n v="10"/>
    <n v="1682.37"/>
    <n v="84.118499999999997"/>
    <n v="336.47399999999999"/>
    <d v="2004-07-23T00:00:00"/>
    <s v="Shipped"/>
    <n v="3"/>
    <n v="7"/>
    <n v="2004"/>
    <s v="Planes"/>
    <n v="72"/>
    <s v="S24_4278"/>
    <x v="14"/>
    <s v="40.67.8555"/>
    <s v="67, rue des Cinquante Otages"/>
    <m/>
    <s v="Nantes"/>
    <m/>
    <n v="44000"/>
    <x v="1"/>
    <x v="1"/>
    <s v="Labrune"/>
    <s v="Janine"/>
    <x v="14"/>
    <s v="Small"/>
  </r>
  <r>
    <n v="2110"/>
    <n v="10284"/>
    <n v="21"/>
    <n v="71"/>
    <n v="2"/>
    <n v="1491"/>
    <n v="74.55"/>
    <n v="298.2"/>
    <d v="2004-08-21T00:00:00"/>
    <s v="Shipped"/>
    <n v="3"/>
    <n v="8"/>
    <n v="2004"/>
    <s v="Planes"/>
    <n v="72"/>
    <s v="S24_4278"/>
    <x v="85"/>
    <s v="+47 2212 1555"/>
    <s v="Drammensveien 126 A, PB 744 Sentrum"/>
    <m/>
    <s v="Oslo"/>
    <m/>
    <s v="N 0106"/>
    <x v="2"/>
    <x v="1"/>
    <s v="Klaeboe"/>
    <s v="Jan"/>
    <x v="85"/>
    <s v="Small"/>
  </r>
  <r>
    <n v="2111"/>
    <n v="10297"/>
    <n v="23"/>
    <n v="72.45"/>
    <n v="5"/>
    <n v="1666.35"/>
    <n v="83.317499999999995"/>
    <n v="333.27"/>
    <d v="2004-09-16T00:00:00"/>
    <s v="Shipped"/>
    <n v="3"/>
    <n v="9"/>
    <n v="2004"/>
    <s v="Planes"/>
    <n v="72"/>
    <s v="S24_4278"/>
    <x v="75"/>
    <s v="+353 1862 1555"/>
    <s v="25 Maiden Lane"/>
    <s v="Floor No. 4"/>
    <s v="Dublin"/>
    <m/>
    <n v="2"/>
    <x v="18"/>
    <x v="1"/>
    <s v="Cassidy"/>
    <s v="Dean"/>
    <x v="75"/>
    <s v="Small"/>
  </r>
  <r>
    <n v="2112"/>
    <n v="10308"/>
    <n v="44"/>
    <n v="83.32"/>
    <n v="8"/>
    <n v="3666.08"/>
    <n v="183.304"/>
    <n v="733.21600000000001"/>
    <d v="2004-10-15T00:00:00"/>
    <s v="Shipped"/>
    <n v="4"/>
    <n v="10"/>
    <n v="2004"/>
    <s v="Planes"/>
    <n v="72"/>
    <s v="S24_4278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113"/>
    <n v="10317"/>
    <n v="35"/>
    <n v="83.32"/>
    <n v="1"/>
    <n v="2916.2"/>
    <n v="145.81"/>
    <n v="583.24"/>
    <d v="2004-11-02T00:00:00"/>
    <s v="Shipped"/>
    <n v="4"/>
    <n v="11"/>
    <n v="2004"/>
    <s v="Planes"/>
    <n v="72"/>
    <s v="S24_4278"/>
    <x v="5"/>
    <n v="6505556809"/>
    <s v="9408 Furth Circle"/>
    <m/>
    <s v="Burlingame"/>
    <s v="CA"/>
    <n v="94217"/>
    <x v="0"/>
    <x v="0"/>
    <s v="Hirano"/>
    <s v="Juri"/>
    <x v="5"/>
    <s v="Small"/>
  </r>
  <r>
    <n v="2114"/>
    <n v="10328"/>
    <n v="43"/>
    <n v="60.86"/>
    <n v="4"/>
    <n v="2616.98"/>
    <n v="130.84900000000002"/>
    <n v="523.39600000000007"/>
    <d v="2004-11-12T00:00:00"/>
    <s v="Shipped"/>
    <n v="4"/>
    <n v="11"/>
    <n v="2004"/>
    <s v="Planes"/>
    <n v="72"/>
    <s v="S24_4278"/>
    <x v="86"/>
    <s v="035-640555"/>
    <s v="Via Ludovico il Moro 22"/>
    <m/>
    <s v="Bergamo"/>
    <m/>
    <n v="24100"/>
    <x v="12"/>
    <x v="1"/>
    <s v="Rovelli"/>
    <s v="Giovanni"/>
    <x v="86"/>
    <s v="Small"/>
  </r>
  <r>
    <n v="2115"/>
    <n v="10340"/>
    <n v="40"/>
    <n v="84.77"/>
    <n v="1"/>
    <n v="3390.8"/>
    <n v="169.54000000000002"/>
    <n v="678.16000000000008"/>
    <d v="2004-11-24T00:00:00"/>
    <s v="Shipped"/>
    <n v="4"/>
    <n v="11"/>
    <n v="2004"/>
    <s v="Planes"/>
    <n v="72"/>
    <s v="S24_4278"/>
    <x v="53"/>
    <s v="(93) 203 4555"/>
    <s v="Rambla de Catalu¤a, 23"/>
    <m/>
    <s v="Barcelona"/>
    <m/>
    <n v="8022"/>
    <x v="7"/>
    <x v="1"/>
    <s v="Saavedra"/>
    <s v="Eduardo"/>
    <x v="53"/>
    <s v="Medium"/>
  </r>
  <r>
    <n v="2116"/>
    <n v="10353"/>
    <n v="35"/>
    <n v="89.9"/>
    <n v="3"/>
    <n v="3146.5"/>
    <n v="157.32500000000002"/>
    <n v="629.30000000000007"/>
    <d v="2004-12-04T00:00:00"/>
    <s v="Shipped"/>
    <n v="4"/>
    <n v="12"/>
    <n v="2004"/>
    <s v="Planes"/>
    <n v="72"/>
    <s v="S24_4278"/>
    <x v="88"/>
    <n v="2035554407"/>
    <s v="2440 Pompton St."/>
    <m/>
    <s v="Glendale"/>
    <s v="CT"/>
    <n v="97561"/>
    <x v="0"/>
    <x v="0"/>
    <s v="Lewis"/>
    <s v="Dan"/>
    <x v="88"/>
    <s v="Medium"/>
  </r>
  <r>
    <n v="2117"/>
    <n v="10361"/>
    <n v="25"/>
    <n v="62.46"/>
    <n v="1"/>
    <n v="1561.5"/>
    <n v="78.075000000000003"/>
    <n v="312.3"/>
    <d v="2004-12-17T00:00:00"/>
    <s v="Shipped"/>
    <n v="4"/>
    <n v="12"/>
    <n v="2004"/>
    <s v="Planes"/>
    <n v="72"/>
    <s v="S24_4278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118"/>
    <n v="10375"/>
    <n v="43"/>
    <n v="100"/>
    <n v="2"/>
    <n v="10039.6"/>
    <n v="501.98"/>
    <n v="2007.92"/>
    <d v="2005-02-03T00:00:00"/>
    <s v="Shipped"/>
    <n v="1"/>
    <n v="2"/>
    <n v="2005"/>
    <s v="Planes"/>
    <n v="72"/>
    <s v="S24_4278"/>
    <x v="14"/>
    <s v="40.67.8555"/>
    <s v="67, rue des Cinquante Otages"/>
    <m/>
    <s v="Nantes"/>
    <m/>
    <n v="44000"/>
    <x v="1"/>
    <x v="1"/>
    <s v="Labrune"/>
    <s v="Janine"/>
    <x v="14"/>
    <s v="Large"/>
  </r>
  <r>
    <n v="2119"/>
    <n v="10386"/>
    <n v="50"/>
    <n v="63.34"/>
    <n v="8"/>
    <n v="3167"/>
    <n v="158.35000000000002"/>
    <n v="633.40000000000009"/>
    <d v="2005-03-01T00:00:00"/>
    <s v="Resolved"/>
    <n v="1"/>
    <n v="3"/>
    <n v="2005"/>
    <s v="Planes"/>
    <n v="72"/>
    <s v="S24_4278"/>
    <x v="23"/>
    <s v="(91) 555 94 44"/>
    <s v="C/ Moralzarzal, 86"/>
    <m/>
    <s v="Madrid"/>
    <m/>
    <n v="28034"/>
    <x v="7"/>
    <x v="1"/>
    <s v="Freyre"/>
    <s v="Diego"/>
    <x v="23"/>
    <s v="Medium"/>
  </r>
  <r>
    <n v="2120"/>
    <n v="10398"/>
    <n v="45"/>
    <n v="78.25"/>
    <n v="14"/>
    <n v="3521.25"/>
    <n v="176.0625"/>
    <n v="704.25"/>
    <d v="2005-03-30T00:00:00"/>
    <s v="Shipped"/>
    <n v="1"/>
    <n v="3"/>
    <n v="2005"/>
    <s v="Planes"/>
    <n v="72"/>
    <s v="S24_4278"/>
    <x v="1"/>
    <s v="26.47.1555"/>
    <s v="59 rue de l'Abbaye"/>
    <m/>
    <s v="Reims"/>
    <m/>
    <n v="51100"/>
    <x v="1"/>
    <x v="1"/>
    <s v="Henriot"/>
    <s v="Paul"/>
    <x v="1"/>
    <s v="Medium"/>
  </r>
  <r>
    <n v="2121"/>
    <n v="10401"/>
    <n v="52"/>
    <n v="81.14"/>
    <n v="4"/>
    <n v="4219.28"/>
    <n v="210.964"/>
    <n v="843.85599999999999"/>
    <d v="2005-04-03T00:00:00"/>
    <s v="On Hold"/>
    <n v="2"/>
    <n v="4"/>
    <n v="2005"/>
    <s v="Planes"/>
    <n v="72"/>
    <s v="S24_4278"/>
    <x v="12"/>
    <n v="2015559350"/>
    <s v="7476 Moss Rd."/>
    <m/>
    <s v="Newark"/>
    <s v="NJ"/>
    <n v="94019"/>
    <x v="0"/>
    <x v="0"/>
    <s v="Brown"/>
    <s v="William"/>
    <x v="12"/>
    <s v="Medium"/>
  </r>
  <r>
    <n v="2122"/>
    <n v="10416"/>
    <n v="48"/>
    <n v="74.62"/>
    <n v="5"/>
    <n v="3581.76"/>
    <n v="179.08800000000002"/>
    <n v="716.35200000000009"/>
    <d v="2005-05-10T00:00:00"/>
    <s v="Shipped"/>
    <n v="2"/>
    <n v="5"/>
    <n v="2005"/>
    <s v="Planes"/>
    <n v="72"/>
    <s v="S24_4278"/>
    <x v="70"/>
    <s v="0522-556555"/>
    <s v="Strada Provinciale 124"/>
    <m/>
    <s v="Reggio Emilia"/>
    <m/>
    <n v="42100"/>
    <x v="12"/>
    <x v="1"/>
    <s v="Moroni"/>
    <s v="Maurizio"/>
    <x v="70"/>
    <s v="Medium"/>
  </r>
  <r>
    <n v="2123"/>
    <n v="10108"/>
    <n v="31"/>
    <n v="68.709999999999994"/>
    <n v="10"/>
    <n v="2130.0100000000002"/>
    <n v="106.50050000000002"/>
    <n v="426.00200000000007"/>
    <d v="2003-03-03T00:00:00"/>
    <s v="Shipped"/>
    <n v="1"/>
    <n v="3"/>
    <n v="2003"/>
    <s v="Classic Cars"/>
    <n v="80"/>
    <s v="S24_4620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2124"/>
    <n v="10122"/>
    <n v="29"/>
    <n v="71.14"/>
    <n v="14"/>
    <n v="2063.06"/>
    <n v="103.15300000000001"/>
    <n v="412.61200000000002"/>
    <d v="2003-05-08T00:00:00"/>
    <s v="Shipped"/>
    <n v="2"/>
    <n v="5"/>
    <n v="2003"/>
    <s v="Classic Cars"/>
    <n v="80"/>
    <s v="S24_4620"/>
    <x v="67"/>
    <s v="91.24.4555"/>
    <s v="12, rue des Bouchers"/>
    <m/>
    <s v="Marseille"/>
    <m/>
    <n v="13008"/>
    <x v="1"/>
    <x v="1"/>
    <s v="Lebihan"/>
    <s v="Laurence"/>
    <x v="67"/>
    <s v="Small"/>
  </r>
  <r>
    <n v="2125"/>
    <n v="10135"/>
    <n v="23"/>
    <n v="87.31"/>
    <n v="11"/>
    <n v="2008.13"/>
    <n v="100.40650000000001"/>
    <n v="401.62600000000003"/>
    <d v="2003-07-02T00:00:00"/>
    <s v="Shipped"/>
    <n v="3"/>
    <n v="7"/>
    <n v="2003"/>
    <s v="Classic Cars"/>
    <n v="80"/>
    <s v="S24_4620"/>
    <x v="39"/>
    <n v="4155551450"/>
    <s v="5677 Strong St."/>
    <m/>
    <s v="San Rafael"/>
    <s v="CA"/>
    <n v="97562"/>
    <x v="0"/>
    <x v="0"/>
    <s v="Nelson"/>
    <s v="Valarie"/>
    <x v="39"/>
    <s v="Small"/>
  </r>
  <r>
    <n v="2126"/>
    <n v="10147"/>
    <n v="31"/>
    <n v="64.67"/>
    <n v="11"/>
    <n v="2004.77"/>
    <n v="100.2385"/>
    <n v="400.95400000000001"/>
    <d v="2003-09-05T00:00:00"/>
    <s v="Shipped"/>
    <n v="3"/>
    <n v="9"/>
    <n v="2003"/>
    <s v="Classic Cars"/>
    <n v="80"/>
    <s v="S24_4620"/>
    <x v="41"/>
    <n v="6175558555"/>
    <s v="7825 Douglas Av."/>
    <m/>
    <s v="Brickhaven"/>
    <s v="MA"/>
    <n v="58339"/>
    <x v="0"/>
    <x v="0"/>
    <s v="Nelson"/>
    <s v="Allen"/>
    <x v="41"/>
    <s v="Small"/>
  </r>
  <r>
    <n v="2127"/>
    <n v="10159"/>
    <n v="23"/>
    <n v="67.099999999999994"/>
    <n v="6"/>
    <n v="1543.3"/>
    <n v="77.165000000000006"/>
    <n v="308.66000000000003"/>
    <d v="2003-10-10T00:00:00"/>
    <s v="Shipped"/>
    <n v="4"/>
    <n v="10"/>
    <n v="2003"/>
    <s v="Classic Cars"/>
    <n v="80"/>
    <s v="S24_4620"/>
    <x v="4"/>
    <n v="6505551386"/>
    <s v="7734 Strong St."/>
    <m/>
    <s v="San Francisco"/>
    <s v="CA"/>
    <m/>
    <x v="0"/>
    <x v="0"/>
    <s v="Brown"/>
    <s v="Julie"/>
    <x v="4"/>
    <s v="Small"/>
  </r>
  <r>
    <n v="2128"/>
    <n v="10169"/>
    <n v="24"/>
    <n v="94.58"/>
    <n v="6"/>
    <n v="2269.92"/>
    <n v="113.49600000000001"/>
    <n v="453.98400000000004"/>
    <d v="2003-11-04T00:00:00"/>
    <s v="Shipped"/>
    <n v="4"/>
    <n v="11"/>
    <n v="2003"/>
    <s v="Classic Cars"/>
    <n v="80"/>
    <s v="S24_4620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2129"/>
    <n v="10180"/>
    <n v="28"/>
    <n v="71.14"/>
    <n v="1"/>
    <n v="1991.92"/>
    <n v="99.596000000000004"/>
    <n v="398.38400000000001"/>
    <d v="2003-11-11T00:00:00"/>
    <s v="Shipped"/>
    <n v="4"/>
    <n v="11"/>
    <n v="2003"/>
    <s v="Classic Cars"/>
    <n v="80"/>
    <s v="S24_4620"/>
    <x v="6"/>
    <s v="20.16.1555"/>
    <s v="184, chausse de Tournai"/>
    <m/>
    <s v="Lille"/>
    <m/>
    <n v="59000"/>
    <x v="1"/>
    <x v="1"/>
    <s v="Rance"/>
    <s v="Martine"/>
    <x v="6"/>
    <s v="Small"/>
  </r>
  <r>
    <n v="2130"/>
    <n v="10191"/>
    <n v="44"/>
    <n v="66.290000000000006"/>
    <n v="7"/>
    <n v="2916.76"/>
    <n v="145.83800000000002"/>
    <n v="583.35200000000009"/>
    <d v="2003-11-20T00:00:00"/>
    <s v="Shipped"/>
    <n v="4"/>
    <n v="11"/>
    <n v="2003"/>
    <s v="Classic Cars"/>
    <n v="80"/>
    <s v="S24_4620"/>
    <x v="68"/>
    <s v="0221-5554327"/>
    <s v="Mehrheimerstr. 369"/>
    <m/>
    <s v="Koln"/>
    <m/>
    <n v="50739"/>
    <x v="16"/>
    <x v="1"/>
    <s v="Pfalzheim"/>
    <s v="Henriette"/>
    <x v="68"/>
    <s v="Small"/>
  </r>
  <r>
    <n v="2131"/>
    <n v="10211"/>
    <n v="22"/>
    <n v="92.16"/>
    <n v="6"/>
    <n v="2027.52"/>
    <n v="101.376"/>
    <n v="405.50400000000002"/>
    <d v="2004-01-15T00:00:00"/>
    <s v="Shipped"/>
    <n v="1"/>
    <n v="1"/>
    <n v="2004"/>
    <s v="Classic Cars"/>
    <n v="80"/>
    <s v="S24_4620"/>
    <x v="9"/>
    <s v="(1) 47.55.6555"/>
    <s v="25, rue Lauriston"/>
    <m/>
    <s v="Paris"/>
    <m/>
    <n v="75016"/>
    <x v="1"/>
    <x v="1"/>
    <s v="Perrier"/>
    <s v="Dominique"/>
    <x v="9"/>
    <s v="Small"/>
  </r>
  <r>
    <n v="2132"/>
    <n v="10225"/>
    <n v="46"/>
    <n v="70.33"/>
    <n v="13"/>
    <n v="3235.18"/>
    <n v="161.75900000000001"/>
    <n v="647.03600000000006"/>
    <d v="2004-02-22T00:00:00"/>
    <s v="Shipped"/>
    <n v="1"/>
    <n v="2"/>
    <n v="2004"/>
    <s v="Classic Cars"/>
    <n v="80"/>
    <s v="S24_4620"/>
    <x v="69"/>
    <s v="0897-034555"/>
    <s v="Grenzacherweg 237"/>
    <m/>
    <s v="Gensve"/>
    <m/>
    <n v="1203"/>
    <x v="17"/>
    <x v="1"/>
    <s v="Holz"/>
    <s v="Michael"/>
    <x v="69"/>
    <s v="Medium"/>
  </r>
  <r>
    <n v="2133"/>
    <n v="10238"/>
    <n v="22"/>
    <n v="93.77"/>
    <n v="7"/>
    <n v="2062.94"/>
    <n v="103.14700000000001"/>
    <n v="412.58800000000002"/>
    <d v="2004-04-09T00:00:00"/>
    <s v="Shipped"/>
    <n v="2"/>
    <n v="4"/>
    <n v="2004"/>
    <s v="Classic Cars"/>
    <n v="80"/>
    <s v="S24_4620"/>
    <x v="48"/>
    <s v="31 12 3555"/>
    <s v="Vinb'ltet 34"/>
    <m/>
    <s v="Kobenhavn"/>
    <m/>
    <n v="1734"/>
    <x v="13"/>
    <x v="1"/>
    <s v="Petersen"/>
    <s v="Jytte"/>
    <x v="48"/>
    <s v="Small"/>
  </r>
  <r>
    <n v="2134"/>
    <n v="10252"/>
    <n v="38"/>
    <n v="87.31"/>
    <n v="3"/>
    <n v="3317.78"/>
    <n v="165.88900000000001"/>
    <n v="663.55600000000004"/>
    <d v="2004-05-26T00:00:00"/>
    <s v="Shipped"/>
    <n v="2"/>
    <n v="5"/>
    <n v="2004"/>
    <s v="Classic Cars"/>
    <n v="80"/>
    <s v="S24_4620"/>
    <x v="9"/>
    <s v="(1) 47.55.6555"/>
    <s v="25, rue Lauriston"/>
    <m/>
    <s v="Paris"/>
    <m/>
    <n v="75016"/>
    <x v="1"/>
    <x v="1"/>
    <s v="Perrier"/>
    <s v="Dominique"/>
    <x v="9"/>
    <s v="Medium"/>
  </r>
  <r>
    <n v="2135"/>
    <n v="10264"/>
    <n v="47"/>
    <n v="83.27"/>
    <n v="1"/>
    <n v="3913.69"/>
    <n v="195.68450000000001"/>
    <n v="782.73800000000006"/>
    <d v="2004-06-30T00:00:00"/>
    <s v="Shipped"/>
    <n v="2"/>
    <n v="6"/>
    <n v="2004"/>
    <s v="Classic Cars"/>
    <n v="80"/>
    <s v="S24_4620"/>
    <x v="58"/>
    <n v="6175559555"/>
    <s v="8616 Spinnaker Dr."/>
    <m/>
    <s v="Boston"/>
    <s v="MA"/>
    <n v="51003"/>
    <x v="0"/>
    <x v="0"/>
    <s v="Yoshido"/>
    <s v="Juri"/>
    <x v="58"/>
    <s v="Medium"/>
  </r>
  <r>
    <n v="2136"/>
    <n v="10276"/>
    <n v="48"/>
    <n v="75.180000000000007"/>
    <n v="7"/>
    <n v="3608.64"/>
    <n v="180.43200000000002"/>
    <n v="721.72800000000007"/>
    <d v="2004-08-02T00:00:00"/>
    <s v="Shipped"/>
    <n v="3"/>
    <n v="8"/>
    <n v="2004"/>
    <s v="Classic Cars"/>
    <n v="80"/>
    <s v="S24_4620"/>
    <x v="71"/>
    <n v="6175557555"/>
    <s v="7635 Spinnaker Dr."/>
    <m/>
    <s v="Brickhaven"/>
    <s v="MA"/>
    <n v="58339"/>
    <x v="0"/>
    <x v="0"/>
    <s v="Barajas"/>
    <s v="Miguel"/>
    <x v="71"/>
    <s v="Medium"/>
  </r>
  <r>
    <n v="2137"/>
    <n v="10287"/>
    <n v="40"/>
    <n v="88.12"/>
    <n v="16"/>
    <n v="3524.8"/>
    <n v="176.24"/>
    <n v="704.96"/>
    <d v="2004-08-30T00:00:00"/>
    <s v="Shipped"/>
    <n v="3"/>
    <n v="8"/>
    <n v="2004"/>
    <s v="Classic Cars"/>
    <n v="80"/>
    <s v="S24_4620"/>
    <x v="69"/>
    <s v="0897-034555"/>
    <s v="Grenzacherweg 237"/>
    <m/>
    <s v="Gensve"/>
    <m/>
    <n v="1203"/>
    <x v="17"/>
    <x v="1"/>
    <s v="Holz"/>
    <s v="Michael"/>
    <x v="69"/>
    <s v="Medium"/>
  </r>
  <r>
    <n v="2138"/>
    <n v="10299"/>
    <n v="32"/>
    <n v="80.84"/>
    <n v="1"/>
    <n v="2586.88"/>
    <n v="129.34400000000002"/>
    <n v="517.37600000000009"/>
    <d v="2004-09-30T00:00:00"/>
    <s v="Shipped"/>
    <n v="3"/>
    <n v="9"/>
    <n v="2004"/>
    <s v="Classic Cars"/>
    <n v="80"/>
    <s v="S24_4620"/>
    <x v="16"/>
    <s v="90-224 8555"/>
    <s v="Keskuskatu 45"/>
    <m/>
    <s v="Helsinki"/>
    <m/>
    <n v="21240"/>
    <x v="4"/>
    <x v="1"/>
    <s v="Karttunen"/>
    <s v="Matti"/>
    <x v="16"/>
    <s v="Small"/>
  </r>
  <r>
    <n v="2139"/>
    <n v="10310"/>
    <n v="49"/>
    <n v="97.01"/>
    <n v="14"/>
    <n v="4753.49"/>
    <n v="237.67449999999999"/>
    <n v="950.69799999999998"/>
    <d v="2004-10-16T00:00:00"/>
    <s v="Shipped"/>
    <n v="4"/>
    <n v="10"/>
    <n v="2004"/>
    <s v="Classic Cars"/>
    <n v="80"/>
    <s v="S24_4620"/>
    <x v="68"/>
    <s v="0221-5554327"/>
    <s v="Mehrheimerstr. 369"/>
    <m/>
    <s v="Koln"/>
    <m/>
    <n v="50739"/>
    <x v="16"/>
    <x v="1"/>
    <s v="Pfalzheim"/>
    <s v="Henriette"/>
    <x v="68"/>
    <s v="Medium"/>
  </r>
  <r>
    <n v="2140"/>
    <n v="10319"/>
    <n v="43"/>
    <n v="85.69"/>
    <n v="2"/>
    <n v="3684.67"/>
    <n v="184.23350000000002"/>
    <n v="736.93400000000008"/>
    <d v="2004-11-03T00:00:00"/>
    <s v="Shipped"/>
    <n v="4"/>
    <n v="11"/>
    <n v="2004"/>
    <s v="Classic Cars"/>
    <n v="80"/>
    <s v="S24_4620"/>
    <x v="79"/>
    <n v="2125551957"/>
    <s v="5290 North Pendale Street"/>
    <s v="Suite 200"/>
    <s v="NYC"/>
    <s v="NY"/>
    <n v="10022"/>
    <x v="0"/>
    <x v="0"/>
    <s v="Kuo"/>
    <s v="Kee"/>
    <x v="79"/>
    <s v="Medium"/>
  </r>
  <r>
    <n v="2141"/>
    <n v="10331"/>
    <n v="41"/>
    <n v="100"/>
    <n v="2"/>
    <n v="5715.4"/>
    <n v="285.77"/>
    <n v="1143.08"/>
    <d v="2004-11-17T00:00:00"/>
    <s v="Shipped"/>
    <n v="4"/>
    <n v="11"/>
    <n v="2004"/>
    <s v="Classic Cars"/>
    <n v="80"/>
    <s v="S24_4620"/>
    <x v="45"/>
    <n v="2155559857"/>
    <s v="11328 Douglas Av."/>
    <m/>
    <s v="Philadelphia"/>
    <s v="PA"/>
    <n v="71270"/>
    <x v="0"/>
    <x v="0"/>
    <s v="Hernandez"/>
    <s v="Rosa"/>
    <x v="45"/>
    <s v="Medium"/>
  </r>
  <r>
    <n v="2142"/>
    <n v="10343"/>
    <n v="30"/>
    <n v="100"/>
    <n v="1"/>
    <n v="3098.7"/>
    <n v="154.935"/>
    <n v="619.74"/>
    <d v="2004-11-24T00:00:00"/>
    <s v="Shipped"/>
    <n v="4"/>
    <n v="11"/>
    <n v="2004"/>
    <s v="Classic Cars"/>
    <n v="80"/>
    <s v="S24_4620"/>
    <x v="1"/>
    <s v="26.47.1555"/>
    <s v="59 rue de l'Abbaye"/>
    <m/>
    <s v="Reims"/>
    <m/>
    <n v="51100"/>
    <x v="1"/>
    <x v="1"/>
    <s v="Henriot"/>
    <s v="Paul"/>
    <x v="1"/>
    <s v="Medium"/>
  </r>
  <r>
    <n v="2143"/>
    <n v="10355"/>
    <n v="28"/>
    <n v="95.39"/>
    <n v="9"/>
    <n v="2670.92"/>
    <n v="133.54600000000002"/>
    <n v="534.18400000000008"/>
    <d v="2004-12-07T00:00:00"/>
    <s v="Shipped"/>
    <n v="4"/>
    <n v="12"/>
    <n v="2004"/>
    <s v="Classic Cars"/>
    <n v="80"/>
    <s v="S24_4620"/>
    <x v="23"/>
    <s v="(91) 555 94 44"/>
    <s v="C/ Moralzarzal, 86"/>
    <m/>
    <s v="Madrid"/>
    <m/>
    <n v="28034"/>
    <x v="7"/>
    <x v="1"/>
    <s v="Freyre"/>
    <s v="Diego"/>
    <x v="23"/>
    <s v="Small"/>
  </r>
  <r>
    <n v="2144"/>
    <n v="10363"/>
    <n v="43"/>
    <n v="100"/>
    <n v="9"/>
    <n v="5154.41"/>
    <n v="257.72050000000002"/>
    <n v="1030.8820000000001"/>
    <d v="2005-01-06T00:00:00"/>
    <s v="Shipped"/>
    <n v="1"/>
    <n v="1"/>
    <n v="2005"/>
    <s v="Classic Cars"/>
    <n v="80"/>
    <s v="S24_4620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2145"/>
    <n v="10378"/>
    <n v="41"/>
    <n v="100"/>
    <n v="2"/>
    <n v="4894.17"/>
    <n v="244.70850000000002"/>
    <n v="978.83400000000006"/>
    <d v="2005-02-10T00:00:00"/>
    <s v="Shipped"/>
    <n v="1"/>
    <n v="2"/>
    <n v="2005"/>
    <s v="Classic Cars"/>
    <n v="80"/>
    <s v="S24_4620"/>
    <x v="23"/>
    <s v="(91) 555 94 44"/>
    <s v="C/ Moralzarzal, 86"/>
    <m/>
    <s v="Madrid"/>
    <m/>
    <n v="28034"/>
    <x v="7"/>
    <x v="1"/>
    <s v="Freyre"/>
    <s v="Diego"/>
    <x v="23"/>
    <s v="Medium"/>
  </r>
  <r>
    <n v="2146"/>
    <n v="10390"/>
    <n v="30"/>
    <n v="82.42"/>
    <n v="10"/>
    <n v="2472.6"/>
    <n v="123.63"/>
    <n v="494.52"/>
    <d v="2005-03-04T00:00:00"/>
    <s v="Shipped"/>
    <n v="1"/>
    <n v="3"/>
    <n v="2005"/>
    <s v="Classic Cars"/>
    <n v="80"/>
    <s v="S24_4620"/>
    <x v="39"/>
    <n v="4155551450"/>
    <s v="5677 Strong St."/>
    <m/>
    <s v="San Rafael"/>
    <s v="CA"/>
    <n v="97562"/>
    <x v="0"/>
    <x v="0"/>
    <s v="Nelson"/>
    <s v="Valarie"/>
    <x v="39"/>
    <s v="Small"/>
  </r>
  <r>
    <n v="2147"/>
    <n v="10103"/>
    <n v="31"/>
    <n v="100"/>
    <n v="3"/>
    <n v="3224.31"/>
    <n v="161.21550000000002"/>
    <n v="644.86200000000008"/>
    <d v="2003-01-29T00:00:00"/>
    <s v="Shipped"/>
    <n v="1"/>
    <n v="1"/>
    <n v="2003"/>
    <s v="Trucks and Buses"/>
    <n v="96"/>
    <s v="S32_1268"/>
    <x v="17"/>
    <s v="07-98 9555"/>
    <s v="Erling Skakkes gate 78"/>
    <m/>
    <s v="Stavern"/>
    <m/>
    <n v="4110"/>
    <x v="2"/>
    <x v="1"/>
    <s v="Bergulfsen"/>
    <s v="Jonas"/>
    <x v="17"/>
    <s v="Medium"/>
  </r>
  <r>
    <n v="2148"/>
    <n v="10114"/>
    <n v="32"/>
    <n v="100"/>
    <n v="7"/>
    <n v="3667.52"/>
    <n v="183.376"/>
    <n v="733.50400000000002"/>
    <d v="2003-04-01T00:00:00"/>
    <s v="Shipped"/>
    <n v="2"/>
    <n v="4"/>
    <n v="2003"/>
    <s v="Trucks and Buses"/>
    <n v="96"/>
    <s v="S32_1268"/>
    <x v="62"/>
    <s v="(1) 42.34.2555"/>
    <s v="265, boulevard Charonne"/>
    <m/>
    <s v="Paris"/>
    <m/>
    <n v="75012"/>
    <x v="1"/>
    <x v="1"/>
    <s v="Bertrand"/>
    <s v="Marie"/>
    <x v="62"/>
    <s v="Medium"/>
  </r>
  <r>
    <n v="2149"/>
    <n v="10126"/>
    <n v="43"/>
    <n v="96.31"/>
    <n v="3"/>
    <n v="4141.33"/>
    <n v="207.06650000000002"/>
    <n v="828.26600000000008"/>
    <d v="2003-05-28T00:00:00"/>
    <s v="Shipped"/>
    <n v="2"/>
    <n v="5"/>
    <n v="2003"/>
    <s v="Trucks and Buses"/>
    <n v="96"/>
    <s v="S32_1268"/>
    <x v="25"/>
    <s v="(91) 555 22 82"/>
    <s v="C/ Araquil, 67"/>
    <m/>
    <s v="Madrid"/>
    <m/>
    <n v="28023"/>
    <x v="7"/>
    <x v="1"/>
    <s v="Sommer"/>
    <s v="Mart¡n"/>
    <x v="25"/>
    <s v="Medium"/>
  </r>
  <r>
    <n v="2150"/>
    <n v="10140"/>
    <n v="26"/>
    <n v="100"/>
    <n v="3"/>
    <n v="2829.58"/>
    <n v="141.47900000000001"/>
    <n v="565.91600000000005"/>
    <d v="2003-07-24T00:00:00"/>
    <s v="Shipped"/>
    <n v="3"/>
    <n v="7"/>
    <n v="2003"/>
    <s v="Trucks and Buses"/>
    <n v="96"/>
    <s v="S32_1268"/>
    <x v="5"/>
    <n v="6505556809"/>
    <s v="9408 Furth Circle"/>
    <m/>
    <s v="Burlingame"/>
    <s v="CA"/>
    <n v="94217"/>
    <x v="0"/>
    <x v="0"/>
    <s v="Hirano"/>
    <s v="Juri"/>
    <x v="5"/>
    <s v="Small"/>
  </r>
  <r>
    <n v="2151"/>
    <n v="10151"/>
    <n v="27"/>
    <n v="100"/>
    <n v="10"/>
    <n v="3068.55"/>
    <n v="153.42750000000001"/>
    <n v="613.71"/>
    <d v="2003-09-21T00:00:00"/>
    <s v="Shipped"/>
    <n v="3"/>
    <n v="9"/>
    <n v="2003"/>
    <s v="Trucks and Buses"/>
    <n v="96"/>
    <s v="S32_1268"/>
    <x v="60"/>
    <s v="981-443655"/>
    <s v="Torikatu 38"/>
    <m/>
    <s v="Oulu"/>
    <m/>
    <n v="90110"/>
    <x v="4"/>
    <x v="1"/>
    <s v="Koskitalo"/>
    <s v="Pirkko"/>
    <x v="60"/>
    <s v="Medium"/>
  </r>
  <r>
    <n v="2152"/>
    <n v="10164"/>
    <n v="24"/>
    <n v="100"/>
    <n v="1"/>
    <n v="2634.96"/>
    <n v="131.74800000000002"/>
    <n v="526.99200000000008"/>
    <d v="2003-10-21T00:00:00"/>
    <s v="Resolved"/>
    <n v="4"/>
    <n v="10"/>
    <n v="2003"/>
    <s v="Trucks and Buses"/>
    <n v="96"/>
    <s v="S32_1268"/>
    <x v="63"/>
    <s v="7675-3555"/>
    <s v="Kirchgasse 6"/>
    <m/>
    <s v="Graz"/>
    <m/>
    <n v="8010"/>
    <x v="5"/>
    <x v="1"/>
    <s v="Mendel"/>
    <s v="Roland"/>
    <x v="63"/>
    <s v="Small"/>
  </r>
  <r>
    <n v="2153"/>
    <n v="10175"/>
    <n v="22"/>
    <n v="100"/>
    <n v="8"/>
    <n v="2436.7199999999998"/>
    <n v="121.836"/>
    <n v="487.34399999999999"/>
    <d v="2003-11-06T00:00:00"/>
    <s v="Shipped"/>
    <n v="4"/>
    <n v="11"/>
    <n v="2003"/>
    <s v="Trucks and Buses"/>
    <n v="96"/>
    <s v="S32_1268"/>
    <x v="49"/>
    <s v="(171) 555-0297"/>
    <s v="35 King George"/>
    <m/>
    <s v="London"/>
    <m/>
    <s v="WX3 6FW"/>
    <x v="6"/>
    <x v="1"/>
    <s v="Brown"/>
    <s v="Ann"/>
    <x v="49"/>
    <s v="Small"/>
  </r>
  <r>
    <n v="2154"/>
    <n v="10184"/>
    <n v="46"/>
    <n v="100"/>
    <n v="13"/>
    <n v="4607.3599999999997"/>
    <n v="230.36799999999999"/>
    <n v="921.47199999999998"/>
    <d v="2003-11-14T00:00:00"/>
    <s v="Shipped"/>
    <n v="4"/>
    <n v="11"/>
    <n v="2003"/>
    <s v="Trucks and Buses"/>
    <n v="96"/>
    <s v="S32_1268"/>
    <x v="81"/>
    <s v="(95) 555 82 82"/>
    <s v="C/ Romero, 33"/>
    <m/>
    <s v="Sevilla"/>
    <m/>
    <n v="41101"/>
    <x v="7"/>
    <x v="1"/>
    <s v="Roel"/>
    <s v="Jose Pedro"/>
    <x v="81"/>
    <s v="Medium"/>
  </r>
  <r>
    <n v="2155"/>
    <n v="10194"/>
    <n v="37"/>
    <n v="97.27"/>
    <n v="3"/>
    <n v="3598.99"/>
    <n v="179.9495"/>
    <n v="719.798"/>
    <d v="2003-11-25T00:00:00"/>
    <s v="Shipped"/>
    <n v="4"/>
    <n v="11"/>
    <n v="2003"/>
    <s v="Trucks and Buses"/>
    <n v="96"/>
    <s v="S32_1268"/>
    <x v="30"/>
    <s v="78.32.5555"/>
    <s v="2, rue du Commerce"/>
    <m/>
    <s v="Lyon"/>
    <m/>
    <n v="69004"/>
    <x v="1"/>
    <x v="1"/>
    <s v="Saveley"/>
    <s v="Mary"/>
    <x v="30"/>
    <s v="Medium"/>
  </r>
  <r>
    <n v="2156"/>
    <n v="10207"/>
    <n v="49"/>
    <n v="80.900000000000006"/>
    <n v="14"/>
    <n v="3964.1"/>
    <n v="198.20500000000001"/>
    <n v="792.82"/>
    <d v="2003-12-09T00:00:00"/>
    <s v="Shipped"/>
    <n v="4"/>
    <n v="12"/>
    <n v="2003"/>
    <s v="Trucks and Buses"/>
    <n v="96"/>
    <s v="S32_1268"/>
    <x v="64"/>
    <n v="6175552555"/>
    <s v="6251 Ingle Ln."/>
    <m/>
    <s v="Boston"/>
    <s v="MA"/>
    <n v="51003"/>
    <x v="0"/>
    <x v="0"/>
    <s v="Franco"/>
    <s v="Valarie"/>
    <x v="64"/>
    <s v="Medium"/>
  </r>
  <r>
    <n v="2157"/>
    <n v="10217"/>
    <n v="21"/>
    <n v="100"/>
    <n v="3"/>
    <n v="2244.9"/>
    <n v="112.245"/>
    <n v="448.98"/>
    <d v="2004-02-04T00:00:00"/>
    <s v="Shipped"/>
    <n v="1"/>
    <n v="2"/>
    <n v="2004"/>
    <s v="Trucks and Buses"/>
    <n v="96"/>
    <s v="S32_1268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2158"/>
    <n v="10229"/>
    <n v="25"/>
    <n v="100"/>
    <n v="8"/>
    <n v="2793"/>
    <n v="139.65"/>
    <n v="558.6"/>
    <d v="2004-03-11T00:00:00"/>
    <s v="Shipped"/>
    <n v="1"/>
    <n v="3"/>
    <n v="2004"/>
    <s v="Trucks and Buses"/>
    <n v="96"/>
    <s v="S32_1268"/>
    <x v="39"/>
    <n v="4155551450"/>
    <s v="5677 Strong St."/>
    <m/>
    <s v="San Rafael"/>
    <s v="CA"/>
    <n v="97562"/>
    <x v="0"/>
    <x v="0"/>
    <s v="Nelson"/>
    <s v="Valarie"/>
    <x v="39"/>
    <s v="Small"/>
  </r>
  <r>
    <n v="2159"/>
    <n v="10245"/>
    <n v="37"/>
    <n v="100"/>
    <n v="1"/>
    <n v="4133.6400000000003"/>
    <n v="206.68200000000002"/>
    <n v="826.72800000000007"/>
    <d v="2004-05-04T00:00:00"/>
    <s v="Shipped"/>
    <n v="2"/>
    <n v="5"/>
    <n v="2004"/>
    <s v="Trucks and Buses"/>
    <n v="96"/>
    <s v="S32_1268"/>
    <x v="34"/>
    <n v="2035559545"/>
    <s v="567 North Pendale Street"/>
    <m/>
    <s v="New Haven"/>
    <s v="CT"/>
    <n v="97823"/>
    <x v="0"/>
    <x v="0"/>
    <s v="Murphy"/>
    <s v="Leslie"/>
    <x v="34"/>
    <s v="Medium"/>
  </r>
  <r>
    <n v="2160"/>
    <n v="10259"/>
    <n v="45"/>
    <n v="86.68"/>
    <n v="11"/>
    <n v="3900.6"/>
    <n v="195.03"/>
    <n v="780.12"/>
    <d v="2004-06-15T00:00:00"/>
    <s v="Shipped"/>
    <n v="2"/>
    <n v="6"/>
    <n v="2004"/>
    <s v="Trucks and Buses"/>
    <n v="96"/>
    <s v="S32_1268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2161"/>
    <n v="10270"/>
    <n v="32"/>
    <n v="85.72"/>
    <n v="1"/>
    <n v="2743.04"/>
    <n v="137.15200000000002"/>
    <n v="548.60800000000006"/>
    <d v="2004-07-19T00:00:00"/>
    <s v="Shipped"/>
    <n v="3"/>
    <n v="7"/>
    <n v="2004"/>
    <s v="Trucks and Buses"/>
    <n v="96"/>
    <s v="S32_1268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162"/>
    <n v="10281"/>
    <n v="29"/>
    <n v="82.83"/>
    <n v="8"/>
    <n v="2402.0700000000002"/>
    <n v="120.10350000000001"/>
    <n v="480.41400000000004"/>
    <d v="2004-08-19T00:00:00"/>
    <s v="Shipped"/>
    <n v="3"/>
    <n v="8"/>
    <n v="2004"/>
    <s v="Trucks and Buses"/>
    <n v="96"/>
    <s v="S32_1268"/>
    <x v="18"/>
    <n v="2155551555"/>
    <s v="7586 Pompton St."/>
    <m/>
    <s v="Allentown"/>
    <s v="PA"/>
    <n v="70267"/>
    <x v="0"/>
    <x v="0"/>
    <s v="Yu"/>
    <s v="Kyung"/>
    <x v="18"/>
    <s v="Small"/>
  </r>
  <r>
    <n v="2163"/>
    <n v="10291"/>
    <n v="26"/>
    <n v="83.79"/>
    <n v="3"/>
    <n v="2178.54"/>
    <n v="108.92700000000001"/>
    <n v="435.70800000000003"/>
    <d v="2004-09-08T00:00:00"/>
    <s v="Shipped"/>
    <n v="3"/>
    <n v="9"/>
    <n v="2004"/>
    <s v="Trucks and Buses"/>
    <n v="96"/>
    <s v="S32_1268"/>
    <x v="37"/>
    <s v="0695-34 6555"/>
    <s v="?kergatan 24"/>
    <m/>
    <s v="Boras"/>
    <m/>
    <s v="S-844 67"/>
    <x v="8"/>
    <x v="1"/>
    <s v="Larsson"/>
    <s v="Maria"/>
    <x v="37"/>
    <s v="Small"/>
  </r>
  <r>
    <n v="2164"/>
    <n v="10305"/>
    <n v="28"/>
    <n v="100"/>
    <n v="12"/>
    <n v="3155.04"/>
    <n v="157.75200000000001"/>
    <n v="631.00800000000004"/>
    <d v="2004-10-13T00:00:00"/>
    <s v="Shipped"/>
    <n v="4"/>
    <n v="10"/>
    <n v="2004"/>
    <s v="Trucks and Buses"/>
    <n v="96"/>
    <s v="S32_1268"/>
    <x v="15"/>
    <n v="6175558555"/>
    <s v="39323 Spinnaker Dr."/>
    <m/>
    <s v="Cambridge"/>
    <s v="MA"/>
    <n v="51247"/>
    <x v="0"/>
    <x v="0"/>
    <s v="Hernandez"/>
    <s v="Marta"/>
    <x v="15"/>
    <s v="Medium"/>
  </r>
  <r>
    <n v="2165"/>
    <n v="10313"/>
    <n v="27"/>
    <n v="87.64"/>
    <n v="6"/>
    <n v="2366.2800000000002"/>
    <n v="118.31400000000002"/>
    <n v="473.25600000000009"/>
    <d v="2004-10-22T00:00:00"/>
    <s v="Shipped"/>
    <n v="4"/>
    <n v="10"/>
    <n v="2004"/>
    <s v="Trucks and Buses"/>
    <n v="96"/>
    <s v="S32_1268"/>
    <x v="31"/>
    <s v="(604) 555-3392"/>
    <s v="1900 Oak St."/>
    <m/>
    <s v="Vancouver"/>
    <s v="BC"/>
    <s v="V3F 2K1"/>
    <x v="10"/>
    <x v="0"/>
    <s v="Tannamuri"/>
    <s v="Yoshi"/>
    <x v="31"/>
    <s v="Small"/>
  </r>
  <r>
    <n v="2166"/>
    <n v="10324"/>
    <n v="20"/>
    <n v="98.18"/>
    <n v="11"/>
    <n v="1963.6"/>
    <n v="98.18"/>
    <n v="392.72"/>
    <d v="2004-11-05T00:00:00"/>
    <s v="Shipped"/>
    <n v="4"/>
    <n v="11"/>
    <n v="2004"/>
    <s v="Trucks and Buses"/>
    <n v="96"/>
    <s v="S32_1268"/>
    <x v="11"/>
    <n v="2125551500"/>
    <s v="2678 Kingston Rd."/>
    <s v="Suite 101"/>
    <s v="NYC"/>
    <s v="NY"/>
    <n v="10022"/>
    <x v="0"/>
    <x v="0"/>
    <s v="Frick"/>
    <s v="Michael"/>
    <x v="11"/>
    <s v="Small"/>
  </r>
  <r>
    <n v="2167"/>
    <n v="10335"/>
    <n v="44"/>
    <n v="100"/>
    <n v="1"/>
    <n v="4746.28"/>
    <n v="237.31399999999999"/>
    <n v="949.25599999999997"/>
    <d v="2004-11-19T00:00:00"/>
    <s v="Shipped"/>
    <n v="4"/>
    <n v="11"/>
    <n v="2004"/>
    <s v="Trucks and Buses"/>
    <n v="96"/>
    <s v="S32_1268"/>
    <x v="39"/>
    <n v="4155551450"/>
    <s v="5677 Strong St."/>
    <m/>
    <s v="San Rafael"/>
    <s v="CA"/>
    <n v="97562"/>
    <x v="0"/>
    <x v="0"/>
    <s v="Nelson"/>
    <s v="Valarie"/>
    <x v="39"/>
    <s v="Medium"/>
  </r>
  <r>
    <n v="2168"/>
    <n v="10348"/>
    <n v="42"/>
    <n v="100"/>
    <n v="3"/>
    <n v="6386.94"/>
    <n v="319.34699999999998"/>
    <n v="1277.3879999999999"/>
    <d v="2004-11-01T00:00:00"/>
    <s v="Shipped"/>
    <n v="4"/>
    <n v="11"/>
    <n v="2004"/>
    <s v="Trucks and Buses"/>
    <n v="96"/>
    <s v="S32_1268"/>
    <x v="25"/>
    <s v="(91) 555 22 82"/>
    <s v="C/ Araquil, 67"/>
    <m/>
    <s v="Madrid"/>
    <m/>
    <n v="28023"/>
    <x v="7"/>
    <x v="1"/>
    <s v="Sommer"/>
    <s v="Mart¡n"/>
    <x v="25"/>
    <s v="Medium"/>
  </r>
  <r>
    <n v="2169"/>
    <n v="10358"/>
    <n v="41"/>
    <n v="100"/>
    <n v="1"/>
    <n v="4428"/>
    <n v="221.4"/>
    <n v="885.6"/>
    <d v="2004-12-10T00:00:00"/>
    <s v="Shipped"/>
    <n v="4"/>
    <n v="12"/>
    <n v="2004"/>
    <s v="Trucks and Buses"/>
    <n v="96"/>
    <s v="S32_1268"/>
    <x v="23"/>
    <s v="(91) 555 94 44"/>
    <s v="C/ Moralzarzal, 86"/>
    <m/>
    <s v="Madrid"/>
    <m/>
    <n v="28034"/>
    <x v="7"/>
    <x v="1"/>
    <s v="Freyre"/>
    <s v="Diego"/>
    <x v="23"/>
    <s v="Medium"/>
  </r>
  <r>
    <n v="2170"/>
    <n v="10371"/>
    <n v="26"/>
    <n v="100"/>
    <n v="1"/>
    <n v="4044.04"/>
    <n v="202.202"/>
    <n v="808.80799999999999"/>
    <d v="2005-01-23T00:00:00"/>
    <s v="Shipped"/>
    <n v="1"/>
    <n v="1"/>
    <n v="2005"/>
    <s v="Trucks and Buses"/>
    <n v="96"/>
    <s v="S32_1268"/>
    <x v="39"/>
    <n v="4155551450"/>
    <s v="5677 Strong St."/>
    <m/>
    <s v="San Rafael"/>
    <s v="CA"/>
    <n v="97562"/>
    <x v="0"/>
    <x v="0"/>
    <s v="Nelson"/>
    <s v="Valarie"/>
    <x v="39"/>
    <s v="Medium"/>
  </r>
  <r>
    <n v="2171"/>
    <n v="10382"/>
    <n v="26"/>
    <n v="100"/>
    <n v="6"/>
    <n v="2708.42"/>
    <n v="135.42100000000002"/>
    <n v="541.68400000000008"/>
    <d v="2005-02-17T00:00:00"/>
    <s v="Shipped"/>
    <n v="1"/>
    <n v="2"/>
    <n v="2005"/>
    <s v="Trucks and Buses"/>
    <n v="96"/>
    <s v="S32_1268"/>
    <x v="39"/>
    <n v="4155551450"/>
    <s v="5677 Strong St."/>
    <m/>
    <s v="San Rafael"/>
    <s v="CA"/>
    <n v="97562"/>
    <x v="0"/>
    <x v="0"/>
    <s v="Nelson"/>
    <s v="Valarie"/>
    <x v="39"/>
    <s v="Small"/>
  </r>
  <r>
    <n v="2172"/>
    <n v="10411"/>
    <n v="26"/>
    <n v="100"/>
    <n v="1"/>
    <n v="2904.72"/>
    <n v="145.23599999999999"/>
    <n v="580.94399999999996"/>
    <d v="2005-05-01T00:00:00"/>
    <s v="Shipped"/>
    <n v="2"/>
    <n v="5"/>
    <n v="2005"/>
    <s v="Trucks and Buses"/>
    <n v="96"/>
    <s v="S32_1268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2173"/>
    <n v="10425"/>
    <n v="41"/>
    <n v="86.68"/>
    <n v="11"/>
    <n v="3553.88"/>
    <n v="177.69400000000002"/>
    <n v="710.77600000000007"/>
    <d v="2005-05-31T00:00:00"/>
    <s v="In Process"/>
    <n v="2"/>
    <n v="5"/>
    <n v="2005"/>
    <s v="Trucks and Buses"/>
    <n v="96"/>
    <s v="S32_1268"/>
    <x v="14"/>
    <s v="40.67.8555"/>
    <s v="67, rue des Cinquante Otages"/>
    <m/>
    <s v="Nantes"/>
    <m/>
    <n v="44000"/>
    <x v="1"/>
    <x v="1"/>
    <s v="Labrune"/>
    <s v="Janine"/>
    <x v="14"/>
    <s v="Medium"/>
  </r>
  <r>
    <n v="2174"/>
    <n v="10107"/>
    <n v="20"/>
    <n v="92.9"/>
    <n v="8"/>
    <n v="1858"/>
    <n v="92.9"/>
    <n v="371.6"/>
    <d v="2003-02-24T00:00:00"/>
    <s v="Shipped"/>
    <n v="1"/>
    <n v="2"/>
    <n v="2003"/>
    <s v="Motorcycles"/>
    <n v="99"/>
    <s v="S32_1374"/>
    <x v="0"/>
    <n v="2125557818"/>
    <s v="897 Long Airport Avenue"/>
    <m/>
    <s v="NYC"/>
    <s v="NY"/>
    <n v="10022"/>
    <x v="0"/>
    <x v="0"/>
    <s v="Yu"/>
    <s v="Kwai"/>
    <x v="0"/>
    <s v="Small"/>
  </r>
  <r>
    <n v="2175"/>
    <n v="10120"/>
    <n v="22"/>
    <n v="100"/>
    <n v="6"/>
    <n v="2461.36"/>
    <n v="123.06800000000001"/>
    <n v="492.27200000000005"/>
    <d v="2003-04-29T00:00:00"/>
    <s v="Shipped"/>
    <n v="2"/>
    <n v="4"/>
    <n v="2003"/>
    <s v="Motorcycles"/>
    <n v="99"/>
    <s v="S32_1374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176"/>
    <n v="10133"/>
    <n v="23"/>
    <n v="100"/>
    <n v="1"/>
    <n v="2642.01"/>
    <n v="132.10050000000001"/>
    <n v="528.40200000000004"/>
    <d v="2003-06-27T00:00:00"/>
    <s v="Shipped"/>
    <n v="2"/>
    <n v="6"/>
    <n v="2003"/>
    <s v="Motorcycles"/>
    <n v="99"/>
    <s v="S32_1374"/>
    <x v="23"/>
    <s v="(91) 555 94 44"/>
    <s v="C/ Moralzarzal, 86"/>
    <m/>
    <s v="Madrid"/>
    <m/>
    <n v="28034"/>
    <x v="7"/>
    <x v="1"/>
    <s v="Freyre"/>
    <s v="Diego"/>
    <x v="23"/>
    <s v="Small"/>
  </r>
  <r>
    <n v="2177"/>
    <n v="10145"/>
    <n v="33"/>
    <n v="93.9"/>
    <n v="12"/>
    <n v="3098.7"/>
    <n v="154.935"/>
    <n v="619.74"/>
    <d v="2003-08-25T00:00:00"/>
    <s v="Shipped"/>
    <n v="3"/>
    <n v="8"/>
    <n v="2003"/>
    <s v="Motorcycles"/>
    <n v="99"/>
    <s v="S32_1374"/>
    <x v="3"/>
    <n v="6265557265"/>
    <s v="78934 Hillside Dr."/>
    <m/>
    <s v="Pasadena"/>
    <s v="CA"/>
    <n v="90003"/>
    <x v="0"/>
    <x v="0"/>
    <s v="Young"/>
    <s v="Julie"/>
    <x v="3"/>
    <s v="Medium"/>
  </r>
  <r>
    <n v="2178"/>
    <n v="10168"/>
    <n v="28"/>
    <n v="100"/>
    <n v="7"/>
    <n v="3244.36"/>
    <n v="162.21800000000002"/>
    <n v="648.87200000000007"/>
    <d v="2003-10-28T00:00:00"/>
    <s v="Shipped"/>
    <n v="4"/>
    <n v="10"/>
    <n v="2003"/>
    <s v="Motorcycles"/>
    <n v="99"/>
    <s v="S32_1374"/>
    <x v="5"/>
    <n v="6505556809"/>
    <s v="9408 Furth Circle"/>
    <m/>
    <s v="Burlingame"/>
    <s v="CA"/>
    <n v="94217"/>
    <x v="0"/>
    <x v="0"/>
    <s v="Hirano"/>
    <s v="Juri"/>
    <x v="5"/>
    <s v="Medium"/>
  </r>
  <r>
    <n v="2179"/>
    <n v="10188"/>
    <n v="44"/>
    <n v="98.89"/>
    <n v="7"/>
    <n v="4351.16"/>
    <n v="217.55799999999999"/>
    <n v="870.23199999999997"/>
    <d v="2003-11-18T00:00:00"/>
    <s v="Shipped"/>
    <n v="4"/>
    <n v="11"/>
    <n v="2003"/>
    <s v="Motorcycles"/>
    <n v="99"/>
    <s v="S32_1374"/>
    <x v="7"/>
    <s v="+47 2267 3215"/>
    <s v="Drammen 121, PR 744 Sentrum"/>
    <m/>
    <s v="Bergen"/>
    <m/>
    <s v="N 5804"/>
    <x v="2"/>
    <x v="1"/>
    <s v="Oeztan"/>
    <s v="Veysel"/>
    <x v="7"/>
    <s v="Medium"/>
  </r>
  <r>
    <n v="2180"/>
    <n v="10210"/>
    <n v="46"/>
    <n v="79.91"/>
    <n v="5"/>
    <n v="3675.86"/>
    <n v="183.79300000000001"/>
    <n v="735.17200000000003"/>
    <d v="2004-01-12T00:00:00"/>
    <s v="Shipped"/>
    <n v="1"/>
    <n v="1"/>
    <n v="2004"/>
    <s v="Motorcycles"/>
    <n v="99"/>
    <s v="S32_1374"/>
    <x v="44"/>
    <s v="+81 06 6342 5555"/>
    <s v="Dojima Avanza 4F, 1-6-20 Dojima, Kita-ku"/>
    <m/>
    <s v="Osaka"/>
    <s v="Osaka"/>
    <s v="530-0003"/>
    <x v="11"/>
    <x v="3"/>
    <s v="Kentary"/>
    <s v="Mory"/>
    <x v="44"/>
    <s v="Medium"/>
  </r>
  <r>
    <n v="2181"/>
    <n v="10223"/>
    <n v="21"/>
    <n v="100"/>
    <n v="7"/>
    <n v="2475.27"/>
    <n v="123.76350000000001"/>
    <n v="495.05400000000003"/>
    <d v="2004-02-20T00:00:00"/>
    <s v="Shipped"/>
    <n v="1"/>
    <n v="2"/>
    <n v="2004"/>
    <s v="Motorcycles"/>
    <n v="99"/>
    <s v="S32_1374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182"/>
    <n v="10235"/>
    <n v="41"/>
    <n v="100"/>
    <n v="1"/>
    <n v="4177.49"/>
    <n v="208.87450000000001"/>
    <n v="835.49800000000005"/>
    <d v="2004-04-02T00:00:00"/>
    <s v="Shipped"/>
    <n v="2"/>
    <n v="4"/>
    <n v="2004"/>
    <s v="Motorcycles"/>
    <n v="99"/>
    <s v="S32_1374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2183"/>
    <n v="10250"/>
    <n v="31"/>
    <n v="100"/>
    <n v="2"/>
    <n v="3282.28"/>
    <n v="164.11400000000003"/>
    <n v="656.45600000000013"/>
    <d v="2004-05-11T00:00:00"/>
    <s v="Shipped"/>
    <n v="2"/>
    <n v="5"/>
    <n v="2004"/>
    <s v="Motorcycles"/>
    <n v="99"/>
    <s v="S32_1374"/>
    <x v="61"/>
    <n v="4085553659"/>
    <s v="3086 Ingle Ln."/>
    <m/>
    <s v="San Jose"/>
    <s v="CA"/>
    <n v="94217"/>
    <x v="0"/>
    <x v="0"/>
    <s v="Frick"/>
    <s v="Sue"/>
    <x v="61"/>
    <s v="Medium"/>
  </r>
  <r>
    <n v="2184"/>
    <n v="10263"/>
    <n v="31"/>
    <n v="79.91"/>
    <n v="8"/>
    <n v="2477.21"/>
    <n v="123.8605"/>
    <n v="495.44200000000001"/>
    <d v="2004-06-28T00:00:00"/>
    <s v="Shipped"/>
    <n v="2"/>
    <n v="6"/>
    <n v="2004"/>
    <s v="Motorcycles"/>
    <n v="99"/>
    <s v="S32_1374"/>
    <x v="13"/>
    <n v="2035552570"/>
    <s v="25593 South Bay Ln."/>
    <m/>
    <s v="Bridgewater"/>
    <s v="CT"/>
    <n v="97562"/>
    <x v="0"/>
    <x v="0"/>
    <s v="King"/>
    <s v="Julie"/>
    <x v="13"/>
    <s v="Small"/>
  </r>
  <r>
    <n v="2185"/>
    <n v="10275"/>
    <n v="23"/>
    <n v="81.91"/>
    <n v="7"/>
    <n v="1883.93"/>
    <n v="94.196500000000015"/>
    <n v="376.78600000000006"/>
    <d v="2004-07-23T00:00:00"/>
    <s v="Shipped"/>
    <n v="3"/>
    <n v="7"/>
    <n v="2004"/>
    <s v="Motorcycles"/>
    <n v="99"/>
    <s v="S32_1374"/>
    <x v="14"/>
    <s v="40.67.8555"/>
    <s v="67, rue des Cinquante Otages"/>
    <m/>
    <s v="Nantes"/>
    <m/>
    <n v="44000"/>
    <x v="1"/>
    <x v="1"/>
    <s v="Labrune"/>
    <s v="Janine"/>
    <x v="14"/>
    <s v="Small"/>
  </r>
  <r>
    <n v="2186"/>
    <n v="10285"/>
    <n v="37"/>
    <n v="98.89"/>
    <n v="12"/>
    <n v="3658.93"/>
    <n v="182.94650000000001"/>
    <n v="731.78600000000006"/>
    <d v="2004-08-27T00:00:00"/>
    <s v="Shipped"/>
    <n v="3"/>
    <n v="8"/>
    <n v="2004"/>
    <s v="Motorcycles"/>
    <n v="99"/>
    <s v="S32_1374"/>
    <x v="15"/>
    <n v="6175558555"/>
    <s v="39323 Spinnaker Dr."/>
    <m/>
    <s v="Cambridge"/>
    <s v="MA"/>
    <n v="51247"/>
    <x v="0"/>
    <x v="0"/>
    <s v="Hernandez"/>
    <s v="Marta"/>
    <x v="15"/>
    <s v="Medium"/>
  </r>
  <r>
    <n v="2187"/>
    <n v="10297"/>
    <n v="26"/>
    <n v="100"/>
    <n v="2"/>
    <n v="2856.88"/>
    <n v="142.84400000000002"/>
    <n v="571.37600000000009"/>
    <d v="2004-09-16T00:00:00"/>
    <s v="Shipped"/>
    <n v="3"/>
    <n v="9"/>
    <n v="2004"/>
    <s v="Motorcycles"/>
    <n v="99"/>
    <s v="S32_1374"/>
    <x v="75"/>
    <s v="+353 1862 1555"/>
    <s v="25 Maiden Lane"/>
    <s v="Floor No. 4"/>
    <s v="Dublin"/>
    <m/>
    <n v="2"/>
    <x v="18"/>
    <x v="1"/>
    <s v="Cassidy"/>
    <s v="Dean"/>
    <x v="75"/>
    <s v="Small"/>
  </r>
  <r>
    <n v="2188"/>
    <n v="10308"/>
    <n v="24"/>
    <n v="79.91"/>
    <n v="5"/>
    <n v="1917.84"/>
    <n v="95.891999999999996"/>
    <n v="383.56799999999998"/>
    <d v="2004-10-15T00:00:00"/>
    <s v="Shipped"/>
    <n v="4"/>
    <n v="10"/>
    <n v="2004"/>
    <s v="Motorcycles"/>
    <n v="99"/>
    <s v="S32_1374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189"/>
    <n v="10318"/>
    <n v="47"/>
    <n v="100"/>
    <n v="7"/>
    <n v="5305.36"/>
    <n v="265.26799999999997"/>
    <n v="1061.0719999999999"/>
    <d v="2004-11-02T00:00:00"/>
    <s v="Shipped"/>
    <n v="4"/>
    <n v="11"/>
    <n v="2004"/>
    <s v="Motorcycles"/>
    <n v="99"/>
    <s v="S32_1374"/>
    <x v="18"/>
    <n v="2155551555"/>
    <s v="7586 Pompton St."/>
    <m/>
    <s v="Allentown"/>
    <s v="PA"/>
    <n v="70267"/>
    <x v="0"/>
    <x v="0"/>
    <s v="Yu"/>
    <s v="Kyung"/>
    <x v="18"/>
    <s v="Medium"/>
  </r>
  <r>
    <n v="2190"/>
    <n v="10329"/>
    <n v="45"/>
    <n v="63.91"/>
    <n v="11"/>
    <n v="2875.95"/>
    <n v="143.79749999999999"/>
    <n v="575.18999999999994"/>
    <d v="2004-11-15T00:00:00"/>
    <s v="Shipped"/>
    <n v="4"/>
    <n v="11"/>
    <n v="2004"/>
    <s v="Motorcycles"/>
    <n v="99"/>
    <s v="S32_1374"/>
    <x v="0"/>
    <n v="2125557818"/>
    <s v="897 Long Airport Avenue"/>
    <m/>
    <s v="NYC"/>
    <s v="NY"/>
    <n v="10022"/>
    <x v="0"/>
    <x v="0"/>
    <s v="Yu"/>
    <s v="Kwai"/>
    <x v="0"/>
    <s v="Small"/>
  </r>
  <r>
    <n v="2191"/>
    <n v="10340"/>
    <n v="55"/>
    <n v="100"/>
    <n v="2"/>
    <n v="6482.85"/>
    <n v="324.14250000000004"/>
    <n v="1296.5700000000002"/>
    <d v="2004-11-24T00:00:00"/>
    <s v="Shipped"/>
    <n v="4"/>
    <n v="11"/>
    <n v="2004"/>
    <s v="Motorcycles"/>
    <n v="99"/>
    <s v="S32_1374"/>
    <x v="53"/>
    <s v="(93) 203 4555"/>
    <s v="Rambla de Catalu¤a, 23"/>
    <m/>
    <s v="Barcelona"/>
    <m/>
    <n v="8022"/>
    <x v="7"/>
    <x v="1"/>
    <s v="Saavedra"/>
    <s v="Eduardo"/>
    <x v="53"/>
    <s v="Medium"/>
  </r>
  <r>
    <n v="2192"/>
    <n v="10353"/>
    <n v="46"/>
    <n v="81.17"/>
    <n v="5"/>
    <n v="3733.82"/>
    <n v="186.69100000000003"/>
    <n v="746.76400000000012"/>
    <d v="2004-12-04T00:00:00"/>
    <s v="Shipped"/>
    <n v="4"/>
    <n v="12"/>
    <n v="2004"/>
    <s v="Motorcycles"/>
    <n v="99"/>
    <s v="S32_1374"/>
    <x v="88"/>
    <n v="2035554407"/>
    <s v="2440 Pompton St."/>
    <m/>
    <s v="Glendale"/>
    <s v="CT"/>
    <n v="97561"/>
    <x v="0"/>
    <x v="0"/>
    <s v="Lewis"/>
    <s v="Dan"/>
    <x v="88"/>
    <s v="Medium"/>
  </r>
  <r>
    <n v="2193"/>
    <n v="10363"/>
    <n v="50"/>
    <n v="100"/>
    <n v="2"/>
    <n v="6576.5"/>
    <n v="328.82500000000005"/>
    <n v="1315.3000000000002"/>
    <d v="2005-01-06T00:00:00"/>
    <s v="Shipped"/>
    <n v="1"/>
    <n v="1"/>
    <n v="2005"/>
    <s v="Motorcycles"/>
    <n v="99"/>
    <s v="S32_1374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2194"/>
    <n v="10375"/>
    <n v="37"/>
    <n v="100"/>
    <n v="3"/>
    <n v="6353.27"/>
    <n v="317.66350000000006"/>
    <n v="1270.6540000000002"/>
    <d v="2005-02-03T00:00:00"/>
    <s v="Shipped"/>
    <n v="1"/>
    <n v="2"/>
    <n v="2005"/>
    <s v="Motorcycles"/>
    <n v="99"/>
    <s v="S32_1374"/>
    <x v="14"/>
    <s v="40.67.8555"/>
    <s v="67, rue des Cinquante Otages"/>
    <m/>
    <s v="Nantes"/>
    <m/>
    <n v="44000"/>
    <x v="1"/>
    <x v="1"/>
    <s v="Labrune"/>
    <s v="Janine"/>
    <x v="14"/>
    <s v="Medium"/>
  </r>
  <r>
    <n v="2195"/>
    <n v="10387"/>
    <n v="44"/>
    <n v="94.9"/>
    <n v="1"/>
    <n v="4175.6000000000004"/>
    <n v="208.78000000000003"/>
    <n v="835.12000000000012"/>
    <d v="2005-03-02T00:00:00"/>
    <s v="Shipped"/>
    <n v="1"/>
    <n v="3"/>
    <n v="2005"/>
    <s v="Motorcycles"/>
    <n v="99"/>
    <s v="S32_1374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196"/>
    <n v="10401"/>
    <n v="49"/>
    <n v="100"/>
    <n v="1"/>
    <n v="4992.6099999999997"/>
    <n v="249.63049999999998"/>
    <n v="998.52199999999993"/>
    <d v="2005-04-03T00:00:00"/>
    <s v="On Hold"/>
    <n v="2"/>
    <n v="4"/>
    <n v="2005"/>
    <s v="Motorcycles"/>
    <n v="99"/>
    <s v="S32_1374"/>
    <x v="12"/>
    <n v="2015559350"/>
    <s v="7476 Moss Rd."/>
    <m/>
    <s v="Newark"/>
    <s v="NJ"/>
    <n v="94019"/>
    <x v="0"/>
    <x v="0"/>
    <s v="Brown"/>
    <s v="William"/>
    <x v="12"/>
    <s v="Medium"/>
  </r>
  <r>
    <n v="2197"/>
    <n v="10416"/>
    <n v="45"/>
    <n v="100"/>
    <n v="2"/>
    <n v="4764.6000000000004"/>
    <n v="238.23000000000002"/>
    <n v="952.92000000000007"/>
    <d v="2005-05-10T00:00:00"/>
    <s v="Shipped"/>
    <n v="2"/>
    <n v="5"/>
    <n v="2005"/>
    <s v="Motorcycles"/>
    <n v="99"/>
    <s v="S32_1374"/>
    <x v="70"/>
    <s v="0522-556555"/>
    <s v="Strada Provinciale 124"/>
    <m/>
    <s v="Reggio Emilia"/>
    <m/>
    <n v="42100"/>
    <x v="12"/>
    <x v="1"/>
    <s v="Moroni"/>
    <s v="Maurizio"/>
    <x v="70"/>
    <s v="Medium"/>
  </r>
  <r>
    <n v="2198"/>
    <n v="10108"/>
    <n v="27"/>
    <n v="43.45"/>
    <n v="13"/>
    <n v="1173.1500000000001"/>
    <n v="58.657500000000006"/>
    <n v="234.63000000000002"/>
    <d v="2003-03-03T00:00:00"/>
    <s v="Shipped"/>
    <n v="1"/>
    <n v="3"/>
    <n v="2003"/>
    <s v="Motorcycles"/>
    <n v="40"/>
    <s v="S32_2206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2199"/>
    <n v="10122"/>
    <n v="31"/>
    <n v="44.66"/>
    <n v="17"/>
    <n v="1384.46"/>
    <n v="69.222999999999999"/>
    <n v="276.892"/>
    <d v="2003-05-08T00:00:00"/>
    <s v="Shipped"/>
    <n v="2"/>
    <n v="5"/>
    <n v="2003"/>
    <s v="Motorcycles"/>
    <n v="40"/>
    <s v="S32_2206"/>
    <x v="67"/>
    <s v="91.24.4555"/>
    <s v="12, rue des Bouchers"/>
    <m/>
    <s v="Marseille"/>
    <m/>
    <n v="13008"/>
    <x v="1"/>
    <x v="1"/>
    <s v="Lebihan"/>
    <s v="Laurence"/>
    <x v="67"/>
    <s v="Small"/>
  </r>
  <r>
    <n v="2200"/>
    <n v="10135"/>
    <n v="33"/>
    <n v="40.229999999999997"/>
    <n v="14"/>
    <n v="1327.59"/>
    <n v="66.379499999999993"/>
    <n v="265.51799999999997"/>
    <d v="2003-07-02T00:00:00"/>
    <s v="Shipped"/>
    <n v="3"/>
    <n v="7"/>
    <n v="2003"/>
    <s v="Motorcycles"/>
    <n v="40"/>
    <s v="S32_2206"/>
    <x v="39"/>
    <n v="4155551450"/>
    <s v="5677 Strong St."/>
    <m/>
    <s v="San Rafael"/>
    <s v="CA"/>
    <n v="97562"/>
    <x v="0"/>
    <x v="0"/>
    <s v="Nelson"/>
    <s v="Valarie"/>
    <x v="39"/>
    <s v="Small"/>
  </r>
  <r>
    <n v="2201"/>
    <n v="10145"/>
    <n v="31"/>
    <n v="35.799999999999997"/>
    <n v="1"/>
    <n v="1109.8"/>
    <n v="55.49"/>
    <n v="221.96"/>
    <d v="2003-08-25T00:00:00"/>
    <s v="Shipped"/>
    <n v="3"/>
    <n v="8"/>
    <n v="2003"/>
    <s v="Motorcycles"/>
    <n v="40"/>
    <s v="S32_2206"/>
    <x v="3"/>
    <n v="6265557265"/>
    <s v="78934 Hillside Dr."/>
    <m/>
    <s v="Pasadena"/>
    <s v="CA"/>
    <n v="90003"/>
    <x v="0"/>
    <x v="0"/>
    <s v="Young"/>
    <s v="Julie"/>
    <x v="3"/>
    <s v="Small"/>
  </r>
  <r>
    <n v="2202"/>
    <n v="10159"/>
    <n v="35"/>
    <n v="35.4"/>
    <n v="9"/>
    <n v="1239"/>
    <n v="61.95"/>
    <n v="247.8"/>
    <d v="2003-10-10T00:00:00"/>
    <s v="Shipped"/>
    <n v="4"/>
    <n v="10"/>
    <n v="2003"/>
    <s v="Motorcycles"/>
    <n v="40"/>
    <s v="S32_2206"/>
    <x v="4"/>
    <n v="6505551386"/>
    <s v="7734 Strong St."/>
    <m/>
    <s v="San Francisco"/>
    <s v="CA"/>
    <m/>
    <x v="0"/>
    <x v="0"/>
    <s v="Brown"/>
    <s v="Julie"/>
    <x v="4"/>
    <s v="Small"/>
  </r>
  <r>
    <n v="2203"/>
    <n v="10169"/>
    <n v="26"/>
    <n v="39.83"/>
    <n v="9"/>
    <n v="1035.58"/>
    <n v="51.778999999999996"/>
    <n v="207.11599999999999"/>
    <d v="2003-11-04T00:00:00"/>
    <s v="Shipped"/>
    <n v="4"/>
    <n v="11"/>
    <n v="2003"/>
    <s v="Motorcycles"/>
    <n v="40"/>
    <s v="S32_2206"/>
    <x v="42"/>
    <s v="02 9936 8555"/>
    <s v="201 Miller Street"/>
    <s v="Level 15"/>
    <s v="North Sydney"/>
    <s v="NSW"/>
    <n v="2060"/>
    <x v="3"/>
    <x v="2"/>
    <s v="O'Hara"/>
    <s v="Anna"/>
    <x v="42"/>
    <s v="Small"/>
  </r>
  <r>
    <n v="2204"/>
    <n v="10180"/>
    <n v="34"/>
    <n v="45.46"/>
    <n v="4"/>
    <n v="1545.64"/>
    <n v="77.282000000000011"/>
    <n v="309.12800000000004"/>
    <d v="2003-11-11T00:00:00"/>
    <s v="Shipped"/>
    <n v="4"/>
    <n v="11"/>
    <n v="2003"/>
    <s v="Motorcycles"/>
    <n v="40"/>
    <s v="S32_2206"/>
    <x v="6"/>
    <s v="20.16.1555"/>
    <s v="184, chausse de Tournai"/>
    <m/>
    <s v="Lille"/>
    <m/>
    <n v="59000"/>
    <x v="1"/>
    <x v="1"/>
    <s v="Rance"/>
    <s v="Martine"/>
    <x v="6"/>
    <s v="Small"/>
  </r>
  <r>
    <n v="2205"/>
    <n v="10190"/>
    <n v="46"/>
    <n v="32.99"/>
    <n v="1"/>
    <n v="1517.54"/>
    <n v="75.876999999999995"/>
    <n v="303.50799999999998"/>
    <d v="2003-11-19T00:00:00"/>
    <s v="Shipped"/>
    <n v="4"/>
    <n v="11"/>
    <n v="2003"/>
    <s v="Motorcycles"/>
    <n v="40"/>
    <s v="S32_2206"/>
    <x v="23"/>
    <s v="(91) 555 94 44"/>
    <s v="C/ Moralzarzal, 86"/>
    <m/>
    <s v="Madrid"/>
    <m/>
    <n v="28034"/>
    <x v="7"/>
    <x v="1"/>
    <s v="Freyre"/>
    <s v="Diego"/>
    <x v="23"/>
    <s v="Small"/>
  </r>
  <r>
    <n v="2206"/>
    <n v="10211"/>
    <n v="41"/>
    <n v="42.24"/>
    <n v="9"/>
    <n v="1731.84"/>
    <n v="86.591999999999999"/>
    <n v="346.36799999999999"/>
    <d v="2004-01-15T00:00:00"/>
    <s v="Shipped"/>
    <n v="1"/>
    <n v="1"/>
    <n v="2004"/>
    <s v="Motorcycles"/>
    <n v="40"/>
    <s v="S32_2206"/>
    <x v="9"/>
    <s v="(1) 47.55.6555"/>
    <s v="25, rue Lauriston"/>
    <m/>
    <s v="Paris"/>
    <m/>
    <n v="75016"/>
    <x v="1"/>
    <x v="1"/>
    <s v="Perrier"/>
    <s v="Dominique"/>
    <x v="9"/>
    <s v="Small"/>
  </r>
  <r>
    <n v="2207"/>
    <n v="10224"/>
    <n v="43"/>
    <n v="39.43"/>
    <n v="2"/>
    <n v="1695.49"/>
    <n v="84.774500000000003"/>
    <n v="339.09800000000001"/>
    <d v="2004-02-21T00:00:00"/>
    <s v="Shipped"/>
    <n v="1"/>
    <n v="2"/>
    <n v="2004"/>
    <s v="Motorcycles"/>
    <n v="40"/>
    <s v="S32_2206"/>
    <x v="6"/>
    <s v="20.16.1555"/>
    <s v="184, chausse de Tournai"/>
    <m/>
    <s v="Lille"/>
    <m/>
    <n v="59000"/>
    <x v="1"/>
    <x v="1"/>
    <s v="Rance"/>
    <s v="Martine"/>
    <x v="6"/>
    <s v="Small"/>
  </r>
  <r>
    <n v="2208"/>
    <n v="10237"/>
    <n v="26"/>
    <n v="40.229999999999997"/>
    <n v="2"/>
    <n v="1045.98"/>
    <n v="52.299000000000007"/>
    <n v="209.19600000000003"/>
    <d v="2004-04-05T00:00:00"/>
    <s v="Shipped"/>
    <n v="2"/>
    <n v="4"/>
    <n v="2004"/>
    <s v="Motorcycles"/>
    <n v="40"/>
    <s v="S32_2206"/>
    <x v="11"/>
    <n v="2125551500"/>
    <s v="2678 Kingston Rd."/>
    <s v="Suite 101"/>
    <s v="NYC"/>
    <s v="NY"/>
    <n v="10022"/>
    <x v="0"/>
    <x v="0"/>
    <s v="Frick"/>
    <s v="Michael"/>
    <x v="11"/>
    <s v="Small"/>
  </r>
  <r>
    <n v="2209"/>
    <n v="10252"/>
    <n v="36"/>
    <n v="48.28"/>
    <n v="6"/>
    <n v="1738.08"/>
    <n v="86.903999999999996"/>
    <n v="347.61599999999999"/>
    <d v="2004-05-26T00:00:00"/>
    <s v="Shipped"/>
    <n v="2"/>
    <n v="5"/>
    <n v="2004"/>
    <s v="Motorcycles"/>
    <n v="40"/>
    <s v="S32_2206"/>
    <x v="9"/>
    <s v="(1) 47.55.6555"/>
    <s v="25, rue Lauriston"/>
    <m/>
    <s v="Paris"/>
    <m/>
    <n v="75016"/>
    <x v="1"/>
    <x v="1"/>
    <s v="Perrier"/>
    <s v="Dominique"/>
    <x v="9"/>
    <s v="Small"/>
  </r>
  <r>
    <n v="2210"/>
    <n v="10264"/>
    <n v="20"/>
    <n v="32.590000000000003"/>
    <n v="4"/>
    <n v="651.79999999999995"/>
    <n v="32.589999999999996"/>
    <n v="130.35999999999999"/>
    <d v="2004-06-30T00:00:00"/>
    <s v="Shipped"/>
    <n v="2"/>
    <n v="6"/>
    <n v="2004"/>
    <s v="Motorcycles"/>
    <n v="40"/>
    <s v="S32_2206"/>
    <x v="58"/>
    <n v="6175559555"/>
    <s v="8616 Spinnaker Dr."/>
    <m/>
    <s v="Boston"/>
    <s v="MA"/>
    <n v="51003"/>
    <x v="0"/>
    <x v="0"/>
    <s v="Yoshido"/>
    <s v="Juri"/>
    <x v="58"/>
    <s v="Small"/>
  </r>
  <r>
    <n v="2211"/>
    <n v="10276"/>
    <n v="27"/>
    <n v="36.61"/>
    <n v="10"/>
    <n v="988.47"/>
    <n v="49.423500000000004"/>
    <n v="197.69400000000002"/>
    <d v="2004-08-02T00:00:00"/>
    <s v="Shipped"/>
    <n v="3"/>
    <n v="8"/>
    <n v="2004"/>
    <s v="Motorcycles"/>
    <n v="40"/>
    <s v="S32_2206"/>
    <x v="71"/>
    <n v="6175557555"/>
    <s v="7635 Spinnaker Dr."/>
    <m/>
    <s v="Brickhaven"/>
    <s v="MA"/>
    <n v="58339"/>
    <x v="0"/>
    <x v="0"/>
    <s v="Barajas"/>
    <s v="Miguel"/>
    <x v="71"/>
    <s v="Small"/>
  </r>
  <r>
    <n v="2212"/>
    <n v="10285"/>
    <n v="37"/>
    <n v="41.03"/>
    <n v="1"/>
    <n v="1518.11"/>
    <n v="75.905500000000004"/>
    <n v="303.62200000000001"/>
    <d v="2004-08-27T00:00:00"/>
    <s v="Shipped"/>
    <n v="3"/>
    <n v="8"/>
    <n v="2004"/>
    <s v="Motorcycles"/>
    <n v="40"/>
    <s v="S32_2206"/>
    <x v="15"/>
    <n v="6175558555"/>
    <s v="39323 Spinnaker Dr."/>
    <m/>
    <s v="Cambridge"/>
    <s v="MA"/>
    <n v="51247"/>
    <x v="0"/>
    <x v="0"/>
    <s v="Hernandez"/>
    <s v="Marta"/>
    <x v="15"/>
    <s v="Small"/>
  </r>
  <r>
    <n v="2213"/>
    <n v="10299"/>
    <n v="24"/>
    <n v="42.24"/>
    <n v="4"/>
    <n v="1013.76"/>
    <n v="50.688000000000002"/>
    <n v="202.75200000000001"/>
    <d v="2004-09-30T00:00:00"/>
    <s v="Shipped"/>
    <n v="3"/>
    <n v="9"/>
    <n v="2004"/>
    <s v="Motorcycles"/>
    <n v="40"/>
    <s v="S32_2206"/>
    <x v="16"/>
    <s v="90-224 8555"/>
    <s v="Keskuskatu 45"/>
    <m/>
    <s v="Helsinki"/>
    <m/>
    <n v="21240"/>
    <x v="4"/>
    <x v="1"/>
    <s v="Karttunen"/>
    <s v="Matti"/>
    <x v="16"/>
    <s v="Small"/>
  </r>
  <r>
    <n v="2214"/>
    <n v="10310"/>
    <n v="36"/>
    <n v="43.05"/>
    <n v="17"/>
    <n v="1549.8"/>
    <n v="77.490000000000009"/>
    <n v="309.96000000000004"/>
    <d v="2004-10-16T00:00:00"/>
    <s v="Shipped"/>
    <n v="4"/>
    <n v="10"/>
    <n v="2004"/>
    <s v="Motorcycles"/>
    <n v="40"/>
    <s v="S32_2206"/>
    <x v="68"/>
    <s v="0221-5554327"/>
    <s v="Mehrheimerstr. 369"/>
    <m/>
    <s v="Koln"/>
    <m/>
    <n v="50739"/>
    <x v="16"/>
    <x v="1"/>
    <s v="Pfalzheim"/>
    <s v="Henriette"/>
    <x v="68"/>
    <s v="Small"/>
  </r>
  <r>
    <n v="2215"/>
    <n v="10319"/>
    <n v="29"/>
    <n v="38.22"/>
    <n v="5"/>
    <n v="1108.3800000000001"/>
    <n v="55.419000000000011"/>
    <n v="221.67600000000004"/>
    <d v="2004-11-03T00:00:00"/>
    <s v="Shipped"/>
    <n v="4"/>
    <n v="11"/>
    <n v="2004"/>
    <s v="Motorcycles"/>
    <n v="40"/>
    <s v="S32_2206"/>
    <x v="79"/>
    <n v="2125551957"/>
    <s v="5290 North Pendale Street"/>
    <s v="Suite 200"/>
    <s v="NYC"/>
    <s v="NY"/>
    <n v="10022"/>
    <x v="0"/>
    <x v="0"/>
    <s v="Kuo"/>
    <s v="Kee"/>
    <x v="79"/>
    <s v="Small"/>
  </r>
  <r>
    <n v="2216"/>
    <n v="10331"/>
    <n v="28"/>
    <n v="100"/>
    <n v="3"/>
    <n v="4102.5600000000004"/>
    <n v="205.12800000000004"/>
    <n v="820.51200000000017"/>
    <d v="2004-11-17T00:00:00"/>
    <s v="Shipped"/>
    <n v="4"/>
    <n v="11"/>
    <n v="2004"/>
    <s v="Motorcycles"/>
    <n v="40"/>
    <s v="S32_2206"/>
    <x v="45"/>
    <n v="2155559857"/>
    <s v="11328 Douglas Av."/>
    <m/>
    <s v="Philadelphia"/>
    <s v="PA"/>
    <n v="71270"/>
    <x v="0"/>
    <x v="0"/>
    <s v="Hernandez"/>
    <s v="Rosa"/>
    <x v="45"/>
    <s v="Medium"/>
  </r>
  <r>
    <n v="2217"/>
    <n v="10343"/>
    <n v="29"/>
    <n v="100"/>
    <n v="5"/>
    <n v="3713.16"/>
    <n v="185.65800000000002"/>
    <n v="742.63200000000006"/>
    <d v="2004-11-24T00:00:00"/>
    <s v="Shipped"/>
    <n v="4"/>
    <n v="11"/>
    <n v="2004"/>
    <s v="Motorcycles"/>
    <n v="40"/>
    <s v="S32_2206"/>
    <x v="1"/>
    <s v="26.47.1555"/>
    <s v="59 rue de l'Abbaye"/>
    <m/>
    <s v="Reims"/>
    <m/>
    <n v="51100"/>
    <x v="1"/>
    <x v="1"/>
    <s v="Henriot"/>
    <s v="Paul"/>
    <x v="1"/>
    <s v="Medium"/>
  </r>
  <r>
    <n v="2218"/>
    <n v="10355"/>
    <n v="38"/>
    <n v="39.83"/>
    <n v="10"/>
    <n v="1513.54"/>
    <n v="75.677000000000007"/>
    <n v="302.70800000000003"/>
    <d v="2004-12-07T00:00:00"/>
    <s v="Shipped"/>
    <n v="4"/>
    <n v="12"/>
    <n v="2004"/>
    <s v="Motorcycles"/>
    <n v="40"/>
    <s v="S32_2206"/>
    <x v="23"/>
    <s v="(91) 555 94 44"/>
    <s v="C/ Moralzarzal, 86"/>
    <m/>
    <s v="Madrid"/>
    <m/>
    <n v="28034"/>
    <x v="7"/>
    <x v="1"/>
    <s v="Freyre"/>
    <s v="Diego"/>
    <x v="23"/>
    <s v="Small"/>
  </r>
  <r>
    <n v="2219"/>
    <n v="10364"/>
    <n v="48"/>
    <n v="48.28"/>
    <n v="1"/>
    <n v="2317.44"/>
    <n v="115.87200000000001"/>
    <n v="463.48800000000006"/>
    <d v="2005-01-06T00:00:00"/>
    <s v="Shipped"/>
    <n v="1"/>
    <n v="1"/>
    <n v="2005"/>
    <s v="Motorcycles"/>
    <n v="40"/>
    <s v="S32_2206"/>
    <x v="67"/>
    <s v="91.24.4555"/>
    <s v="12, rue des Bouchers"/>
    <m/>
    <s v="Marseille"/>
    <m/>
    <n v="13008"/>
    <x v="1"/>
    <x v="1"/>
    <s v="Lebihan"/>
    <s v="Laurence"/>
    <x v="67"/>
    <s v="Small"/>
  </r>
  <r>
    <n v="2220"/>
    <n v="10378"/>
    <n v="40"/>
    <n v="82.46"/>
    <n v="1"/>
    <n v="3298.4"/>
    <n v="164.92000000000002"/>
    <n v="659.68000000000006"/>
    <d v="2005-02-10T00:00:00"/>
    <s v="Shipped"/>
    <n v="1"/>
    <n v="2"/>
    <n v="2005"/>
    <s v="Motorcycles"/>
    <n v="40"/>
    <s v="S32_2206"/>
    <x v="23"/>
    <s v="(91) 555 94 44"/>
    <s v="C/ Moralzarzal, 86"/>
    <m/>
    <s v="Madrid"/>
    <m/>
    <n v="28034"/>
    <x v="7"/>
    <x v="1"/>
    <s v="Freyre"/>
    <s v="Diego"/>
    <x v="23"/>
    <s v="Medium"/>
  </r>
  <r>
    <n v="2221"/>
    <n v="10390"/>
    <n v="41"/>
    <n v="44.56"/>
    <n v="11"/>
    <n v="1826.96"/>
    <n v="91.348000000000013"/>
    <n v="365.39200000000005"/>
    <d v="2005-03-04T00:00:00"/>
    <s v="Shipped"/>
    <n v="1"/>
    <n v="3"/>
    <n v="2005"/>
    <s v="Motorcycles"/>
    <n v="40"/>
    <s v="S32_2206"/>
    <x v="39"/>
    <n v="4155551450"/>
    <s v="5677 Strong St."/>
    <m/>
    <s v="San Rafael"/>
    <s v="CA"/>
    <n v="97562"/>
    <x v="0"/>
    <x v="0"/>
    <s v="Nelson"/>
    <s v="Valarie"/>
    <x v="39"/>
    <s v="Small"/>
  </r>
  <r>
    <n v="2222"/>
    <n v="10403"/>
    <n v="30"/>
    <n v="40.229999999999997"/>
    <n v="2"/>
    <n v="1206.9000000000001"/>
    <n v="60.345000000000006"/>
    <n v="241.38000000000002"/>
    <d v="2005-04-08T00:00:00"/>
    <s v="Shipped"/>
    <n v="2"/>
    <n v="4"/>
    <n v="2005"/>
    <s v="Motorcycles"/>
    <n v="40"/>
    <s v="S32_2206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2223"/>
    <n v="10104"/>
    <n v="35"/>
    <n v="47.62"/>
    <n v="11"/>
    <n v="1666.7"/>
    <n v="83.335000000000008"/>
    <n v="333.34000000000003"/>
    <d v="2003-01-31T00:00:00"/>
    <s v="Shipped"/>
    <n v="1"/>
    <n v="1"/>
    <n v="2003"/>
    <s v="Trucks and Buses"/>
    <n v="54"/>
    <s v="S32_2509"/>
    <x v="23"/>
    <s v="(91) 555 94 44"/>
    <s v="C/ Moralzarzal, 86"/>
    <m/>
    <s v="Madrid"/>
    <m/>
    <n v="28034"/>
    <x v="7"/>
    <x v="1"/>
    <s v="Freyre"/>
    <s v="Diego"/>
    <x v="23"/>
    <s v="Small"/>
  </r>
  <r>
    <n v="2224"/>
    <n v="10114"/>
    <n v="28"/>
    <n v="55.73"/>
    <n v="2"/>
    <n v="1560.44"/>
    <n v="78.022000000000006"/>
    <n v="312.08800000000002"/>
    <d v="2003-04-01T00:00:00"/>
    <s v="Shipped"/>
    <n v="2"/>
    <n v="4"/>
    <n v="2003"/>
    <s v="Trucks and Buses"/>
    <n v="54"/>
    <s v="S32_2509"/>
    <x v="62"/>
    <s v="(1) 42.34.2555"/>
    <s v="265, boulevard Charonne"/>
    <m/>
    <s v="Paris"/>
    <m/>
    <n v="75012"/>
    <x v="1"/>
    <x v="1"/>
    <s v="Bertrand"/>
    <s v="Marie"/>
    <x v="62"/>
    <s v="Small"/>
  </r>
  <r>
    <n v="2225"/>
    <n v="10127"/>
    <n v="45"/>
    <n v="51.95"/>
    <n v="13"/>
    <n v="2337.75"/>
    <n v="116.8875"/>
    <n v="467.55"/>
    <d v="2003-06-03T00:00:00"/>
    <s v="Shipped"/>
    <n v="2"/>
    <n v="6"/>
    <n v="2003"/>
    <s v="Trucks and Buses"/>
    <n v="54"/>
    <s v="S32_2509"/>
    <x v="74"/>
    <n v="2125557413"/>
    <s v="4092 Furth Circle"/>
    <s v="Suite 400"/>
    <s v="NYC"/>
    <s v="NY"/>
    <n v="10022"/>
    <x v="0"/>
    <x v="0"/>
    <s v="Young"/>
    <s v="Jeff"/>
    <x v="74"/>
    <s v="Small"/>
  </r>
  <r>
    <n v="2226"/>
    <n v="10141"/>
    <n v="24"/>
    <n v="45.99"/>
    <n v="7"/>
    <n v="1103.76"/>
    <n v="55.188000000000002"/>
    <n v="220.75200000000001"/>
    <d v="2003-08-01T00:00:00"/>
    <s v="Shipped"/>
    <n v="3"/>
    <n v="8"/>
    <n v="2003"/>
    <s v="Trucks and Buses"/>
    <n v="54"/>
    <s v="S32_2509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2227"/>
    <n v="10151"/>
    <n v="41"/>
    <n v="63.85"/>
    <n v="5"/>
    <n v="2617.85"/>
    <n v="130.89250000000001"/>
    <n v="523.57000000000005"/>
    <d v="2003-09-21T00:00:00"/>
    <s v="Shipped"/>
    <n v="3"/>
    <n v="9"/>
    <n v="2003"/>
    <s v="Trucks and Buses"/>
    <n v="54"/>
    <s v="S32_2509"/>
    <x v="60"/>
    <s v="981-443655"/>
    <s v="Torikatu 38"/>
    <m/>
    <s v="Oulu"/>
    <m/>
    <n v="90110"/>
    <x v="4"/>
    <x v="1"/>
    <s v="Koskitalo"/>
    <s v="Pirkko"/>
    <x v="60"/>
    <s v="Small"/>
  </r>
  <r>
    <n v="2228"/>
    <n v="10165"/>
    <n v="48"/>
    <n v="45.99"/>
    <n v="14"/>
    <n v="2207.52"/>
    <n v="110.376"/>
    <n v="441.50400000000002"/>
    <d v="2003-10-22T00:00:00"/>
    <s v="Shipped"/>
    <n v="4"/>
    <n v="10"/>
    <n v="2003"/>
    <s v="Trucks and Buses"/>
    <n v="54"/>
    <s v="S32_2509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229"/>
    <n v="10175"/>
    <n v="50"/>
    <n v="63.31"/>
    <n v="3"/>
    <n v="3165.5"/>
    <n v="158.27500000000001"/>
    <n v="633.1"/>
    <d v="2003-11-06T00:00:00"/>
    <s v="Shipped"/>
    <n v="4"/>
    <n v="11"/>
    <n v="2003"/>
    <s v="Trucks and Buses"/>
    <n v="54"/>
    <s v="S32_2509"/>
    <x v="49"/>
    <s v="(171) 555-0297"/>
    <s v="35 King George"/>
    <m/>
    <s v="London"/>
    <m/>
    <s v="WX3 6FW"/>
    <x v="6"/>
    <x v="1"/>
    <s v="Brown"/>
    <s v="Ann"/>
    <x v="49"/>
    <s v="Medium"/>
  </r>
  <r>
    <n v="2230"/>
    <n v="10184"/>
    <n v="33"/>
    <n v="62.77"/>
    <n v="8"/>
    <n v="2071.41"/>
    <n v="103.5705"/>
    <n v="414.28199999999998"/>
    <d v="2003-11-14T00:00:00"/>
    <s v="Shipped"/>
    <n v="4"/>
    <n v="11"/>
    <n v="2003"/>
    <s v="Trucks and Buses"/>
    <n v="54"/>
    <s v="S32_2509"/>
    <x v="81"/>
    <s v="(95) 555 82 82"/>
    <s v="C/ Romero, 33"/>
    <m/>
    <s v="Sevilla"/>
    <m/>
    <n v="41101"/>
    <x v="7"/>
    <x v="1"/>
    <s v="Roel"/>
    <s v="Jose Pedro"/>
    <x v="81"/>
    <s v="Small"/>
  </r>
  <r>
    <n v="2231"/>
    <n v="10195"/>
    <n v="32"/>
    <n v="43.29"/>
    <n v="8"/>
    <n v="1385.28"/>
    <n v="69.263999999999996"/>
    <n v="277.05599999999998"/>
    <d v="2003-11-25T00:00:00"/>
    <s v="Shipped"/>
    <n v="4"/>
    <n v="11"/>
    <n v="2003"/>
    <s v="Trucks and Buses"/>
    <n v="54"/>
    <s v="S32_2509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232"/>
    <n v="10207"/>
    <n v="27"/>
    <n v="60.06"/>
    <n v="9"/>
    <n v="1621.62"/>
    <n v="81.081000000000003"/>
    <n v="324.32400000000001"/>
    <d v="2003-12-09T00:00:00"/>
    <s v="Shipped"/>
    <n v="4"/>
    <n v="12"/>
    <n v="2003"/>
    <s v="Trucks and Buses"/>
    <n v="54"/>
    <s v="S32_2509"/>
    <x v="64"/>
    <n v="6175552555"/>
    <s v="6251 Ingle Ln."/>
    <m/>
    <s v="Boston"/>
    <s v="MA"/>
    <n v="51003"/>
    <x v="0"/>
    <x v="0"/>
    <s v="Franco"/>
    <s v="Valarie"/>
    <x v="64"/>
    <s v="Small"/>
  </r>
  <r>
    <n v="2233"/>
    <n v="10219"/>
    <n v="35"/>
    <n v="55.19"/>
    <n v="4"/>
    <n v="1931.65"/>
    <n v="96.58250000000001"/>
    <n v="386.33000000000004"/>
    <d v="2004-02-10T00:00:00"/>
    <s v="Shipped"/>
    <n v="1"/>
    <n v="2"/>
    <n v="2004"/>
    <s v="Trucks and Buses"/>
    <n v="54"/>
    <s v="S32_2509"/>
    <x v="82"/>
    <n v="4155554312"/>
    <s v="2793 Furth Circle"/>
    <m/>
    <s v="Brisbane"/>
    <s v="CA"/>
    <n v="94217"/>
    <x v="0"/>
    <x v="0"/>
    <s v="Taylor"/>
    <s v="Sue"/>
    <x v="82"/>
    <s v="Small"/>
  </r>
  <r>
    <n v="2234"/>
    <n v="10229"/>
    <n v="23"/>
    <n v="54.11"/>
    <n v="3"/>
    <n v="1244.53"/>
    <n v="62.226500000000001"/>
    <n v="248.90600000000001"/>
    <d v="2004-03-11T00:00:00"/>
    <s v="Shipped"/>
    <n v="1"/>
    <n v="3"/>
    <n v="2004"/>
    <s v="Trucks and Buses"/>
    <n v="54"/>
    <s v="S32_2509"/>
    <x v="39"/>
    <n v="4155551450"/>
    <s v="5677 Strong St."/>
    <m/>
    <s v="San Rafael"/>
    <s v="CA"/>
    <n v="97562"/>
    <x v="0"/>
    <x v="0"/>
    <s v="Nelson"/>
    <s v="Valarie"/>
    <x v="39"/>
    <s v="Small"/>
  </r>
  <r>
    <n v="2235"/>
    <n v="10246"/>
    <n v="35"/>
    <n v="48.7"/>
    <n v="7"/>
    <n v="1704.5"/>
    <n v="85.225000000000009"/>
    <n v="340.90000000000003"/>
    <d v="2004-05-05T00:00:00"/>
    <s v="Shipped"/>
    <n v="2"/>
    <n v="5"/>
    <n v="2004"/>
    <s v="Trucks and Buses"/>
    <n v="54"/>
    <s v="S32_2509"/>
    <x v="23"/>
    <s v="(91) 555 94 44"/>
    <s v="C/ Moralzarzal, 86"/>
    <m/>
    <s v="Madrid"/>
    <m/>
    <n v="28034"/>
    <x v="7"/>
    <x v="1"/>
    <s v="Freyre"/>
    <s v="Diego"/>
    <x v="23"/>
    <s v="Small"/>
  </r>
  <r>
    <n v="2236"/>
    <n v="10259"/>
    <n v="40"/>
    <n v="43.83"/>
    <n v="6"/>
    <n v="1753.2"/>
    <n v="87.660000000000011"/>
    <n v="350.64000000000004"/>
    <d v="2004-06-15T00:00:00"/>
    <s v="Shipped"/>
    <n v="2"/>
    <n v="6"/>
    <n v="2004"/>
    <s v="Trucks and Buses"/>
    <n v="54"/>
    <s v="S32_2509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2237"/>
    <n v="10271"/>
    <n v="35"/>
    <n v="47.62"/>
    <n v="7"/>
    <n v="1666.7"/>
    <n v="83.335000000000008"/>
    <n v="333.34000000000003"/>
    <d v="2004-07-20T00:00:00"/>
    <s v="Shipped"/>
    <n v="3"/>
    <n v="7"/>
    <n v="2004"/>
    <s v="Trucks and Buses"/>
    <n v="54"/>
    <s v="S32_2509"/>
    <x v="39"/>
    <n v="4155551450"/>
    <s v="5677 Strong St."/>
    <m/>
    <s v="San Rafael"/>
    <s v="CA"/>
    <n v="97562"/>
    <x v="0"/>
    <x v="0"/>
    <s v="Nelson"/>
    <s v="Valarie"/>
    <x v="39"/>
    <s v="Small"/>
  </r>
  <r>
    <n v="2238"/>
    <n v="10281"/>
    <n v="31"/>
    <n v="55.19"/>
    <n v="3"/>
    <n v="1710.89"/>
    <n v="85.544500000000014"/>
    <n v="342.17800000000005"/>
    <d v="2004-08-19T00:00:00"/>
    <s v="Shipped"/>
    <n v="3"/>
    <n v="8"/>
    <n v="2004"/>
    <s v="Trucks and Buses"/>
    <n v="54"/>
    <s v="S32_2509"/>
    <x v="18"/>
    <n v="2155551555"/>
    <s v="7586 Pompton St."/>
    <m/>
    <s v="Allentown"/>
    <s v="PA"/>
    <n v="70267"/>
    <x v="0"/>
    <x v="0"/>
    <s v="Yu"/>
    <s v="Kyung"/>
    <x v="18"/>
    <s v="Small"/>
  </r>
  <r>
    <n v="2239"/>
    <n v="10292"/>
    <n v="50"/>
    <n v="46.53"/>
    <n v="10"/>
    <n v="2326.5"/>
    <n v="116.325"/>
    <n v="465.3"/>
    <d v="2004-09-08T00:00:00"/>
    <s v="Shipped"/>
    <n v="3"/>
    <n v="9"/>
    <n v="2004"/>
    <s v="Trucks and Buses"/>
    <n v="54"/>
    <s v="S32_2509"/>
    <x v="0"/>
    <n v="2125557818"/>
    <s v="897 Long Airport Avenue"/>
    <m/>
    <s v="NYC"/>
    <s v="NY"/>
    <n v="10022"/>
    <x v="0"/>
    <x v="0"/>
    <s v="Yu"/>
    <s v="Kwai"/>
    <x v="0"/>
    <s v="Small"/>
  </r>
  <r>
    <n v="2240"/>
    <n v="10305"/>
    <n v="40"/>
    <n v="57.9"/>
    <n v="7"/>
    <n v="2316"/>
    <n v="115.80000000000001"/>
    <n v="463.20000000000005"/>
    <d v="2004-10-13T00:00:00"/>
    <s v="Shipped"/>
    <n v="4"/>
    <n v="10"/>
    <n v="2004"/>
    <s v="Trucks and Buses"/>
    <n v="54"/>
    <s v="S32_2509"/>
    <x v="15"/>
    <n v="6175558555"/>
    <s v="39323 Spinnaker Dr."/>
    <m/>
    <s v="Cambridge"/>
    <s v="MA"/>
    <n v="51247"/>
    <x v="0"/>
    <x v="0"/>
    <s v="Hernandez"/>
    <s v="Marta"/>
    <x v="15"/>
    <s v="Small"/>
  </r>
  <r>
    <n v="2241"/>
    <n v="10313"/>
    <n v="38"/>
    <n v="45.45"/>
    <n v="1"/>
    <n v="1727.1"/>
    <n v="86.355000000000004"/>
    <n v="345.42"/>
    <d v="2004-10-22T00:00:00"/>
    <s v="Shipped"/>
    <n v="4"/>
    <n v="10"/>
    <n v="2004"/>
    <s v="Trucks and Buses"/>
    <n v="54"/>
    <s v="S32_2509"/>
    <x v="31"/>
    <s v="(604) 555-3392"/>
    <s v="1900 Oak St."/>
    <m/>
    <s v="Vancouver"/>
    <s v="BC"/>
    <s v="V3F 2K1"/>
    <x v="10"/>
    <x v="0"/>
    <s v="Tannamuri"/>
    <s v="Yoshi"/>
    <x v="31"/>
    <s v="Small"/>
  </r>
  <r>
    <n v="2242"/>
    <n v="10325"/>
    <n v="38"/>
    <n v="100"/>
    <n v="3"/>
    <n v="8844.1200000000008"/>
    <n v="442.20600000000007"/>
    <n v="1768.8240000000003"/>
    <d v="2004-11-05T00:00:00"/>
    <s v="Shipped"/>
    <n v="4"/>
    <n v="11"/>
    <n v="2004"/>
    <s v="Trucks and Buses"/>
    <n v="54"/>
    <s v="S32_2509"/>
    <x v="17"/>
    <s v="07-98 9555"/>
    <s v="Erling Skakkes gate 78"/>
    <m/>
    <s v="Stavern"/>
    <m/>
    <n v="4110"/>
    <x v="2"/>
    <x v="1"/>
    <s v="Bergulfsen"/>
    <s v="Jonas"/>
    <x v="17"/>
    <s v="Large"/>
  </r>
  <r>
    <n v="2243"/>
    <n v="10335"/>
    <n v="40"/>
    <n v="60.6"/>
    <n v="3"/>
    <n v="2424"/>
    <n v="121.2"/>
    <n v="484.8"/>
    <d v="2004-11-19T00:00:00"/>
    <s v="Shipped"/>
    <n v="4"/>
    <n v="11"/>
    <n v="2004"/>
    <s v="Trucks and Buses"/>
    <n v="54"/>
    <s v="S32_2509"/>
    <x v="39"/>
    <n v="4155551450"/>
    <s v="5677 Strong St."/>
    <m/>
    <s v="San Rafael"/>
    <s v="CA"/>
    <n v="97562"/>
    <x v="0"/>
    <x v="0"/>
    <s v="Nelson"/>
    <s v="Valarie"/>
    <x v="39"/>
    <s v="Small"/>
  </r>
  <r>
    <n v="2244"/>
    <n v="10349"/>
    <n v="33"/>
    <n v="46.53"/>
    <n v="1"/>
    <n v="1535.49"/>
    <n v="76.774500000000003"/>
    <n v="307.09800000000001"/>
    <d v="2004-12-01T00:00:00"/>
    <s v="Shipped"/>
    <n v="4"/>
    <n v="12"/>
    <n v="2004"/>
    <s v="Trucks and Buses"/>
    <n v="54"/>
    <s v="S32_2509"/>
    <x v="74"/>
    <n v="2125557413"/>
    <s v="4092 Furth Circle"/>
    <s v="Suite 400"/>
    <s v="NYC"/>
    <s v="NY"/>
    <n v="10022"/>
    <x v="0"/>
    <x v="0"/>
    <s v="Young"/>
    <s v="Jeff"/>
    <x v="74"/>
    <s v="Small"/>
  </r>
  <r>
    <n v="2245"/>
    <n v="10359"/>
    <n v="36"/>
    <n v="100"/>
    <n v="3"/>
    <n v="6358.68"/>
    <n v="317.93400000000003"/>
    <n v="1271.7360000000001"/>
    <d v="2004-12-15T00:00:00"/>
    <s v="Shipped"/>
    <n v="4"/>
    <n v="12"/>
    <n v="2004"/>
    <s v="Trucks and Buses"/>
    <n v="54"/>
    <s v="S32_2509"/>
    <x v="1"/>
    <s v="26.47.1555"/>
    <s v="59 rue de l'Abbaye"/>
    <m/>
    <s v="Reims"/>
    <m/>
    <n v="51100"/>
    <x v="1"/>
    <x v="1"/>
    <s v="Henriot"/>
    <s v="Paul"/>
    <x v="1"/>
    <s v="Medium"/>
  </r>
  <r>
    <n v="2246"/>
    <n v="10371"/>
    <n v="20"/>
    <n v="66.47"/>
    <n v="2"/>
    <n v="1329.4"/>
    <n v="66.470000000000013"/>
    <n v="265.88000000000005"/>
    <d v="2005-01-23T00:00:00"/>
    <s v="Shipped"/>
    <n v="1"/>
    <n v="1"/>
    <n v="2005"/>
    <s v="Trucks and Buses"/>
    <n v="54"/>
    <s v="S32_2509"/>
    <x v="39"/>
    <n v="4155551450"/>
    <s v="5677 Strong St."/>
    <m/>
    <s v="San Rafael"/>
    <s v="CA"/>
    <n v="97562"/>
    <x v="0"/>
    <x v="0"/>
    <s v="Nelson"/>
    <s v="Valarie"/>
    <x v="39"/>
    <s v="Small"/>
  </r>
  <r>
    <n v="2247"/>
    <n v="10383"/>
    <n v="32"/>
    <n v="53.18"/>
    <n v="5"/>
    <n v="1701.76"/>
    <n v="85.088000000000008"/>
    <n v="340.35200000000003"/>
    <d v="2005-02-22T00:00:00"/>
    <s v="Shipped"/>
    <n v="1"/>
    <n v="2"/>
    <n v="2005"/>
    <s v="Trucks and Buses"/>
    <n v="54"/>
    <s v="S32_2509"/>
    <x v="23"/>
    <s v="(91) 555 94 44"/>
    <s v="C/ Moralzarzal, 86"/>
    <m/>
    <s v="Madrid"/>
    <m/>
    <n v="28034"/>
    <x v="7"/>
    <x v="1"/>
    <s v="Freyre"/>
    <s v="Diego"/>
    <x v="23"/>
    <s v="Small"/>
  </r>
  <r>
    <n v="2248"/>
    <n v="10394"/>
    <n v="36"/>
    <n v="62.77"/>
    <n v="3"/>
    <n v="2259.7199999999998"/>
    <n v="112.98599999999999"/>
    <n v="451.94399999999996"/>
    <d v="2005-03-15T00:00:00"/>
    <s v="Shipped"/>
    <n v="1"/>
    <n v="3"/>
    <n v="2005"/>
    <s v="Trucks and Buses"/>
    <n v="54"/>
    <s v="S32_2509"/>
    <x v="23"/>
    <s v="(91) 555 94 44"/>
    <s v="C/ Moralzarzal, 86"/>
    <m/>
    <s v="Madrid"/>
    <m/>
    <n v="28034"/>
    <x v="7"/>
    <x v="1"/>
    <s v="Freyre"/>
    <s v="Diego"/>
    <x v="23"/>
    <s v="Small"/>
  </r>
  <r>
    <n v="2249"/>
    <n v="10412"/>
    <n v="19"/>
    <n v="48.7"/>
    <n v="7"/>
    <n v="925.3"/>
    <n v="46.265000000000001"/>
    <n v="185.06"/>
    <d v="2005-05-03T00:00:00"/>
    <s v="Shipped"/>
    <n v="2"/>
    <n v="5"/>
    <n v="2005"/>
    <s v="Trucks and Buses"/>
    <n v="54"/>
    <s v="S32_2509"/>
    <x v="23"/>
    <s v="(91) 555 94 44"/>
    <s v="C/ Moralzarzal, 86"/>
    <m/>
    <s v="Madrid"/>
    <m/>
    <n v="28034"/>
    <x v="7"/>
    <x v="1"/>
    <s v="Freyre"/>
    <s v="Diego"/>
    <x v="23"/>
    <s v="Small"/>
  </r>
  <r>
    <n v="2250"/>
    <n v="10425"/>
    <n v="11"/>
    <n v="43.83"/>
    <n v="6"/>
    <n v="482.13"/>
    <n v="24.1065"/>
    <n v="96.426000000000002"/>
    <d v="2005-05-31T00:00:00"/>
    <s v="In Process"/>
    <n v="2"/>
    <n v="5"/>
    <n v="2005"/>
    <s v="Trucks and Buses"/>
    <n v="54"/>
    <s v="S32_2509"/>
    <x v="14"/>
    <s v="40.67.8555"/>
    <s v="67, rue des Cinquante Otages"/>
    <m/>
    <s v="Nantes"/>
    <m/>
    <n v="44000"/>
    <x v="1"/>
    <x v="1"/>
    <s v="Labrune"/>
    <s v="Janine"/>
    <x v="14"/>
    <s v="Small"/>
  </r>
  <r>
    <n v="2251"/>
    <n v="10104"/>
    <n v="49"/>
    <n v="65.87"/>
    <n v="4"/>
    <n v="3227.63"/>
    <n v="161.38150000000002"/>
    <n v="645.52600000000007"/>
    <d v="2003-01-31T00:00:00"/>
    <s v="Shipped"/>
    <n v="1"/>
    <n v="1"/>
    <n v="2003"/>
    <s v="Trains"/>
    <n v="62"/>
    <s v="S32_3207"/>
    <x v="23"/>
    <s v="(91) 555 94 44"/>
    <s v="C/ Moralzarzal, 86"/>
    <m/>
    <s v="Madrid"/>
    <m/>
    <n v="28034"/>
    <x v="7"/>
    <x v="1"/>
    <s v="Freyre"/>
    <s v="Diego"/>
    <x v="23"/>
    <s v="Medium"/>
  </r>
  <r>
    <n v="2252"/>
    <n v="10116"/>
    <n v="27"/>
    <n v="63.38"/>
    <n v="1"/>
    <n v="1711.26"/>
    <n v="85.563000000000002"/>
    <n v="342.25200000000001"/>
    <d v="2003-04-11T00:00:00"/>
    <s v="Shipped"/>
    <n v="2"/>
    <n v="4"/>
    <n v="2003"/>
    <s v="Trains"/>
    <n v="62"/>
    <s v="S32_3207"/>
    <x v="90"/>
    <s v="(071) 23 67 2555"/>
    <s v="Boulevard Tirou, 255"/>
    <m/>
    <s v="Charleroi"/>
    <m/>
    <s v="B-6000"/>
    <x v="14"/>
    <x v="1"/>
    <s v="Cartrain"/>
    <s v="Pascale"/>
    <x v="90"/>
    <s v="Small"/>
  </r>
  <r>
    <n v="2253"/>
    <n v="10127"/>
    <n v="29"/>
    <n v="70.84"/>
    <n v="6"/>
    <n v="2054.36"/>
    <n v="102.71800000000002"/>
    <n v="410.87200000000007"/>
    <d v="2003-06-03T00:00:00"/>
    <s v="Shipped"/>
    <n v="2"/>
    <n v="6"/>
    <n v="2003"/>
    <s v="Trains"/>
    <n v="62"/>
    <s v="S32_3207"/>
    <x v="74"/>
    <n v="2125557413"/>
    <s v="4092 Furth Circle"/>
    <s v="Suite 400"/>
    <s v="NYC"/>
    <s v="NY"/>
    <n v="10022"/>
    <x v="0"/>
    <x v="0"/>
    <s v="Young"/>
    <s v="Jeff"/>
    <x v="74"/>
    <s v="Small"/>
  </r>
  <r>
    <n v="2254"/>
    <n v="10142"/>
    <n v="42"/>
    <n v="74.569999999999993"/>
    <n v="16"/>
    <n v="3131.94"/>
    <n v="156.59700000000001"/>
    <n v="626.38800000000003"/>
    <d v="2003-08-08T00:00:00"/>
    <s v="Shipped"/>
    <n v="3"/>
    <n v="8"/>
    <n v="2003"/>
    <s v="Trains"/>
    <n v="62"/>
    <s v="S32_3207"/>
    <x v="39"/>
    <n v="4155551450"/>
    <s v="5677 Strong St."/>
    <m/>
    <s v="San Rafael"/>
    <s v="CA"/>
    <n v="97562"/>
    <x v="0"/>
    <x v="0"/>
    <s v="Nelson"/>
    <s v="Valarie"/>
    <x v="39"/>
    <s v="Medium"/>
  </r>
  <r>
    <n v="2255"/>
    <n v="10152"/>
    <n v="33"/>
    <n v="50.95"/>
    <n v="2"/>
    <n v="1681.35"/>
    <n v="84.067499999999995"/>
    <n v="336.27"/>
    <d v="2003-09-25T00:00:00"/>
    <s v="Shipped"/>
    <n v="3"/>
    <n v="9"/>
    <n v="2003"/>
    <s v="Trains"/>
    <n v="62"/>
    <s v="S32_3207"/>
    <x v="28"/>
    <s v="61-7-3844-6555"/>
    <s v="31 Duncan St. West End"/>
    <m/>
    <s v="South Brisbane"/>
    <s v="Queensland"/>
    <n v="4101"/>
    <x v="3"/>
    <x v="2"/>
    <s v="Calaghan"/>
    <s v="Tony"/>
    <x v="28"/>
    <s v="Small"/>
  </r>
  <r>
    <n v="2256"/>
    <n v="10165"/>
    <n v="44"/>
    <n v="53.44"/>
    <n v="7"/>
    <n v="2351.36"/>
    <n v="117.56800000000001"/>
    <n v="470.27200000000005"/>
    <d v="2003-10-22T00:00:00"/>
    <s v="Shipped"/>
    <n v="4"/>
    <n v="10"/>
    <n v="2003"/>
    <s v="Trains"/>
    <n v="62"/>
    <s v="S32_3207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257"/>
    <n v="10176"/>
    <n v="22"/>
    <n v="64"/>
    <n v="6"/>
    <n v="1408"/>
    <n v="70.400000000000006"/>
    <n v="281.60000000000002"/>
    <d v="2003-11-06T00:00:00"/>
    <s v="Shipped"/>
    <n v="4"/>
    <n v="11"/>
    <n v="2003"/>
    <s v="Trains"/>
    <n v="62"/>
    <s v="S32_3207"/>
    <x v="70"/>
    <s v="0522-556555"/>
    <s v="Strada Provinciale 124"/>
    <m/>
    <s v="Reggio Emilia"/>
    <m/>
    <n v="42100"/>
    <x v="12"/>
    <x v="1"/>
    <s v="Moroni"/>
    <s v="Maurizio"/>
    <x v="70"/>
    <s v="Small"/>
  </r>
  <r>
    <n v="2258"/>
    <n v="10184"/>
    <n v="48"/>
    <n v="50.95"/>
    <n v="1"/>
    <n v="2445.6"/>
    <n v="122.28"/>
    <n v="489.12"/>
    <d v="2003-11-14T00:00:00"/>
    <s v="Shipped"/>
    <n v="4"/>
    <n v="11"/>
    <n v="2003"/>
    <s v="Trains"/>
    <n v="62"/>
    <s v="S32_3207"/>
    <x v="81"/>
    <s v="(95) 555 82 82"/>
    <s v="C/ Romero, 33"/>
    <m/>
    <s v="Sevilla"/>
    <m/>
    <n v="41101"/>
    <x v="7"/>
    <x v="1"/>
    <s v="Roel"/>
    <s v="Jose Pedro"/>
    <x v="81"/>
    <s v="Small"/>
  </r>
  <r>
    <n v="2259"/>
    <n v="10195"/>
    <n v="33"/>
    <n v="54.68"/>
    <n v="1"/>
    <n v="1804.44"/>
    <n v="90.222000000000008"/>
    <n v="360.88800000000003"/>
    <d v="2003-11-25T00:00:00"/>
    <s v="Shipped"/>
    <n v="4"/>
    <n v="11"/>
    <n v="2003"/>
    <s v="Trains"/>
    <n v="62"/>
    <s v="S32_3207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260"/>
    <n v="10207"/>
    <n v="45"/>
    <n v="56.55"/>
    <n v="2"/>
    <n v="2544.75"/>
    <n v="127.23750000000001"/>
    <n v="508.95000000000005"/>
    <d v="2003-12-09T00:00:00"/>
    <s v="Shipped"/>
    <n v="4"/>
    <n v="12"/>
    <n v="2003"/>
    <s v="Trains"/>
    <n v="62"/>
    <s v="S32_3207"/>
    <x v="64"/>
    <n v="6175552555"/>
    <s v="6251 Ingle Ln."/>
    <m/>
    <s v="Boston"/>
    <s v="MA"/>
    <n v="51003"/>
    <x v="0"/>
    <x v="0"/>
    <s v="Franco"/>
    <s v="Valarie"/>
    <x v="64"/>
    <s v="Small"/>
  </r>
  <r>
    <n v="2261"/>
    <n v="10220"/>
    <n v="20"/>
    <n v="52.82"/>
    <n v="6"/>
    <n v="1056.4000000000001"/>
    <n v="52.820000000000007"/>
    <n v="211.28000000000003"/>
    <d v="2004-02-12T00:00:00"/>
    <s v="Shipped"/>
    <n v="1"/>
    <n v="2"/>
    <n v="2004"/>
    <s v="Trains"/>
    <n v="62"/>
    <s v="S32_3207"/>
    <x v="75"/>
    <s v="+353 1862 1555"/>
    <s v="25 Maiden Lane"/>
    <s v="Floor No. 4"/>
    <s v="Dublin"/>
    <m/>
    <n v="2"/>
    <x v="18"/>
    <x v="1"/>
    <s v="Cassidy"/>
    <s v="Dean"/>
    <x v="75"/>
    <s v="Small"/>
  </r>
  <r>
    <n v="2262"/>
    <n v="10230"/>
    <n v="46"/>
    <n v="60.9"/>
    <n v="4"/>
    <n v="2801.4"/>
    <n v="140.07000000000002"/>
    <n v="560.28000000000009"/>
    <d v="2004-03-15T00:00:00"/>
    <s v="Shipped"/>
    <n v="1"/>
    <n v="3"/>
    <n v="2004"/>
    <s v="Trains"/>
    <n v="62"/>
    <s v="S32_3207"/>
    <x v="72"/>
    <s v="+49 69 66 90 2555"/>
    <s v="Lyonerstr. 34"/>
    <m/>
    <s v="Frankfurt"/>
    <m/>
    <n v="60528"/>
    <x v="16"/>
    <x v="1"/>
    <s v="Keitel"/>
    <s v="Roland"/>
    <x v="72"/>
    <s v="Small"/>
  </r>
  <r>
    <n v="2263"/>
    <n v="10247"/>
    <n v="40"/>
    <n v="49.71"/>
    <n v="6"/>
    <n v="1988.4"/>
    <n v="99.420000000000016"/>
    <n v="397.68000000000006"/>
    <d v="2004-05-05T00:00:00"/>
    <s v="Shipped"/>
    <n v="2"/>
    <n v="5"/>
    <n v="2004"/>
    <s v="Trains"/>
    <n v="62"/>
    <s v="S32_3207"/>
    <x v="73"/>
    <s v="+358 9 8045 555"/>
    <s v="Software Engineering Center, SEC Oy"/>
    <m/>
    <s v="Espoo"/>
    <m/>
    <s v="FIN-02271"/>
    <x v="4"/>
    <x v="1"/>
    <s v="Suominen"/>
    <s v="Kalle"/>
    <x v="73"/>
    <s v="Small"/>
  </r>
  <r>
    <n v="2264"/>
    <n v="10272"/>
    <n v="45"/>
    <n v="64.63"/>
    <n v="6"/>
    <n v="2908.35"/>
    <n v="145.41749999999999"/>
    <n v="581.66999999999996"/>
    <d v="2004-07-20T00:00:00"/>
    <s v="Shipped"/>
    <n v="3"/>
    <n v="7"/>
    <n v="2004"/>
    <s v="Trains"/>
    <n v="62"/>
    <s v="S32_3207"/>
    <x v="18"/>
    <n v="2155551555"/>
    <s v="7586 Pompton St."/>
    <m/>
    <s v="Allentown"/>
    <s v="PA"/>
    <n v="70267"/>
    <x v="0"/>
    <x v="0"/>
    <s v="Yu"/>
    <s v="Kyung"/>
    <x v="18"/>
    <s v="Small"/>
  </r>
  <r>
    <n v="2265"/>
    <n v="10282"/>
    <n v="36"/>
    <n v="59.65"/>
    <n v="9"/>
    <n v="2147.4"/>
    <n v="107.37"/>
    <n v="429.48"/>
    <d v="2004-08-20T00:00:00"/>
    <s v="Shipped"/>
    <n v="3"/>
    <n v="8"/>
    <n v="2004"/>
    <s v="Trains"/>
    <n v="62"/>
    <s v="S32_3207"/>
    <x v="39"/>
    <n v="4155551450"/>
    <s v="5677 Strong St."/>
    <m/>
    <s v="San Rafael"/>
    <s v="CA"/>
    <n v="97562"/>
    <x v="0"/>
    <x v="0"/>
    <s v="Nelson"/>
    <s v="Valarie"/>
    <x v="39"/>
    <s v="Small"/>
  </r>
  <r>
    <n v="2266"/>
    <n v="10292"/>
    <n v="31"/>
    <n v="67.73"/>
    <n v="3"/>
    <n v="2099.63"/>
    <n v="104.98150000000001"/>
    <n v="419.92600000000004"/>
    <d v="2004-09-08T00:00:00"/>
    <s v="Shipped"/>
    <n v="3"/>
    <n v="9"/>
    <n v="2004"/>
    <s v="Trains"/>
    <n v="62"/>
    <s v="S32_3207"/>
    <x v="0"/>
    <n v="2125557818"/>
    <s v="897 Long Airport Avenue"/>
    <m/>
    <s v="NYC"/>
    <s v="NY"/>
    <n v="10022"/>
    <x v="0"/>
    <x v="0"/>
    <s v="Yu"/>
    <s v="Kwai"/>
    <x v="0"/>
    <s v="Small"/>
  </r>
  <r>
    <n v="2267"/>
    <n v="10306"/>
    <n v="46"/>
    <n v="50.33"/>
    <n v="17"/>
    <n v="2315.1799999999998"/>
    <n v="115.759"/>
    <n v="463.036"/>
    <d v="2004-10-14T00:00:00"/>
    <s v="Shipped"/>
    <n v="4"/>
    <n v="10"/>
    <n v="2004"/>
    <s v="Trains"/>
    <n v="62"/>
    <s v="S32_3207"/>
    <x v="77"/>
    <s v="(171) 555-1555"/>
    <s v="Fauntleroy Circus"/>
    <m/>
    <s v="Manchester"/>
    <m/>
    <s v="EC2 5NT"/>
    <x v="6"/>
    <x v="1"/>
    <s v="Ashworth"/>
    <s v="Victoria"/>
    <x v="77"/>
    <s v="Small"/>
  </r>
  <r>
    <n v="2268"/>
    <n v="10314"/>
    <n v="35"/>
    <n v="66.489999999999995"/>
    <n v="9"/>
    <n v="2327.15"/>
    <n v="116.35750000000002"/>
    <n v="465.43000000000006"/>
    <d v="2004-10-22T00:00:00"/>
    <s v="Shipped"/>
    <n v="4"/>
    <n v="10"/>
    <n v="2004"/>
    <s v="Trains"/>
    <n v="62"/>
    <s v="S32_3207"/>
    <x v="78"/>
    <s v="86 21 3555"/>
    <s v="Smagsloget 45"/>
    <m/>
    <s v="Aaarhus"/>
    <m/>
    <n v="8200"/>
    <x v="13"/>
    <x v="1"/>
    <s v="Ibsen"/>
    <s v="Palle"/>
    <x v="78"/>
    <s v="Small"/>
  </r>
  <r>
    <n v="2269"/>
    <n v="10325"/>
    <n v="28"/>
    <n v="100"/>
    <n v="2"/>
    <n v="5377.4"/>
    <n v="268.87"/>
    <n v="1075.48"/>
    <d v="2004-11-05T00:00:00"/>
    <s v="Shipped"/>
    <n v="4"/>
    <n v="11"/>
    <n v="2004"/>
    <s v="Trains"/>
    <n v="62"/>
    <s v="S32_3207"/>
    <x v="17"/>
    <s v="07-98 9555"/>
    <s v="Erling Skakkes gate 78"/>
    <m/>
    <s v="Stavern"/>
    <m/>
    <n v="4110"/>
    <x v="2"/>
    <x v="1"/>
    <s v="Bergulfsen"/>
    <s v="Jonas"/>
    <x v="17"/>
    <s v="Medium"/>
  </r>
  <r>
    <n v="2270"/>
    <n v="10336"/>
    <n v="31"/>
    <n v="84.71"/>
    <n v="9"/>
    <n v="2626.01"/>
    <n v="131.30050000000003"/>
    <n v="525.20200000000011"/>
    <d v="2004-11-20T00:00:00"/>
    <s v="Shipped"/>
    <n v="4"/>
    <n v="11"/>
    <n v="2004"/>
    <s v="Trains"/>
    <n v="62"/>
    <s v="S32_3207"/>
    <x v="62"/>
    <s v="(1) 42.34.2555"/>
    <s v="265, boulevard Charonne"/>
    <m/>
    <s v="Paris"/>
    <m/>
    <n v="75012"/>
    <x v="1"/>
    <x v="1"/>
    <s v="Bertrand"/>
    <s v="Marie"/>
    <x v="62"/>
    <s v="Small"/>
  </r>
  <r>
    <n v="2271"/>
    <n v="10350"/>
    <n v="27"/>
    <n v="100"/>
    <n v="14"/>
    <n v="4406.3999999999996"/>
    <n v="220.32"/>
    <n v="881.28"/>
    <d v="2004-12-02T00:00:00"/>
    <s v="Shipped"/>
    <n v="4"/>
    <n v="12"/>
    <n v="2004"/>
    <s v="Trains"/>
    <n v="62"/>
    <s v="S32_3207"/>
    <x v="23"/>
    <s v="(91) 555 94 44"/>
    <s v="C/ Moralzarzal, 86"/>
    <m/>
    <s v="Madrid"/>
    <m/>
    <n v="28034"/>
    <x v="7"/>
    <x v="1"/>
    <s v="Freyre"/>
    <s v="Diego"/>
    <x v="23"/>
    <s v="Medium"/>
  </r>
  <r>
    <n v="2272"/>
    <n v="10359"/>
    <n v="22"/>
    <n v="100"/>
    <n v="1"/>
    <n v="4301.22"/>
    <n v="215.06100000000004"/>
    <n v="860.24400000000014"/>
    <d v="2004-12-15T00:00:00"/>
    <s v="Shipped"/>
    <n v="4"/>
    <n v="12"/>
    <n v="2004"/>
    <s v="Trains"/>
    <n v="62"/>
    <s v="S32_3207"/>
    <x v="1"/>
    <s v="26.47.1555"/>
    <s v="59 rue de l'Abbaye"/>
    <m/>
    <s v="Reims"/>
    <m/>
    <n v="51100"/>
    <x v="1"/>
    <x v="1"/>
    <s v="Henriot"/>
    <s v="Paul"/>
    <x v="1"/>
    <s v="Medium"/>
  </r>
  <r>
    <n v="2273"/>
    <n v="10371"/>
    <n v="30"/>
    <n v="99.55"/>
    <n v="11"/>
    <n v="2986.5"/>
    <n v="149.32500000000002"/>
    <n v="597.30000000000007"/>
    <d v="2005-01-23T00:00:00"/>
    <s v="Shipped"/>
    <n v="1"/>
    <n v="1"/>
    <n v="2005"/>
    <s v="Trains"/>
    <n v="62"/>
    <s v="S32_3207"/>
    <x v="39"/>
    <n v="4155551450"/>
    <s v="5677 Strong St."/>
    <m/>
    <s v="San Rafael"/>
    <s v="CA"/>
    <n v="97562"/>
    <x v="0"/>
    <x v="0"/>
    <s v="Nelson"/>
    <s v="Valarie"/>
    <x v="39"/>
    <s v="Small"/>
  </r>
  <r>
    <n v="2274"/>
    <n v="10383"/>
    <n v="44"/>
    <n v="36.07"/>
    <n v="8"/>
    <n v="1587.08"/>
    <n v="79.353999999999999"/>
    <n v="317.416"/>
    <d v="2005-02-22T00:00:00"/>
    <s v="Shipped"/>
    <n v="1"/>
    <n v="2"/>
    <n v="2005"/>
    <s v="Trains"/>
    <n v="62"/>
    <s v="S32_3207"/>
    <x v="23"/>
    <s v="(91) 555 94 44"/>
    <s v="C/ Moralzarzal, 86"/>
    <m/>
    <s v="Madrid"/>
    <m/>
    <n v="28034"/>
    <x v="7"/>
    <x v="1"/>
    <s v="Freyre"/>
    <s v="Diego"/>
    <x v="23"/>
    <s v="Small"/>
  </r>
  <r>
    <n v="2275"/>
    <n v="10394"/>
    <n v="30"/>
    <n v="60.28"/>
    <n v="4"/>
    <n v="1808.4"/>
    <n v="90.420000000000016"/>
    <n v="361.68000000000006"/>
    <d v="2005-03-15T00:00:00"/>
    <s v="Shipped"/>
    <n v="1"/>
    <n v="3"/>
    <n v="2005"/>
    <s v="Trains"/>
    <n v="62"/>
    <s v="S32_3207"/>
    <x v="23"/>
    <s v="(91) 555 94 44"/>
    <s v="C/ Moralzarzal, 86"/>
    <m/>
    <s v="Madrid"/>
    <m/>
    <n v="28034"/>
    <x v="7"/>
    <x v="1"/>
    <s v="Freyre"/>
    <s v="Diego"/>
    <x v="23"/>
    <s v="Small"/>
  </r>
  <r>
    <n v="2276"/>
    <n v="10413"/>
    <n v="24"/>
    <n v="49.71"/>
    <n v="6"/>
    <n v="1193.04"/>
    <n v="59.652000000000001"/>
    <n v="238.608"/>
    <d v="2005-05-05T00:00:00"/>
    <s v="Shipped"/>
    <n v="2"/>
    <n v="5"/>
    <n v="2005"/>
    <s v="Trains"/>
    <n v="62"/>
    <s v="S32_3207"/>
    <x v="13"/>
    <n v="2035552570"/>
    <s v="25593 South Bay Ln."/>
    <m/>
    <s v="Bridgewater"/>
    <s v="CT"/>
    <n v="97562"/>
    <x v="0"/>
    <x v="0"/>
    <s v="King"/>
    <s v="Julie"/>
    <x v="13"/>
    <s v="Small"/>
  </r>
  <r>
    <n v="2277"/>
    <n v="10103"/>
    <n v="45"/>
    <n v="75.63"/>
    <n v="7"/>
    <n v="3403.35"/>
    <n v="170.16750000000002"/>
    <n v="680.67000000000007"/>
    <d v="2003-01-29T00:00:00"/>
    <s v="Shipped"/>
    <n v="1"/>
    <n v="1"/>
    <n v="2003"/>
    <s v="Trucks and Buses"/>
    <n v="64"/>
    <s v="S32_3522"/>
    <x v="17"/>
    <s v="07-98 9555"/>
    <s v="Erling Skakkes gate 78"/>
    <m/>
    <s v="Stavern"/>
    <m/>
    <n v="4110"/>
    <x v="2"/>
    <x v="1"/>
    <s v="Bergulfsen"/>
    <s v="Jonas"/>
    <x v="17"/>
    <s v="Medium"/>
  </r>
  <r>
    <n v="2278"/>
    <n v="10113"/>
    <n v="23"/>
    <n v="68.52"/>
    <n v="1"/>
    <n v="1575.96"/>
    <n v="78.798000000000002"/>
    <n v="315.19200000000001"/>
    <d v="2003-03-26T00:00:00"/>
    <s v="Shipped"/>
    <n v="1"/>
    <n v="3"/>
    <n v="2003"/>
    <s v="Trucks and Buses"/>
    <n v="64"/>
    <s v="S32_3522"/>
    <x v="39"/>
    <n v="4155551450"/>
    <s v="5677 Strong St."/>
    <m/>
    <s v="San Rafael"/>
    <s v="CA"/>
    <n v="97562"/>
    <x v="0"/>
    <x v="0"/>
    <s v="Nelson"/>
    <s v="Valarie"/>
    <x v="39"/>
    <s v="Small"/>
  </r>
  <r>
    <n v="2279"/>
    <n v="10126"/>
    <n v="26"/>
    <n v="62.7"/>
    <n v="7"/>
    <n v="1630.2"/>
    <n v="81.510000000000005"/>
    <n v="326.04000000000002"/>
    <d v="2003-05-28T00:00:00"/>
    <s v="Shipped"/>
    <n v="2"/>
    <n v="5"/>
    <n v="2003"/>
    <s v="Trucks and Buses"/>
    <n v="64"/>
    <s v="S32_3522"/>
    <x v="25"/>
    <s v="(91) 555 22 82"/>
    <s v="C/ Araquil, 67"/>
    <m/>
    <s v="Madrid"/>
    <m/>
    <n v="28023"/>
    <x v="7"/>
    <x v="1"/>
    <s v="Sommer"/>
    <s v="Mart¡n"/>
    <x v="25"/>
    <s v="Small"/>
  </r>
  <r>
    <n v="2280"/>
    <n v="10140"/>
    <n v="28"/>
    <n v="60.76"/>
    <n v="7"/>
    <n v="1701.28"/>
    <n v="85.064000000000007"/>
    <n v="340.25600000000003"/>
    <d v="2003-07-24T00:00:00"/>
    <s v="Shipped"/>
    <n v="3"/>
    <n v="7"/>
    <n v="2003"/>
    <s v="Trucks and Buses"/>
    <n v="64"/>
    <s v="S32_3522"/>
    <x v="5"/>
    <n v="6505556809"/>
    <s v="9408 Furth Circle"/>
    <m/>
    <s v="Burlingame"/>
    <s v="CA"/>
    <n v="94217"/>
    <x v="0"/>
    <x v="0"/>
    <s v="Hirano"/>
    <s v="Juri"/>
    <x v="5"/>
    <s v="Small"/>
  </r>
  <r>
    <n v="2281"/>
    <n v="10150"/>
    <n v="49"/>
    <n v="58.18"/>
    <n v="4"/>
    <n v="2850.82"/>
    <n v="142.54100000000003"/>
    <n v="570.1640000000001"/>
    <d v="2003-09-19T00:00:00"/>
    <s v="Shipped"/>
    <n v="3"/>
    <n v="9"/>
    <n v="2003"/>
    <s v="Trucks and Buses"/>
    <n v="64"/>
    <s v="S32_3522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282"/>
    <n v="10164"/>
    <n v="49"/>
    <n v="54.94"/>
    <n v="5"/>
    <n v="2692.06"/>
    <n v="134.60300000000001"/>
    <n v="538.41200000000003"/>
    <d v="2003-10-21T00:00:00"/>
    <s v="Resolved"/>
    <n v="4"/>
    <n v="10"/>
    <n v="2003"/>
    <s v="Trucks and Buses"/>
    <n v="64"/>
    <s v="S32_3522"/>
    <x v="63"/>
    <s v="7675-3555"/>
    <s v="Kirchgasse 6"/>
    <m/>
    <s v="Graz"/>
    <m/>
    <n v="8010"/>
    <x v="5"/>
    <x v="1"/>
    <s v="Mendel"/>
    <s v="Roland"/>
    <x v="63"/>
    <s v="Small"/>
  </r>
  <r>
    <n v="2283"/>
    <n v="10175"/>
    <n v="29"/>
    <n v="74.98"/>
    <n v="12"/>
    <n v="2174.42"/>
    <n v="108.721"/>
    <n v="434.88400000000001"/>
    <d v="2003-11-06T00:00:00"/>
    <s v="Shipped"/>
    <n v="4"/>
    <n v="11"/>
    <n v="2003"/>
    <s v="Trucks and Buses"/>
    <n v="64"/>
    <s v="S32_3522"/>
    <x v="49"/>
    <s v="(171) 555-0297"/>
    <s v="35 King George"/>
    <m/>
    <s v="London"/>
    <m/>
    <s v="WX3 6FW"/>
    <x v="6"/>
    <x v="1"/>
    <s v="Brown"/>
    <s v="Ann"/>
    <x v="49"/>
    <s v="Small"/>
  </r>
  <r>
    <n v="2284"/>
    <n v="10183"/>
    <n v="49"/>
    <n v="64.64"/>
    <n v="4"/>
    <n v="3167.36"/>
    <n v="158.36800000000002"/>
    <n v="633.47200000000009"/>
    <d v="2003-11-13T00:00:00"/>
    <s v="Shipped"/>
    <n v="4"/>
    <n v="11"/>
    <n v="2003"/>
    <s v="Trucks and Buses"/>
    <n v="64"/>
    <s v="S32_3522"/>
    <x v="29"/>
    <n v="2155554695"/>
    <s v="782 First Street"/>
    <m/>
    <s v="Philadelphia"/>
    <s v="PA"/>
    <n v="71270"/>
    <x v="0"/>
    <x v="0"/>
    <s v="Cervantes"/>
    <s v="Francisca"/>
    <x v="29"/>
    <s v="Medium"/>
  </r>
  <r>
    <n v="2285"/>
    <n v="10194"/>
    <n v="39"/>
    <n v="54.94"/>
    <n v="7"/>
    <n v="2142.66"/>
    <n v="107.133"/>
    <n v="428.53199999999998"/>
    <d v="2003-11-25T00:00:00"/>
    <s v="Shipped"/>
    <n v="4"/>
    <n v="11"/>
    <n v="2003"/>
    <s v="Trucks and Buses"/>
    <n v="64"/>
    <s v="S32_3522"/>
    <x v="30"/>
    <s v="78.32.5555"/>
    <s v="2, rue du Commerce"/>
    <m/>
    <s v="Lyon"/>
    <m/>
    <n v="69004"/>
    <x v="1"/>
    <x v="1"/>
    <s v="Saveley"/>
    <s v="Mary"/>
    <x v="30"/>
    <s v="Small"/>
  </r>
  <r>
    <n v="2286"/>
    <n v="10206"/>
    <n v="36"/>
    <n v="58.82"/>
    <n v="2"/>
    <n v="2117.52"/>
    <n v="105.876"/>
    <n v="423.50400000000002"/>
    <d v="2003-12-05T00:00:00"/>
    <s v="Shipped"/>
    <n v="4"/>
    <n v="12"/>
    <n v="2003"/>
    <s v="Trucks and Buses"/>
    <n v="64"/>
    <s v="S32_3522"/>
    <x v="31"/>
    <s v="(604) 555-3392"/>
    <s v="1900 Oak St."/>
    <m/>
    <s v="Vancouver"/>
    <s v="BC"/>
    <s v="V3F 2K1"/>
    <x v="10"/>
    <x v="0"/>
    <s v="Tannamuri"/>
    <s v="Yoshi"/>
    <x v="31"/>
    <s v="Small"/>
  </r>
  <r>
    <n v="2287"/>
    <n v="10217"/>
    <n v="39"/>
    <n v="62.05"/>
    <n v="7"/>
    <n v="2419.9499999999998"/>
    <n v="120.9975"/>
    <n v="483.99"/>
    <d v="2004-02-04T00:00:00"/>
    <s v="Shipped"/>
    <n v="1"/>
    <n v="2"/>
    <n v="2004"/>
    <s v="Trucks and Buses"/>
    <n v="64"/>
    <s v="S32_3522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2288"/>
    <n v="10229"/>
    <n v="30"/>
    <n v="73.040000000000006"/>
    <n v="12"/>
    <n v="2191.1999999999998"/>
    <n v="109.56"/>
    <n v="438.24"/>
    <d v="2004-03-11T00:00:00"/>
    <s v="Shipped"/>
    <n v="1"/>
    <n v="3"/>
    <n v="2004"/>
    <s v="Trucks and Buses"/>
    <n v="64"/>
    <s v="S32_3522"/>
    <x v="39"/>
    <n v="4155551450"/>
    <s v="5677 Strong St."/>
    <m/>
    <s v="San Rafael"/>
    <s v="CA"/>
    <n v="97562"/>
    <x v="0"/>
    <x v="0"/>
    <s v="Nelson"/>
    <s v="Valarie"/>
    <x v="39"/>
    <s v="Small"/>
  </r>
  <r>
    <n v="2289"/>
    <n v="10245"/>
    <n v="44"/>
    <n v="69.16"/>
    <n v="5"/>
    <n v="3043.04"/>
    <n v="152.15200000000002"/>
    <n v="608.60800000000006"/>
    <d v="2004-05-04T00:00:00"/>
    <s v="Shipped"/>
    <n v="2"/>
    <n v="5"/>
    <n v="2004"/>
    <s v="Trucks and Buses"/>
    <n v="64"/>
    <s v="S32_3522"/>
    <x v="34"/>
    <n v="2035559545"/>
    <s v="567 North Pendale Street"/>
    <m/>
    <s v="New Haven"/>
    <s v="CT"/>
    <n v="97823"/>
    <x v="0"/>
    <x v="0"/>
    <s v="Murphy"/>
    <s v="Leslie"/>
    <x v="34"/>
    <s v="Medium"/>
  </r>
  <r>
    <n v="2290"/>
    <n v="10258"/>
    <n v="20"/>
    <n v="61.41"/>
    <n v="2"/>
    <n v="1228.2"/>
    <n v="61.410000000000004"/>
    <n v="245.64000000000001"/>
    <d v="2004-06-15T00:00:00"/>
    <s v="Shipped"/>
    <n v="2"/>
    <n v="6"/>
    <n v="2004"/>
    <s v="Trucks and Buses"/>
    <n v="64"/>
    <s v="S32_3522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2291"/>
    <n v="10270"/>
    <n v="21"/>
    <n v="63.35"/>
    <n v="5"/>
    <n v="1330.35"/>
    <n v="66.517499999999998"/>
    <n v="266.07"/>
    <d v="2004-07-19T00:00:00"/>
    <s v="Shipped"/>
    <n v="3"/>
    <n v="7"/>
    <n v="2004"/>
    <s v="Trucks and Buses"/>
    <n v="64"/>
    <s v="S32_3522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292"/>
    <n v="10281"/>
    <n v="36"/>
    <n v="77.569999999999993"/>
    <n v="12"/>
    <n v="2792.52"/>
    <n v="139.626"/>
    <n v="558.50400000000002"/>
    <d v="2004-08-19T00:00:00"/>
    <s v="Shipped"/>
    <n v="3"/>
    <n v="8"/>
    <n v="2004"/>
    <s v="Trucks and Buses"/>
    <n v="64"/>
    <s v="S32_3522"/>
    <x v="18"/>
    <n v="2155551555"/>
    <s v="7586 Pompton St."/>
    <m/>
    <s v="Allentown"/>
    <s v="PA"/>
    <n v="70267"/>
    <x v="0"/>
    <x v="0"/>
    <s v="Yu"/>
    <s v="Kyung"/>
    <x v="18"/>
    <s v="Small"/>
  </r>
  <r>
    <n v="2293"/>
    <n v="10291"/>
    <n v="32"/>
    <n v="71.75"/>
    <n v="7"/>
    <n v="2296"/>
    <n v="114.80000000000001"/>
    <n v="459.20000000000005"/>
    <d v="2004-09-08T00:00:00"/>
    <s v="Shipped"/>
    <n v="3"/>
    <n v="9"/>
    <n v="2004"/>
    <s v="Trucks and Buses"/>
    <n v="64"/>
    <s v="S32_3522"/>
    <x v="37"/>
    <s v="0695-34 6555"/>
    <s v="?kergatan 24"/>
    <m/>
    <s v="Boras"/>
    <m/>
    <s v="S-844 67"/>
    <x v="8"/>
    <x v="1"/>
    <s v="Larsson"/>
    <s v="Maria"/>
    <x v="37"/>
    <s v="Small"/>
  </r>
  <r>
    <n v="2294"/>
    <n v="10304"/>
    <n v="36"/>
    <n v="73.040000000000006"/>
    <n v="2"/>
    <n v="2629.44"/>
    <n v="131.47200000000001"/>
    <n v="525.88800000000003"/>
    <d v="2004-10-11T00:00:00"/>
    <s v="Shipped"/>
    <n v="4"/>
    <n v="10"/>
    <n v="2004"/>
    <s v="Trucks and Buses"/>
    <n v="64"/>
    <s v="S32_3522"/>
    <x v="38"/>
    <s v="30.59.8555"/>
    <s v="67, avenue de l'Europe"/>
    <m/>
    <s v="Versailles"/>
    <m/>
    <n v="78000"/>
    <x v="1"/>
    <x v="1"/>
    <s v="Tonini"/>
    <s v="Daniel"/>
    <x v="38"/>
    <s v="Small"/>
  </r>
  <r>
    <n v="2295"/>
    <n v="10313"/>
    <n v="34"/>
    <n v="56.24"/>
    <n v="10"/>
    <n v="1912.16"/>
    <n v="95.608000000000004"/>
    <n v="382.43200000000002"/>
    <d v="2004-10-22T00:00:00"/>
    <s v="Shipped"/>
    <n v="4"/>
    <n v="10"/>
    <n v="2004"/>
    <s v="Trucks and Buses"/>
    <n v="64"/>
    <s v="S32_3522"/>
    <x v="31"/>
    <s v="(604) 555-3392"/>
    <s v="1900 Oak St."/>
    <m/>
    <s v="Vancouver"/>
    <s v="BC"/>
    <s v="V3F 2K1"/>
    <x v="10"/>
    <x v="0"/>
    <s v="Tannamuri"/>
    <s v="Yoshi"/>
    <x v="31"/>
    <s v="Small"/>
  </r>
  <r>
    <n v="2296"/>
    <n v="10324"/>
    <n v="48"/>
    <n v="100"/>
    <n v="4"/>
    <n v="8209.44"/>
    <n v="410.47200000000004"/>
    <n v="1641.8880000000001"/>
    <d v="2004-11-05T00:00:00"/>
    <s v="Shipped"/>
    <n v="4"/>
    <n v="11"/>
    <n v="2004"/>
    <s v="Trucks and Buses"/>
    <n v="64"/>
    <s v="S32_3522"/>
    <x v="11"/>
    <n v="2125551500"/>
    <s v="2678 Kingston Rd."/>
    <s v="Suite 101"/>
    <s v="NYC"/>
    <s v="NY"/>
    <n v="10022"/>
    <x v="0"/>
    <x v="0"/>
    <s v="Frick"/>
    <s v="Michael"/>
    <x v="11"/>
    <s v="Large"/>
  </r>
  <r>
    <n v="2297"/>
    <n v="10333"/>
    <n v="33"/>
    <n v="73.69"/>
    <n v="4"/>
    <n v="2431.77"/>
    <n v="121.58850000000001"/>
    <n v="486.35400000000004"/>
    <d v="2004-11-18T00:00:00"/>
    <s v="Shipped"/>
    <n v="4"/>
    <n v="11"/>
    <n v="2004"/>
    <s v="Trucks and Buses"/>
    <n v="64"/>
    <s v="S32_3522"/>
    <x v="8"/>
    <n v="6505555787"/>
    <s v="5557 North Pendale Street"/>
    <m/>
    <s v="San Francisco"/>
    <s v="CA"/>
    <m/>
    <x v="0"/>
    <x v="0"/>
    <s v="Murphy"/>
    <s v="Julie"/>
    <x v="8"/>
    <s v="Small"/>
  </r>
  <r>
    <n v="2298"/>
    <n v="10348"/>
    <n v="31"/>
    <n v="100"/>
    <n v="5"/>
    <n v="3139.99"/>
    <n v="156.99950000000001"/>
    <n v="627.99800000000005"/>
    <d v="2004-11-01T00:00:00"/>
    <s v="Shipped"/>
    <n v="4"/>
    <n v="11"/>
    <n v="2004"/>
    <s v="Trucks and Buses"/>
    <n v="64"/>
    <s v="S32_3522"/>
    <x v="25"/>
    <s v="(91) 555 22 82"/>
    <s v="C/ Araquil, 67"/>
    <m/>
    <s v="Madrid"/>
    <m/>
    <n v="28023"/>
    <x v="7"/>
    <x v="1"/>
    <s v="Sommer"/>
    <s v="Mart¡n"/>
    <x v="25"/>
    <s v="Medium"/>
  </r>
  <r>
    <n v="2299"/>
    <n v="10358"/>
    <n v="36"/>
    <n v="100"/>
    <n v="2"/>
    <n v="5669.64"/>
    <n v="283.48200000000003"/>
    <n v="1133.9280000000001"/>
    <d v="2004-12-10T00:00:00"/>
    <s v="Shipped"/>
    <n v="4"/>
    <n v="12"/>
    <n v="2004"/>
    <s v="Trucks and Buses"/>
    <n v="64"/>
    <s v="S32_3522"/>
    <x v="23"/>
    <s v="(91) 555 94 44"/>
    <s v="C/ Moralzarzal, 86"/>
    <m/>
    <s v="Madrid"/>
    <m/>
    <n v="28034"/>
    <x v="7"/>
    <x v="1"/>
    <s v="Freyre"/>
    <s v="Diego"/>
    <x v="23"/>
    <s v="Medium"/>
  </r>
  <r>
    <n v="2300"/>
    <n v="10370"/>
    <n v="25"/>
    <n v="100"/>
    <n v="3"/>
    <n v="3160.25"/>
    <n v="158.01250000000002"/>
    <n v="632.05000000000007"/>
    <d v="2005-01-20T00:00:00"/>
    <s v="Shipped"/>
    <n v="1"/>
    <n v="1"/>
    <n v="2005"/>
    <s v="Trucks and Buses"/>
    <n v="64"/>
    <s v="S32_3522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2301"/>
    <n v="10382"/>
    <n v="48"/>
    <n v="100"/>
    <n v="8"/>
    <n v="6799.68"/>
    <n v="339.98400000000004"/>
    <n v="1359.9360000000001"/>
    <d v="2005-02-17T00:00:00"/>
    <s v="Shipped"/>
    <n v="1"/>
    <n v="2"/>
    <n v="2005"/>
    <s v="Trucks and Buses"/>
    <n v="64"/>
    <s v="S32_3522"/>
    <x v="39"/>
    <n v="4155551450"/>
    <s v="5677 Strong St."/>
    <m/>
    <s v="San Rafael"/>
    <s v="CA"/>
    <n v="97562"/>
    <x v="0"/>
    <x v="0"/>
    <s v="Nelson"/>
    <s v="Valarie"/>
    <x v="39"/>
    <s v="Medium"/>
  </r>
  <r>
    <n v="2302"/>
    <n v="10411"/>
    <n v="27"/>
    <n v="69.16"/>
    <n v="5"/>
    <n v="1867.32"/>
    <n v="93.366"/>
    <n v="373.464"/>
    <d v="2005-05-01T00:00:00"/>
    <s v="Shipped"/>
    <n v="2"/>
    <n v="5"/>
    <n v="2005"/>
    <s v="Trucks and Buses"/>
    <n v="64"/>
    <s v="S32_3522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2303"/>
    <n v="10424"/>
    <n v="44"/>
    <n v="61.41"/>
    <n v="2"/>
    <n v="2702.04"/>
    <n v="135.102"/>
    <n v="540.40800000000002"/>
    <d v="2005-05-31T00:00:00"/>
    <s v="In Process"/>
    <n v="2"/>
    <n v="5"/>
    <n v="2005"/>
    <s v="Trucks and Buses"/>
    <n v="64"/>
    <s v="S32_3522"/>
    <x v="23"/>
    <s v="(91) 555 94 44"/>
    <s v="C/ Moralzarzal, 86"/>
    <m/>
    <s v="Madrid"/>
    <m/>
    <n v="28034"/>
    <x v="7"/>
    <x v="1"/>
    <s v="Freyre"/>
    <s v="Diego"/>
    <x v="23"/>
    <s v="Small"/>
  </r>
  <r>
    <n v="2304"/>
    <n v="10106"/>
    <n v="33"/>
    <n v="72.92"/>
    <n v="5"/>
    <n v="2406.36"/>
    <n v="120.31800000000001"/>
    <n v="481.27200000000005"/>
    <d v="2003-02-17T00:00:00"/>
    <s v="Shipped"/>
    <n v="1"/>
    <n v="2"/>
    <n v="2003"/>
    <s v="Vintage Cars"/>
    <n v="68"/>
    <s v="S32_4289"/>
    <x v="86"/>
    <s v="035-640555"/>
    <s v="Via Ludovico il Moro 22"/>
    <m/>
    <s v="Bergamo"/>
    <m/>
    <n v="24100"/>
    <x v="12"/>
    <x v="1"/>
    <s v="Rovelli"/>
    <s v="Giovanni"/>
    <x v="86"/>
    <s v="Small"/>
  </r>
  <r>
    <n v="2305"/>
    <n v="10120"/>
    <n v="29"/>
    <n v="72.23"/>
    <n v="11"/>
    <n v="2094.67"/>
    <n v="104.73350000000001"/>
    <n v="418.93400000000003"/>
    <d v="2003-04-29T00:00:00"/>
    <s v="Shipped"/>
    <n v="2"/>
    <n v="4"/>
    <n v="2003"/>
    <s v="Vintage Cars"/>
    <n v="68"/>
    <s v="S32_4289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306"/>
    <n v="10133"/>
    <n v="49"/>
    <n v="57.1"/>
    <n v="6"/>
    <n v="2797.9"/>
    <n v="139.89500000000001"/>
    <n v="559.58000000000004"/>
    <d v="2003-06-27T00:00:00"/>
    <s v="Shipped"/>
    <n v="2"/>
    <n v="6"/>
    <n v="2003"/>
    <s v="Vintage Cars"/>
    <n v="68"/>
    <s v="S32_4289"/>
    <x v="23"/>
    <s v="(91) 555 94 44"/>
    <s v="C/ Moralzarzal, 86"/>
    <m/>
    <s v="Madrid"/>
    <m/>
    <n v="28034"/>
    <x v="7"/>
    <x v="1"/>
    <s v="Freyre"/>
    <s v="Diego"/>
    <x v="23"/>
    <s v="Small"/>
  </r>
  <r>
    <n v="2307"/>
    <n v="10144"/>
    <n v="20"/>
    <n v="81.86"/>
    <n v="1"/>
    <n v="1637.2"/>
    <n v="81.860000000000014"/>
    <n v="327.44000000000005"/>
    <d v="2003-08-13T00:00:00"/>
    <s v="Shipped"/>
    <n v="3"/>
    <n v="8"/>
    <n v="2003"/>
    <s v="Vintage Cars"/>
    <n v="68"/>
    <s v="S32_4289"/>
    <x v="90"/>
    <s v="(071) 23 67 2555"/>
    <s v="Boulevard Tirou, 255"/>
    <m/>
    <s v="Charleroi"/>
    <m/>
    <s v="B-6000"/>
    <x v="14"/>
    <x v="1"/>
    <s v="Cartrain"/>
    <s v="Pascale"/>
    <x v="90"/>
    <s v="Small"/>
  </r>
  <r>
    <n v="2308"/>
    <n v="10168"/>
    <n v="31"/>
    <n v="73.61"/>
    <n v="12"/>
    <n v="2281.91"/>
    <n v="114.0955"/>
    <n v="456.38200000000001"/>
    <d v="2003-10-28T00:00:00"/>
    <s v="Shipped"/>
    <n v="4"/>
    <n v="10"/>
    <n v="2003"/>
    <s v="Vintage Cars"/>
    <n v="68"/>
    <s v="S32_4289"/>
    <x v="5"/>
    <n v="6505556809"/>
    <s v="9408 Furth Circle"/>
    <m/>
    <s v="Burlingame"/>
    <s v="CA"/>
    <n v="94217"/>
    <x v="0"/>
    <x v="0"/>
    <s v="Hirano"/>
    <s v="Juri"/>
    <x v="5"/>
    <s v="Small"/>
  </r>
  <r>
    <n v="2309"/>
    <n v="10210"/>
    <n v="39"/>
    <n v="59.16"/>
    <n v="10"/>
    <n v="2307.2399999999998"/>
    <n v="115.36199999999999"/>
    <n v="461.44799999999998"/>
    <d v="2004-01-12T00:00:00"/>
    <s v="Shipped"/>
    <n v="1"/>
    <n v="1"/>
    <n v="2004"/>
    <s v="Vintage Cars"/>
    <n v="68"/>
    <s v="S32_4289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310"/>
    <n v="10223"/>
    <n v="20"/>
    <n v="66.040000000000006"/>
    <n v="12"/>
    <n v="1320.8"/>
    <n v="66.040000000000006"/>
    <n v="264.16000000000003"/>
    <d v="2004-02-20T00:00:00"/>
    <s v="Shipped"/>
    <n v="1"/>
    <n v="2"/>
    <n v="2004"/>
    <s v="Vintage Cars"/>
    <n v="68"/>
    <s v="S32_4289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311"/>
    <n v="10235"/>
    <n v="34"/>
    <n v="77.73"/>
    <n v="6"/>
    <n v="2642.82"/>
    <n v="132.14100000000002"/>
    <n v="528.56400000000008"/>
    <d v="2004-04-02T00:00:00"/>
    <s v="Shipped"/>
    <n v="2"/>
    <n v="4"/>
    <n v="2004"/>
    <s v="Vintage Cars"/>
    <n v="68"/>
    <s v="S32_4289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312"/>
    <n v="10250"/>
    <n v="50"/>
    <n v="61.22"/>
    <n v="7"/>
    <n v="3061"/>
    <n v="153.05000000000001"/>
    <n v="612.20000000000005"/>
    <d v="2004-05-11T00:00:00"/>
    <s v="Shipped"/>
    <n v="2"/>
    <n v="5"/>
    <n v="2004"/>
    <s v="Vintage Cars"/>
    <n v="68"/>
    <s v="S32_4289"/>
    <x v="61"/>
    <n v="4085553659"/>
    <s v="3086 Ingle Ln."/>
    <m/>
    <s v="San Jose"/>
    <s v="CA"/>
    <n v="94217"/>
    <x v="0"/>
    <x v="0"/>
    <s v="Frick"/>
    <s v="Sue"/>
    <x v="61"/>
    <s v="Medium"/>
  </r>
  <r>
    <n v="2313"/>
    <n v="10262"/>
    <n v="40"/>
    <n v="79.11"/>
    <n v="2"/>
    <n v="3164.4"/>
    <n v="158.22000000000003"/>
    <n v="632.88000000000011"/>
    <d v="2004-06-24T00:00:00"/>
    <s v="Cancelled"/>
    <n v="2"/>
    <n v="6"/>
    <n v="2004"/>
    <s v="Vintage Cars"/>
    <n v="68"/>
    <s v="S32_4289"/>
    <x v="23"/>
    <s v="(91) 555 94 44"/>
    <s v="C/ Moralzarzal, 86"/>
    <m/>
    <s v="Madrid"/>
    <m/>
    <n v="28034"/>
    <x v="7"/>
    <x v="1"/>
    <s v="Freyre"/>
    <s v="Diego"/>
    <x v="23"/>
    <s v="Medium"/>
  </r>
  <r>
    <n v="2314"/>
    <n v="10275"/>
    <n v="28"/>
    <n v="63.97"/>
    <n v="12"/>
    <n v="1791.16"/>
    <n v="89.558000000000007"/>
    <n v="358.23200000000003"/>
    <d v="2004-07-23T00:00:00"/>
    <s v="Shipped"/>
    <n v="3"/>
    <n v="7"/>
    <n v="2004"/>
    <s v="Vintage Cars"/>
    <n v="68"/>
    <s v="S32_4289"/>
    <x v="14"/>
    <s v="40.67.8555"/>
    <s v="67, rue des Cinquante Otages"/>
    <m/>
    <s v="Nantes"/>
    <m/>
    <n v="44000"/>
    <x v="1"/>
    <x v="1"/>
    <s v="Labrune"/>
    <s v="Janine"/>
    <x v="14"/>
    <s v="Small"/>
  </r>
  <r>
    <n v="2315"/>
    <n v="10284"/>
    <n v="50"/>
    <n v="81.86"/>
    <n v="4"/>
    <n v="4093"/>
    <n v="204.65"/>
    <n v="818.6"/>
    <d v="2004-08-21T00:00:00"/>
    <s v="Shipped"/>
    <n v="3"/>
    <n v="8"/>
    <n v="2004"/>
    <s v="Vintage Cars"/>
    <n v="68"/>
    <s v="S32_4289"/>
    <x v="85"/>
    <s v="+47 2212 1555"/>
    <s v="Drammensveien 126 A, PB 744 Sentrum"/>
    <m/>
    <s v="Oslo"/>
    <m/>
    <s v="N 0106"/>
    <x v="2"/>
    <x v="1"/>
    <s v="Klaeboe"/>
    <s v="Jan"/>
    <x v="85"/>
    <s v="Medium"/>
  </r>
  <r>
    <n v="2316"/>
    <n v="10297"/>
    <n v="28"/>
    <n v="79.8"/>
    <n v="7"/>
    <n v="2234.4"/>
    <n v="111.72000000000001"/>
    <n v="446.88000000000005"/>
    <d v="2004-09-16T00:00:00"/>
    <s v="Shipped"/>
    <n v="3"/>
    <n v="9"/>
    <n v="2004"/>
    <s v="Vintage Cars"/>
    <n v="68"/>
    <s v="S32_4289"/>
    <x v="75"/>
    <s v="+353 1862 1555"/>
    <s v="25 Maiden Lane"/>
    <s v="Floor No. 4"/>
    <s v="Dublin"/>
    <m/>
    <n v="2"/>
    <x v="18"/>
    <x v="1"/>
    <s v="Cassidy"/>
    <s v="Dean"/>
    <x v="75"/>
    <s v="Small"/>
  </r>
  <r>
    <n v="2317"/>
    <n v="10308"/>
    <n v="46"/>
    <n v="66.040000000000006"/>
    <n v="10"/>
    <n v="3037.84"/>
    <n v="151.89200000000002"/>
    <n v="607.5680000000001"/>
    <d v="2004-10-15T00:00:00"/>
    <s v="Shipped"/>
    <n v="4"/>
    <n v="10"/>
    <n v="2004"/>
    <s v="Vintage Cars"/>
    <n v="68"/>
    <s v="S32_4289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318"/>
    <n v="10316"/>
    <n v="24"/>
    <n v="59.16"/>
    <n v="2"/>
    <n v="1419.84"/>
    <n v="70.992000000000004"/>
    <n v="283.96800000000002"/>
    <d v="2004-11-01T00:00:00"/>
    <s v="Shipped"/>
    <n v="4"/>
    <n v="11"/>
    <n v="2004"/>
    <s v="Vintage Cars"/>
    <n v="68"/>
    <s v="S32_4289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319"/>
    <n v="10328"/>
    <n v="24"/>
    <n v="81.17"/>
    <n v="5"/>
    <n v="1948.08"/>
    <n v="97.403999999999996"/>
    <n v="389.61599999999999"/>
    <d v="2004-11-12T00:00:00"/>
    <s v="Shipped"/>
    <n v="4"/>
    <n v="11"/>
    <n v="2004"/>
    <s v="Vintage Cars"/>
    <n v="68"/>
    <s v="S32_4289"/>
    <x v="86"/>
    <s v="035-640555"/>
    <s v="Via Ludovico il Moro 22"/>
    <m/>
    <s v="Bergamo"/>
    <m/>
    <n v="24100"/>
    <x v="12"/>
    <x v="1"/>
    <s v="Rovelli"/>
    <s v="Giovanni"/>
    <x v="86"/>
    <s v="Small"/>
  </r>
  <r>
    <n v="2320"/>
    <n v="10340"/>
    <n v="39"/>
    <n v="59.16"/>
    <n v="3"/>
    <n v="2307.2399999999998"/>
    <n v="115.36199999999999"/>
    <n v="461.44799999999998"/>
    <d v="2004-11-24T00:00:00"/>
    <s v="Shipped"/>
    <n v="4"/>
    <n v="11"/>
    <n v="2004"/>
    <s v="Vintage Cars"/>
    <n v="68"/>
    <s v="S32_4289"/>
    <x v="53"/>
    <s v="(93) 203 4555"/>
    <s v="Rambla de Catalu¤a, 23"/>
    <m/>
    <s v="Barcelona"/>
    <m/>
    <n v="8022"/>
    <x v="7"/>
    <x v="1"/>
    <s v="Saavedra"/>
    <s v="Eduardo"/>
    <x v="53"/>
    <s v="Small"/>
  </r>
  <r>
    <n v="2321"/>
    <n v="10353"/>
    <n v="40"/>
    <n v="44.51"/>
    <n v="7"/>
    <n v="1780.4"/>
    <n v="89.02000000000001"/>
    <n v="356.08000000000004"/>
    <d v="2004-12-04T00:00:00"/>
    <s v="Shipped"/>
    <n v="4"/>
    <n v="12"/>
    <n v="2004"/>
    <s v="Vintage Cars"/>
    <n v="68"/>
    <s v="S32_4289"/>
    <x v="88"/>
    <n v="2035554407"/>
    <s v="2440 Pompton St."/>
    <m/>
    <s v="Glendale"/>
    <s v="CT"/>
    <n v="97561"/>
    <x v="0"/>
    <x v="0"/>
    <s v="Lewis"/>
    <s v="Dan"/>
    <x v="88"/>
    <s v="Small"/>
  </r>
  <r>
    <n v="2322"/>
    <n v="10361"/>
    <n v="49"/>
    <n v="72.33"/>
    <n v="2"/>
    <n v="3544.17"/>
    <n v="177.20850000000002"/>
    <n v="708.83400000000006"/>
    <d v="2004-12-17T00:00:00"/>
    <s v="Shipped"/>
    <n v="4"/>
    <n v="12"/>
    <n v="2004"/>
    <s v="Vintage Cars"/>
    <n v="68"/>
    <s v="S32_4289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323"/>
    <n v="10375"/>
    <n v="44"/>
    <n v="82.26"/>
    <n v="4"/>
    <n v="3619.44"/>
    <n v="180.97200000000001"/>
    <n v="723.88800000000003"/>
    <d v="2005-02-03T00:00:00"/>
    <s v="Shipped"/>
    <n v="1"/>
    <n v="2"/>
    <n v="2005"/>
    <s v="Vintage Cars"/>
    <n v="68"/>
    <s v="S32_4289"/>
    <x v="14"/>
    <s v="40.67.8555"/>
    <s v="67, rue des Cinquante Otages"/>
    <m/>
    <s v="Nantes"/>
    <m/>
    <n v="44000"/>
    <x v="1"/>
    <x v="1"/>
    <s v="Labrune"/>
    <s v="Janine"/>
    <x v="14"/>
    <s v="Medium"/>
  </r>
  <r>
    <n v="2324"/>
    <n v="10388"/>
    <n v="35"/>
    <n v="100"/>
    <n v="8"/>
    <n v="3918.95"/>
    <n v="195.94749999999999"/>
    <n v="783.79"/>
    <d v="2005-03-03T00:00:00"/>
    <s v="Shipped"/>
    <n v="1"/>
    <n v="3"/>
    <n v="2005"/>
    <s v="Vintage Cars"/>
    <n v="68"/>
    <s v="S32_4289"/>
    <x v="21"/>
    <n v="5085552555"/>
    <s v="1785 First Street"/>
    <m/>
    <s v="New Bedford"/>
    <s v="MA"/>
    <n v="50553"/>
    <x v="0"/>
    <x v="0"/>
    <s v="Benitez"/>
    <s v="Violeta"/>
    <x v="21"/>
    <s v="Medium"/>
  </r>
  <r>
    <n v="2325"/>
    <n v="10398"/>
    <n v="22"/>
    <n v="67.41"/>
    <n v="4"/>
    <n v="1483.02"/>
    <n v="74.150999999999996"/>
    <n v="296.60399999999998"/>
    <d v="2005-03-30T00:00:00"/>
    <s v="Shipped"/>
    <n v="1"/>
    <n v="3"/>
    <n v="2005"/>
    <s v="Vintage Cars"/>
    <n v="68"/>
    <s v="S32_4289"/>
    <x v="1"/>
    <s v="26.47.1555"/>
    <s v="59 rue de l'Abbaye"/>
    <m/>
    <s v="Reims"/>
    <m/>
    <n v="51100"/>
    <x v="1"/>
    <x v="1"/>
    <s v="Henriot"/>
    <s v="Paul"/>
    <x v="1"/>
    <s v="Small"/>
  </r>
  <r>
    <n v="2326"/>
    <n v="10401"/>
    <n v="62"/>
    <n v="77.73"/>
    <n v="6"/>
    <n v="4819.26"/>
    <n v="240.96300000000002"/>
    <n v="963.85200000000009"/>
    <d v="2005-04-03T00:00:00"/>
    <s v="On Hold"/>
    <n v="2"/>
    <n v="4"/>
    <n v="2005"/>
    <s v="Vintage Cars"/>
    <n v="68"/>
    <s v="S32_4289"/>
    <x v="12"/>
    <n v="2015559350"/>
    <s v="7476 Moss Rd."/>
    <m/>
    <s v="Newark"/>
    <s v="NJ"/>
    <n v="94019"/>
    <x v="0"/>
    <x v="0"/>
    <s v="Brown"/>
    <s v="William"/>
    <x v="12"/>
    <s v="Medium"/>
  </r>
  <r>
    <n v="2327"/>
    <n v="10416"/>
    <n v="26"/>
    <n v="61.22"/>
    <n v="7"/>
    <n v="1591.72"/>
    <n v="79.586000000000013"/>
    <n v="318.34400000000005"/>
    <d v="2005-05-10T00:00:00"/>
    <s v="Shipped"/>
    <n v="2"/>
    <n v="5"/>
    <n v="2005"/>
    <s v="Vintage Cars"/>
    <n v="68"/>
    <s v="S32_4289"/>
    <x v="70"/>
    <s v="0522-556555"/>
    <s v="Strada Provinciale 124"/>
    <m/>
    <s v="Reggio Emilia"/>
    <m/>
    <n v="42100"/>
    <x v="12"/>
    <x v="1"/>
    <s v="Moroni"/>
    <s v="Maurizio"/>
    <x v="70"/>
    <s v="Small"/>
  </r>
  <r>
    <n v="2328"/>
    <n v="10108"/>
    <n v="31"/>
    <n v="100"/>
    <n v="16"/>
    <n v="3669.78"/>
    <n v="183.48900000000003"/>
    <n v="733.95600000000013"/>
    <d v="2003-03-03T00:00:00"/>
    <s v="Shipped"/>
    <n v="1"/>
    <n v="3"/>
    <n v="2003"/>
    <s v="Motorcycles"/>
    <n v="102"/>
    <s v="S32_4485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2329"/>
    <n v="10121"/>
    <n v="25"/>
    <n v="86.74"/>
    <n v="3"/>
    <n v="2168.5"/>
    <n v="108.42500000000001"/>
    <n v="433.70000000000005"/>
    <d v="2003-05-07T00:00:00"/>
    <s v="Shipped"/>
    <n v="2"/>
    <n v="5"/>
    <n v="2003"/>
    <s v="Motorcycles"/>
    <n v="102"/>
    <s v="S32_4485"/>
    <x v="1"/>
    <s v="26.47.1555"/>
    <s v="59 rue de l'Abbaye"/>
    <m/>
    <s v="Reims"/>
    <m/>
    <n v="51100"/>
    <x v="1"/>
    <x v="1"/>
    <s v="Henriot"/>
    <s v="Paul"/>
    <x v="1"/>
    <s v="Small"/>
  </r>
  <r>
    <n v="2330"/>
    <n v="10135"/>
    <n v="30"/>
    <n v="89.8"/>
    <n v="17"/>
    <n v="2694"/>
    <n v="134.70000000000002"/>
    <n v="538.80000000000007"/>
    <d v="2003-07-02T00:00:00"/>
    <s v="Shipped"/>
    <n v="3"/>
    <n v="7"/>
    <n v="2003"/>
    <s v="Motorcycles"/>
    <n v="102"/>
    <s v="S32_4485"/>
    <x v="39"/>
    <n v="4155551450"/>
    <s v="5677 Strong St."/>
    <m/>
    <s v="San Rafael"/>
    <s v="CA"/>
    <n v="97562"/>
    <x v="0"/>
    <x v="0"/>
    <s v="Nelson"/>
    <s v="Valarie"/>
    <x v="39"/>
    <s v="Small"/>
  </r>
  <r>
    <n v="2331"/>
    <n v="10145"/>
    <n v="27"/>
    <n v="100"/>
    <n v="4"/>
    <n v="3251.34"/>
    <n v="162.56700000000001"/>
    <n v="650.26800000000003"/>
    <d v="2003-08-25T00:00:00"/>
    <s v="Shipped"/>
    <n v="3"/>
    <n v="8"/>
    <n v="2003"/>
    <s v="Motorcycles"/>
    <n v="102"/>
    <s v="S32_4485"/>
    <x v="3"/>
    <n v="6265557265"/>
    <s v="78934 Hillside Dr."/>
    <m/>
    <s v="Pasadena"/>
    <s v="CA"/>
    <n v="90003"/>
    <x v="0"/>
    <x v="0"/>
    <s v="Young"/>
    <s v="Julie"/>
    <x v="3"/>
    <s v="Medium"/>
  </r>
  <r>
    <n v="2332"/>
    <n v="10159"/>
    <n v="23"/>
    <n v="100"/>
    <n v="12"/>
    <n v="2347.15"/>
    <n v="117.35750000000002"/>
    <n v="469.43000000000006"/>
    <d v="2003-10-10T00:00:00"/>
    <s v="Shipped"/>
    <n v="4"/>
    <n v="10"/>
    <n v="2003"/>
    <s v="Motorcycles"/>
    <n v="102"/>
    <s v="S32_4485"/>
    <x v="4"/>
    <n v="6505551386"/>
    <s v="7734 Strong St."/>
    <m/>
    <s v="San Francisco"/>
    <s v="CA"/>
    <m/>
    <x v="0"/>
    <x v="0"/>
    <s v="Brown"/>
    <s v="Julie"/>
    <x v="4"/>
    <s v="Small"/>
  </r>
  <r>
    <n v="2333"/>
    <n v="10169"/>
    <n v="34"/>
    <n v="100"/>
    <n v="12"/>
    <n v="3920.88"/>
    <n v="196.04400000000001"/>
    <n v="784.17600000000004"/>
    <d v="2003-11-04T00:00:00"/>
    <s v="Shipped"/>
    <n v="4"/>
    <n v="11"/>
    <n v="2003"/>
    <s v="Motorcycles"/>
    <n v="102"/>
    <s v="S32_4485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2334"/>
    <n v="10180"/>
    <n v="22"/>
    <n v="100"/>
    <n v="7"/>
    <n v="2514.6"/>
    <n v="125.73"/>
    <n v="502.92"/>
    <d v="2003-11-11T00:00:00"/>
    <s v="Shipped"/>
    <n v="4"/>
    <n v="11"/>
    <n v="2003"/>
    <s v="Motorcycles"/>
    <n v="102"/>
    <s v="S32_4485"/>
    <x v="6"/>
    <s v="20.16.1555"/>
    <s v="184, chausse de Tournai"/>
    <m/>
    <s v="Lille"/>
    <m/>
    <n v="59000"/>
    <x v="1"/>
    <x v="1"/>
    <s v="Rance"/>
    <s v="Martine"/>
    <x v="6"/>
    <s v="Small"/>
  </r>
  <r>
    <n v="2335"/>
    <n v="10190"/>
    <n v="42"/>
    <n v="85.72"/>
    <n v="4"/>
    <n v="3600.24"/>
    <n v="180.012"/>
    <n v="720.048"/>
    <d v="2003-11-19T00:00:00"/>
    <s v="Shipped"/>
    <n v="4"/>
    <n v="11"/>
    <n v="2003"/>
    <s v="Motorcycles"/>
    <n v="102"/>
    <s v="S32_4485"/>
    <x v="23"/>
    <s v="(91) 555 94 44"/>
    <s v="C/ Moralzarzal, 86"/>
    <m/>
    <s v="Madrid"/>
    <m/>
    <n v="28034"/>
    <x v="7"/>
    <x v="1"/>
    <s v="Freyre"/>
    <s v="Diego"/>
    <x v="23"/>
    <s v="Medium"/>
  </r>
  <r>
    <n v="2336"/>
    <n v="10211"/>
    <n v="37"/>
    <n v="100"/>
    <n v="12"/>
    <n v="4040.03"/>
    <n v="202.00150000000002"/>
    <n v="808.00600000000009"/>
    <d v="2004-01-15T00:00:00"/>
    <s v="Shipped"/>
    <n v="1"/>
    <n v="1"/>
    <n v="2004"/>
    <s v="Motorcycles"/>
    <n v="102"/>
    <s v="S32_4485"/>
    <x v="9"/>
    <s v="(1) 47.55.6555"/>
    <s v="25, rue Lauriston"/>
    <m/>
    <s v="Paris"/>
    <m/>
    <n v="75016"/>
    <x v="1"/>
    <x v="1"/>
    <s v="Perrier"/>
    <s v="Dominique"/>
    <x v="9"/>
    <s v="Medium"/>
  </r>
  <r>
    <n v="2337"/>
    <n v="10224"/>
    <n v="30"/>
    <n v="100"/>
    <n v="5"/>
    <n v="3336.9"/>
    <n v="166.84500000000003"/>
    <n v="667.38000000000011"/>
    <d v="2004-02-21T00:00:00"/>
    <s v="Shipped"/>
    <n v="1"/>
    <n v="2"/>
    <n v="2004"/>
    <s v="Motorcycles"/>
    <n v="102"/>
    <s v="S32_4485"/>
    <x v="6"/>
    <s v="20.16.1555"/>
    <s v="184, chausse de Tournai"/>
    <m/>
    <s v="Lille"/>
    <m/>
    <n v="59000"/>
    <x v="1"/>
    <x v="1"/>
    <s v="Rance"/>
    <s v="Martine"/>
    <x v="6"/>
    <s v="Medium"/>
  </r>
  <r>
    <n v="2338"/>
    <n v="10237"/>
    <n v="27"/>
    <n v="100"/>
    <n v="5"/>
    <n v="3113.64"/>
    <n v="155.68200000000002"/>
    <n v="622.72800000000007"/>
    <d v="2004-04-05T00:00:00"/>
    <s v="Shipped"/>
    <n v="2"/>
    <n v="4"/>
    <n v="2004"/>
    <s v="Motorcycles"/>
    <n v="102"/>
    <s v="S32_4485"/>
    <x v="11"/>
    <n v="2125551500"/>
    <s v="2678 Kingston Rd."/>
    <s v="Suite 101"/>
    <s v="NYC"/>
    <s v="NY"/>
    <n v="10022"/>
    <x v="0"/>
    <x v="0"/>
    <s v="Frick"/>
    <s v="Michael"/>
    <x v="11"/>
    <s v="Medium"/>
  </r>
  <r>
    <n v="2339"/>
    <n v="10252"/>
    <n v="25"/>
    <n v="100"/>
    <n v="9"/>
    <n v="2832"/>
    <n v="141.6"/>
    <n v="566.4"/>
    <d v="2004-05-26T00:00:00"/>
    <s v="Shipped"/>
    <n v="2"/>
    <n v="5"/>
    <n v="2004"/>
    <s v="Motorcycles"/>
    <n v="102"/>
    <s v="S32_4485"/>
    <x v="9"/>
    <s v="(1) 47.55.6555"/>
    <s v="25, rue Lauriston"/>
    <m/>
    <s v="Paris"/>
    <m/>
    <n v="75016"/>
    <x v="1"/>
    <x v="1"/>
    <s v="Perrier"/>
    <s v="Dominique"/>
    <x v="9"/>
    <s v="Small"/>
  </r>
  <r>
    <n v="2340"/>
    <n v="10264"/>
    <n v="34"/>
    <n v="97.97"/>
    <n v="7"/>
    <n v="3330.98"/>
    <n v="166.54900000000001"/>
    <n v="666.19600000000003"/>
    <d v="2004-06-30T00:00:00"/>
    <s v="Shipped"/>
    <n v="2"/>
    <n v="6"/>
    <n v="2004"/>
    <s v="Motorcycles"/>
    <n v="102"/>
    <s v="S32_4485"/>
    <x v="58"/>
    <n v="6175559555"/>
    <s v="8616 Spinnaker Dr."/>
    <m/>
    <s v="Boston"/>
    <s v="MA"/>
    <n v="51003"/>
    <x v="0"/>
    <x v="0"/>
    <s v="Yoshido"/>
    <s v="Juri"/>
    <x v="58"/>
    <s v="Medium"/>
  </r>
  <r>
    <n v="2341"/>
    <n v="10276"/>
    <n v="38"/>
    <n v="100"/>
    <n v="13"/>
    <n v="4304.6400000000003"/>
    <n v="215.23200000000003"/>
    <n v="860.92800000000011"/>
    <d v="2004-08-02T00:00:00"/>
    <s v="Shipped"/>
    <n v="3"/>
    <n v="8"/>
    <n v="2004"/>
    <s v="Motorcycles"/>
    <n v="102"/>
    <s v="S32_4485"/>
    <x v="71"/>
    <n v="6175557555"/>
    <s v="7635 Spinnaker Dr."/>
    <m/>
    <s v="Brickhaven"/>
    <s v="MA"/>
    <n v="58339"/>
    <x v="0"/>
    <x v="0"/>
    <s v="Barajas"/>
    <s v="Miguel"/>
    <x v="71"/>
    <s v="Medium"/>
  </r>
  <r>
    <n v="2342"/>
    <n v="10285"/>
    <n v="26"/>
    <n v="100"/>
    <n v="4"/>
    <n v="2600.2600000000002"/>
    <n v="130.01300000000001"/>
    <n v="520.05200000000002"/>
    <d v="2004-08-27T00:00:00"/>
    <s v="Shipped"/>
    <n v="3"/>
    <n v="8"/>
    <n v="2004"/>
    <s v="Motorcycles"/>
    <n v="102"/>
    <s v="S32_4485"/>
    <x v="15"/>
    <n v="6175558555"/>
    <s v="39323 Spinnaker Dr."/>
    <m/>
    <s v="Cambridge"/>
    <s v="MA"/>
    <n v="51247"/>
    <x v="0"/>
    <x v="0"/>
    <s v="Hernandez"/>
    <s v="Marta"/>
    <x v="15"/>
    <s v="Small"/>
  </r>
  <r>
    <n v="2343"/>
    <n v="10299"/>
    <n v="38"/>
    <n v="100"/>
    <n v="7"/>
    <n v="4382.16"/>
    <n v="219.108"/>
    <n v="876.43200000000002"/>
    <d v="2004-09-30T00:00:00"/>
    <s v="Shipped"/>
    <n v="3"/>
    <n v="9"/>
    <n v="2004"/>
    <s v="Motorcycles"/>
    <n v="102"/>
    <s v="S32_4485"/>
    <x v="16"/>
    <s v="90-224 8555"/>
    <s v="Keskuskatu 45"/>
    <m/>
    <s v="Helsinki"/>
    <m/>
    <n v="21240"/>
    <x v="4"/>
    <x v="1"/>
    <s v="Karttunen"/>
    <s v="Matti"/>
    <x v="16"/>
    <s v="Medium"/>
  </r>
  <r>
    <n v="2344"/>
    <n v="10309"/>
    <n v="50"/>
    <n v="84.7"/>
    <n v="3"/>
    <n v="4235"/>
    <n v="211.75"/>
    <n v="847"/>
    <d v="2004-10-15T00:00:00"/>
    <s v="Shipped"/>
    <n v="4"/>
    <n v="10"/>
    <n v="2004"/>
    <s v="Motorcycles"/>
    <n v="102"/>
    <s v="S32_4485"/>
    <x v="17"/>
    <s v="07-98 9555"/>
    <s v="Erling Skakkes gate 78"/>
    <m/>
    <s v="Stavern"/>
    <m/>
    <n v="4110"/>
    <x v="2"/>
    <x v="1"/>
    <s v="Bergulfsen"/>
    <s v="Jonas"/>
    <x v="17"/>
    <s v="Medium"/>
  </r>
  <r>
    <n v="2345"/>
    <n v="10319"/>
    <n v="22"/>
    <n v="100"/>
    <n v="8"/>
    <n v="2626.8"/>
    <n v="131.34"/>
    <n v="525.36"/>
    <d v="2004-11-03T00:00:00"/>
    <s v="Shipped"/>
    <n v="4"/>
    <n v="11"/>
    <n v="2004"/>
    <s v="Motorcycles"/>
    <n v="102"/>
    <s v="S32_4485"/>
    <x v="79"/>
    <n v="2125551957"/>
    <s v="5290 North Pendale Street"/>
    <s v="Suite 200"/>
    <s v="NYC"/>
    <s v="NY"/>
    <n v="10022"/>
    <x v="0"/>
    <x v="0"/>
    <s v="Kuo"/>
    <s v="Kee"/>
    <x v="79"/>
    <s v="Small"/>
  </r>
  <r>
    <n v="2346"/>
    <n v="10331"/>
    <n v="32"/>
    <n v="100"/>
    <n v="4"/>
    <n v="5026.5600000000004"/>
    <n v="251.32800000000003"/>
    <n v="1005.3120000000001"/>
    <d v="2004-11-17T00:00:00"/>
    <s v="Shipped"/>
    <n v="4"/>
    <n v="11"/>
    <n v="2004"/>
    <s v="Motorcycles"/>
    <n v="102"/>
    <s v="S32_4485"/>
    <x v="45"/>
    <n v="2155559857"/>
    <s v="11328 Douglas Av."/>
    <m/>
    <s v="Philadelphia"/>
    <s v="PA"/>
    <n v="71270"/>
    <x v="0"/>
    <x v="0"/>
    <s v="Hernandez"/>
    <s v="Rosa"/>
    <x v="45"/>
    <s v="Medium"/>
  </r>
  <r>
    <n v="2347"/>
    <n v="10341"/>
    <n v="31"/>
    <n v="71.02"/>
    <n v="4"/>
    <n v="2201.62"/>
    <n v="110.081"/>
    <n v="440.32400000000001"/>
    <d v="2004-11-24T00:00:00"/>
    <s v="Shipped"/>
    <n v="4"/>
    <n v="11"/>
    <n v="2004"/>
    <s v="Motorcycles"/>
    <n v="102"/>
    <s v="S32_4485"/>
    <x v="19"/>
    <s v="6562-9555"/>
    <s v="Geislweg 14"/>
    <m/>
    <s v="Salzburg"/>
    <m/>
    <n v="5020"/>
    <x v="5"/>
    <x v="1"/>
    <s v="Pipps"/>
    <s v="Georg"/>
    <x v="19"/>
    <s v="Small"/>
  </r>
  <r>
    <n v="2348"/>
    <n v="10355"/>
    <n v="40"/>
    <n v="100"/>
    <n v="5"/>
    <n v="4326.8"/>
    <n v="216.34000000000003"/>
    <n v="865.36000000000013"/>
    <d v="2004-12-07T00:00:00"/>
    <s v="Shipped"/>
    <n v="4"/>
    <n v="12"/>
    <n v="2004"/>
    <s v="Motorcycles"/>
    <n v="102"/>
    <s v="S32_4485"/>
    <x v="23"/>
    <s v="(91) 555 94 44"/>
    <s v="C/ Moralzarzal, 86"/>
    <m/>
    <s v="Madrid"/>
    <m/>
    <n v="28034"/>
    <x v="7"/>
    <x v="1"/>
    <s v="Freyre"/>
    <s v="Diego"/>
    <x v="23"/>
    <s v="Medium"/>
  </r>
  <r>
    <n v="2349"/>
    <n v="10365"/>
    <n v="22"/>
    <n v="100"/>
    <n v="3"/>
    <n v="3425.18"/>
    <n v="171.25900000000001"/>
    <n v="685.03600000000006"/>
    <d v="2005-01-07T00:00:00"/>
    <s v="Shipped"/>
    <n v="1"/>
    <n v="1"/>
    <n v="2005"/>
    <s v="Motorcycles"/>
    <n v="102"/>
    <s v="S32_4485"/>
    <x v="50"/>
    <n v="5085559555"/>
    <s v="4575 Hillside Dr."/>
    <m/>
    <s v="New Bedford"/>
    <s v="MA"/>
    <n v="50553"/>
    <x v="0"/>
    <x v="0"/>
    <s v="Tam"/>
    <s v="Wing C"/>
    <x v="50"/>
    <s v="Medium"/>
  </r>
  <r>
    <n v="2350"/>
    <n v="10375"/>
    <n v="41"/>
    <n v="100"/>
    <n v="15"/>
    <n v="4701.88"/>
    <n v="235.09400000000002"/>
    <n v="940.37600000000009"/>
    <d v="2005-02-03T00:00:00"/>
    <s v="Shipped"/>
    <n v="1"/>
    <n v="2"/>
    <n v="2005"/>
    <s v="Motorcycles"/>
    <n v="102"/>
    <s v="S32_4485"/>
    <x v="14"/>
    <s v="40.67.8555"/>
    <s v="67, rue des Cinquante Otages"/>
    <m/>
    <s v="Nantes"/>
    <m/>
    <n v="44000"/>
    <x v="1"/>
    <x v="1"/>
    <s v="Labrune"/>
    <s v="Janine"/>
    <x v="14"/>
    <s v="Medium"/>
  </r>
  <r>
    <n v="2351"/>
    <n v="10390"/>
    <n v="45"/>
    <n v="48.98"/>
    <n v="12"/>
    <n v="2204.1"/>
    <n v="110.205"/>
    <n v="440.82"/>
    <d v="2005-03-04T00:00:00"/>
    <s v="Shipped"/>
    <n v="1"/>
    <n v="3"/>
    <n v="2005"/>
    <s v="Motorcycles"/>
    <n v="102"/>
    <s v="S32_4485"/>
    <x v="39"/>
    <n v="4155551450"/>
    <s v="5677 Strong St."/>
    <m/>
    <s v="San Rafael"/>
    <s v="CA"/>
    <n v="97562"/>
    <x v="0"/>
    <x v="0"/>
    <s v="Nelson"/>
    <s v="Valarie"/>
    <x v="39"/>
    <s v="Small"/>
  </r>
  <r>
    <n v="2352"/>
    <n v="10403"/>
    <n v="45"/>
    <n v="100"/>
    <n v="5"/>
    <n v="5189.3999999999996"/>
    <n v="259.46999999999997"/>
    <n v="1037.8799999999999"/>
    <d v="2005-04-08T00:00:00"/>
    <s v="Shipped"/>
    <n v="2"/>
    <n v="4"/>
    <n v="2005"/>
    <s v="Motorcycles"/>
    <n v="102"/>
    <s v="S32_4485"/>
    <x v="22"/>
    <s v="(171) 555-2282"/>
    <s v="Berkeley Gardens 12  Brewery"/>
    <m/>
    <s v="Liverpool"/>
    <m/>
    <s v="WX1 6LT"/>
    <x v="6"/>
    <x v="1"/>
    <s v="Devon"/>
    <s v="Elizabeth"/>
    <x v="22"/>
    <s v="Medium"/>
  </r>
  <r>
    <n v="2353"/>
    <n v="10106"/>
    <n v="39"/>
    <n v="40.15"/>
    <n v="6"/>
    <n v="1565.85"/>
    <n v="78.292500000000004"/>
    <n v="313.17"/>
    <d v="2003-02-17T00:00:00"/>
    <s v="Shipped"/>
    <n v="1"/>
    <n v="2"/>
    <n v="2003"/>
    <s v="Vintage Cars"/>
    <n v="43"/>
    <s v="S50_1341"/>
    <x v="86"/>
    <s v="035-640555"/>
    <s v="Via Ludovico il Moro 22"/>
    <m/>
    <s v="Bergamo"/>
    <m/>
    <n v="24100"/>
    <x v="12"/>
    <x v="1"/>
    <s v="Rovelli"/>
    <s v="Giovanni"/>
    <x v="86"/>
    <s v="Small"/>
  </r>
  <r>
    <n v="2354"/>
    <n v="10120"/>
    <n v="49"/>
    <n v="50.62"/>
    <n v="12"/>
    <n v="2480.38"/>
    <n v="124.01900000000001"/>
    <n v="496.07600000000002"/>
    <d v="2003-04-29T00:00:00"/>
    <s v="Shipped"/>
    <n v="2"/>
    <n v="4"/>
    <n v="2003"/>
    <s v="Vintage Cars"/>
    <n v="43"/>
    <s v="S50_1341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355"/>
    <n v="10133"/>
    <n v="27"/>
    <n v="50.19"/>
    <n v="7"/>
    <n v="1355.13"/>
    <n v="67.756500000000003"/>
    <n v="271.02600000000001"/>
    <d v="2003-06-27T00:00:00"/>
    <s v="Shipped"/>
    <n v="2"/>
    <n v="6"/>
    <n v="2003"/>
    <s v="Vintage Cars"/>
    <n v="43"/>
    <s v="S50_1341"/>
    <x v="23"/>
    <s v="(91) 555 94 44"/>
    <s v="C/ Moralzarzal, 86"/>
    <m/>
    <s v="Madrid"/>
    <m/>
    <n v="28034"/>
    <x v="7"/>
    <x v="1"/>
    <s v="Freyre"/>
    <s v="Diego"/>
    <x v="23"/>
    <s v="Small"/>
  </r>
  <r>
    <n v="2356"/>
    <n v="10143"/>
    <n v="34"/>
    <n v="36.659999999999997"/>
    <n v="1"/>
    <n v="1246.44"/>
    <n v="62.322000000000003"/>
    <n v="249.28800000000001"/>
    <d v="2003-08-10T00:00:00"/>
    <s v="Shipped"/>
    <n v="3"/>
    <n v="8"/>
    <n v="2003"/>
    <s v="Vintage Cars"/>
    <n v="43"/>
    <s v="S50_1341"/>
    <x v="50"/>
    <n v="5085559555"/>
    <s v="4575 Hillside Dr."/>
    <m/>
    <s v="New Bedford"/>
    <s v="MA"/>
    <n v="50553"/>
    <x v="0"/>
    <x v="0"/>
    <s v="Tam"/>
    <s v="Wing C"/>
    <x v="50"/>
    <s v="Small"/>
  </r>
  <r>
    <n v="2357"/>
    <n v="10156"/>
    <n v="20"/>
    <n v="41.02"/>
    <n v="1"/>
    <n v="820.4"/>
    <n v="41.02"/>
    <n v="164.08"/>
    <d v="2003-10-08T00:00:00"/>
    <s v="Shipped"/>
    <n v="4"/>
    <n v="10"/>
    <n v="2003"/>
    <s v="Vintage Cars"/>
    <n v="43"/>
    <s v="S50_1341"/>
    <x v="23"/>
    <s v="(91) 555 94 44"/>
    <s v="C/ Moralzarzal, 86"/>
    <m/>
    <s v="Madrid"/>
    <m/>
    <n v="28034"/>
    <x v="7"/>
    <x v="1"/>
    <s v="Freyre"/>
    <s v="Diego"/>
    <x v="23"/>
    <s v="Small"/>
  </r>
  <r>
    <n v="2358"/>
    <n v="10168"/>
    <n v="48"/>
    <n v="51.93"/>
    <n v="13"/>
    <n v="2492.64"/>
    <n v="124.63200000000001"/>
    <n v="498.52800000000002"/>
    <d v="2003-10-28T00:00:00"/>
    <s v="Shipped"/>
    <n v="4"/>
    <n v="10"/>
    <n v="2003"/>
    <s v="Vintage Cars"/>
    <n v="43"/>
    <s v="S50_1341"/>
    <x v="5"/>
    <n v="6505556809"/>
    <s v="9408 Furth Circle"/>
    <m/>
    <s v="Burlingame"/>
    <s v="CA"/>
    <n v="94217"/>
    <x v="0"/>
    <x v="0"/>
    <s v="Hirano"/>
    <s v="Juri"/>
    <x v="5"/>
    <s v="Small"/>
  </r>
  <r>
    <n v="2359"/>
    <n v="10199"/>
    <n v="29"/>
    <n v="38.4"/>
    <n v="1"/>
    <n v="1113.5999999999999"/>
    <n v="55.68"/>
    <n v="222.72"/>
    <d v="2003-12-01T00:00:00"/>
    <s v="Shipped"/>
    <n v="4"/>
    <n v="12"/>
    <n v="2003"/>
    <s v="Vintage Cars"/>
    <n v="43"/>
    <s v="S50_1341"/>
    <x v="32"/>
    <n v="3105553722"/>
    <s v="3675 Furth Circle"/>
    <m/>
    <s v="Burbank"/>
    <s v="CA"/>
    <n v="94019"/>
    <x v="0"/>
    <x v="0"/>
    <s v="Thompson"/>
    <s v="Steve"/>
    <x v="32"/>
    <s v="Small"/>
  </r>
  <r>
    <n v="2360"/>
    <n v="10210"/>
    <n v="43"/>
    <n v="41.02"/>
    <n v="11"/>
    <n v="1763.86"/>
    <n v="88.192999999999998"/>
    <n v="352.77199999999999"/>
    <d v="2004-01-12T00:00:00"/>
    <s v="Shipped"/>
    <n v="1"/>
    <n v="1"/>
    <n v="2004"/>
    <s v="Vintage Cars"/>
    <n v="43"/>
    <s v="S50_1341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361"/>
    <n v="10223"/>
    <n v="41"/>
    <n v="46.26"/>
    <n v="13"/>
    <n v="1896.66"/>
    <n v="94.833000000000013"/>
    <n v="379.33200000000005"/>
    <d v="2004-02-20T00:00:00"/>
    <s v="Shipped"/>
    <n v="1"/>
    <n v="2"/>
    <n v="2004"/>
    <s v="Vintage Cars"/>
    <n v="43"/>
    <s v="S50_1341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362"/>
    <n v="10235"/>
    <n v="41"/>
    <n v="35.35"/>
    <n v="7"/>
    <n v="1449.35"/>
    <n v="72.467500000000001"/>
    <n v="289.87"/>
    <d v="2004-04-02T00:00:00"/>
    <s v="Shipped"/>
    <n v="2"/>
    <n v="4"/>
    <n v="2004"/>
    <s v="Vintage Cars"/>
    <n v="43"/>
    <s v="S50_1341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363"/>
    <n v="10250"/>
    <n v="36"/>
    <n v="51.93"/>
    <n v="8"/>
    <n v="1869.48"/>
    <n v="93.474000000000004"/>
    <n v="373.89600000000002"/>
    <d v="2004-05-11T00:00:00"/>
    <s v="Shipped"/>
    <n v="2"/>
    <n v="5"/>
    <n v="2004"/>
    <s v="Vintage Cars"/>
    <n v="43"/>
    <s v="S50_1341"/>
    <x v="61"/>
    <n v="4085553659"/>
    <s v="3086 Ingle Ln."/>
    <m/>
    <s v="San Jose"/>
    <s v="CA"/>
    <n v="94217"/>
    <x v="0"/>
    <x v="0"/>
    <s v="Frick"/>
    <s v="Sue"/>
    <x v="61"/>
    <s v="Small"/>
  </r>
  <r>
    <n v="2364"/>
    <n v="10262"/>
    <n v="49"/>
    <n v="37.97"/>
    <n v="3"/>
    <n v="1860.53"/>
    <n v="93.026499999999999"/>
    <n v="372.10599999999999"/>
    <d v="2004-06-24T00:00:00"/>
    <s v="Cancelled"/>
    <n v="2"/>
    <n v="6"/>
    <n v="2004"/>
    <s v="Vintage Cars"/>
    <n v="43"/>
    <s v="S50_1341"/>
    <x v="23"/>
    <s v="(91) 555 94 44"/>
    <s v="C/ Moralzarzal, 86"/>
    <m/>
    <s v="Madrid"/>
    <m/>
    <n v="28034"/>
    <x v="7"/>
    <x v="1"/>
    <s v="Freyre"/>
    <s v="Diego"/>
    <x v="23"/>
    <s v="Small"/>
  </r>
  <r>
    <n v="2365"/>
    <n v="10275"/>
    <n v="38"/>
    <n v="45.39"/>
    <n v="13"/>
    <n v="1724.82"/>
    <n v="86.241"/>
    <n v="344.964"/>
    <d v="2004-07-23T00:00:00"/>
    <s v="Shipped"/>
    <n v="3"/>
    <n v="7"/>
    <n v="2004"/>
    <s v="Vintage Cars"/>
    <n v="43"/>
    <s v="S50_1341"/>
    <x v="14"/>
    <s v="40.67.8555"/>
    <s v="67, rue des Cinquante Otages"/>
    <m/>
    <s v="Nantes"/>
    <m/>
    <n v="44000"/>
    <x v="1"/>
    <x v="1"/>
    <s v="Labrune"/>
    <s v="Janine"/>
    <x v="14"/>
    <s v="Small"/>
  </r>
  <r>
    <n v="2366"/>
    <n v="10284"/>
    <n v="33"/>
    <n v="51.93"/>
    <n v="5"/>
    <n v="1713.69"/>
    <n v="85.684500000000014"/>
    <n v="342.73800000000006"/>
    <d v="2004-08-21T00:00:00"/>
    <s v="Shipped"/>
    <n v="3"/>
    <n v="8"/>
    <n v="2004"/>
    <s v="Vintage Cars"/>
    <n v="43"/>
    <s v="S50_1341"/>
    <x v="85"/>
    <s v="+47 2212 1555"/>
    <s v="Drammensveien 126 A, PB 744 Sentrum"/>
    <m/>
    <s v="Oslo"/>
    <m/>
    <s v="N 0106"/>
    <x v="2"/>
    <x v="1"/>
    <s v="Klaeboe"/>
    <s v="Jan"/>
    <x v="85"/>
    <s v="Small"/>
  </r>
  <r>
    <n v="2367"/>
    <n v="10296"/>
    <n v="26"/>
    <n v="48.44"/>
    <n v="1"/>
    <n v="1259.44"/>
    <n v="62.972000000000008"/>
    <n v="251.88800000000003"/>
    <d v="2004-09-15T00:00:00"/>
    <s v="Shipped"/>
    <n v="3"/>
    <n v="9"/>
    <n v="2004"/>
    <s v="Vintage Cars"/>
    <n v="43"/>
    <s v="S50_1341"/>
    <x v="89"/>
    <s v="+49 89 61 08 9555"/>
    <s v="Hansastr. 15"/>
    <m/>
    <s v="Munich"/>
    <m/>
    <n v="80686"/>
    <x v="16"/>
    <x v="1"/>
    <s v="Donnermeyer"/>
    <s v="Michael"/>
    <x v="89"/>
    <s v="Small"/>
  </r>
  <r>
    <n v="2368"/>
    <n v="10308"/>
    <n v="47"/>
    <n v="43.64"/>
    <n v="11"/>
    <n v="2051.08"/>
    <n v="102.554"/>
    <n v="410.21600000000001"/>
    <d v="2004-10-15T00:00:00"/>
    <s v="Shipped"/>
    <n v="4"/>
    <n v="10"/>
    <n v="2004"/>
    <s v="Vintage Cars"/>
    <n v="43"/>
    <s v="S50_1341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369"/>
    <n v="10316"/>
    <n v="34"/>
    <n v="47.57"/>
    <n v="3"/>
    <n v="1617.38"/>
    <n v="80.869000000000014"/>
    <n v="323.47600000000006"/>
    <d v="2004-11-01T00:00:00"/>
    <s v="Shipped"/>
    <n v="4"/>
    <n v="11"/>
    <n v="2004"/>
    <s v="Vintage Cars"/>
    <n v="43"/>
    <s v="S50_1341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370"/>
    <n v="10328"/>
    <n v="34"/>
    <n v="51.93"/>
    <n v="7"/>
    <n v="1765.62"/>
    <n v="88.281000000000006"/>
    <n v="353.12400000000002"/>
    <d v="2004-11-12T00:00:00"/>
    <s v="Shipped"/>
    <n v="4"/>
    <n v="11"/>
    <n v="2004"/>
    <s v="Vintage Cars"/>
    <n v="43"/>
    <s v="S50_1341"/>
    <x v="86"/>
    <s v="035-640555"/>
    <s v="Via Ludovico il Moro 22"/>
    <m/>
    <s v="Bergamo"/>
    <m/>
    <n v="24100"/>
    <x v="12"/>
    <x v="1"/>
    <s v="Rovelli"/>
    <s v="Giovanni"/>
    <x v="86"/>
    <s v="Small"/>
  </r>
  <r>
    <n v="2371"/>
    <n v="10340"/>
    <n v="40"/>
    <n v="50.62"/>
    <n v="4"/>
    <n v="2024.8"/>
    <n v="101.24000000000001"/>
    <n v="404.96000000000004"/>
    <d v="2004-11-24T00:00:00"/>
    <s v="Shipped"/>
    <n v="4"/>
    <n v="11"/>
    <n v="2004"/>
    <s v="Vintage Cars"/>
    <n v="43"/>
    <s v="S50_1341"/>
    <x v="53"/>
    <s v="(93) 203 4555"/>
    <s v="Rambla de Catalu¤a, 23"/>
    <m/>
    <s v="Barcelona"/>
    <m/>
    <n v="8022"/>
    <x v="7"/>
    <x v="1"/>
    <s v="Saavedra"/>
    <s v="Eduardo"/>
    <x v="53"/>
    <s v="Small"/>
  </r>
  <r>
    <n v="2372"/>
    <n v="10353"/>
    <n v="40"/>
    <n v="82.21"/>
    <n v="8"/>
    <n v="3288.4"/>
    <n v="164.42000000000002"/>
    <n v="657.68000000000006"/>
    <d v="2004-12-04T00:00:00"/>
    <s v="Shipped"/>
    <n v="4"/>
    <n v="12"/>
    <n v="2004"/>
    <s v="Vintage Cars"/>
    <n v="43"/>
    <s v="S50_1341"/>
    <x v="88"/>
    <n v="2035554407"/>
    <s v="2440 Pompton St."/>
    <m/>
    <s v="Glendale"/>
    <s v="CT"/>
    <n v="97561"/>
    <x v="0"/>
    <x v="0"/>
    <s v="Lewis"/>
    <s v="Dan"/>
    <x v="88"/>
    <s v="Medium"/>
  </r>
  <r>
    <n v="2373"/>
    <n v="10361"/>
    <n v="33"/>
    <n v="82.59"/>
    <n v="3"/>
    <n v="2725.47"/>
    <n v="136.27349999999998"/>
    <n v="545.09399999999994"/>
    <d v="2004-12-17T00:00:00"/>
    <s v="Shipped"/>
    <n v="4"/>
    <n v="12"/>
    <n v="2004"/>
    <s v="Vintage Cars"/>
    <n v="43"/>
    <s v="S50_1341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374"/>
    <n v="10375"/>
    <n v="49"/>
    <n v="65.8"/>
    <n v="5"/>
    <n v="3224.2"/>
    <n v="161.21"/>
    <n v="644.84"/>
    <d v="2005-02-03T00:00:00"/>
    <s v="Shipped"/>
    <n v="1"/>
    <n v="2"/>
    <n v="2005"/>
    <s v="Vintage Cars"/>
    <n v="43"/>
    <s v="S50_1341"/>
    <x v="14"/>
    <s v="40.67.8555"/>
    <s v="67, rue des Cinquante Otages"/>
    <m/>
    <s v="Nantes"/>
    <m/>
    <n v="44000"/>
    <x v="1"/>
    <x v="1"/>
    <s v="Labrune"/>
    <s v="Janine"/>
    <x v="14"/>
    <s v="Medium"/>
  </r>
  <r>
    <n v="2375"/>
    <n v="10388"/>
    <n v="27"/>
    <n v="100"/>
    <n v="1"/>
    <n v="3211.38"/>
    <n v="160.56900000000002"/>
    <n v="642.27600000000007"/>
    <d v="2005-03-03T00:00:00"/>
    <s v="Shipped"/>
    <n v="1"/>
    <n v="3"/>
    <n v="2005"/>
    <s v="Vintage Cars"/>
    <n v="43"/>
    <s v="S50_1341"/>
    <x v="21"/>
    <n v="5085552555"/>
    <s v="1785 First Street"/>
    <m/>
    <s v="New Bedford"/>
    <s v="MA"/>
    <n v="50553"/>
    <x v="0"/>
    <x v="0"/>
    <s v="Benitez"/>
    <s v="Violeta"/>
    <x v="21"/>
    <s v="Medium"/>
  </r>
  <r>
    <n v="2376"/>
    <n v="10398"/>
    <n v="49"/>
    <n v="36.659999999999997"/>
    <n v="5"/>
    <n v="1796.34"/>
    <n v="89.817000000000007"/>
    <n v="359.26800000000003"/>
    <d v="2005-03-30T00:00:00"/>
    <s v="Shipped"/>
    <n v="1"/>
    <n v="3"/>
    <n v="2005"/>
    <s v="Vintage Cars"/>
    <n v="43"/>
    <s v="S50_1341"/>
    <x v="1"/>
    <s v="26.47.1555"/>
    <s v="59 rue de l'Abbaye"/>
    <m/>
    <s v="Reims"/>
    <m/>
    <n v="51100"/>
    <x v="1"/>
    <x v="1"/>
    <s v="Henriot"/>
    <s v="Paul"/>
    <x v="1"/>
    <s v="Small"/>
  </r>
  <r>
    <n v="2377"/>
    <n v="10401"/>
    <n v="56"/>
    <n v="35.35"/>
    <n v="7"/>
    <n v="1979.6"/>
    <n v="98.98"/>
    <n v="395.92"/>
    <d v="2005-04-03T00:00:00"/>
    <s v="On Hold"/>
    <n v="2"/>
    <n v="4"/>
    <n v="2005"/>
    <s v="Vintage Cars"/>
    <n v="43"/>
    <s v="S50_1341"/>
    <x v="12"/>
    <n v="2015559350"/>
    <s v="7476 Moss Rd."/>
    <m/>
    <s v="Newark"/>
    <s v="NJ"/>
    <n v="94019"/>
    <x v="0"/>
    <x v="0"/>
    <s v="Brown"/>
    <s v="William"/>
    <x v="12"/>
    <s v="Small"/>
  </r>
  <r>
    <n v="2378"/>
    <n v="10416"/>
    <n v="37"/>
    <n v="51.93"/>
    <n v="8"/>
    <n v="1921.41"/>
    <n v="96.07050000000001"/>
    <n v="384.28200000000004"/>
    <d v="2005-05-10T00:00:00"/>
    <s v="Shipped"/>
    <n v="2"/>
    <n v="5"/>
    <n v="2005"/>
    <s v="Vintage Cars"/>
    <n v="43"/>
    <s v="S50_1341"/>
    <x v="70"/>
    <s v="0522-556555"/>
    <s v="Strada Provinciale 124"/>
    <m/>
    <s v="Reggio Emilia"/>
    <m/>
    <n v="42100"/>
    <x v="12"/>
    <x v="1"/>
    <s v="Moroni"/>
    <s v="Maurizio"/>
    <x v="70"/>
    <s v="Small"/>
  </r>
  <r>
    <n v="2379"/>
    <n v="10104"/>
    <n v="33"/>
    <n v="100"/>
    <n v="7"/>
    <n v="3705.24"/>
    <n v="185.262"/>
    <n v="741.048"/>
    <d v="2003-01-31T00:00:00"/>
    <s v="Shipped"/>
    <n v="1"/>
    <n v="1"/>
    <n v="2003"/>
    <s v="Trucks and Buses"/>
    <n v="115"/>
    <s v="S50_1392"/>
    <x v="23"/>
    <s v="(91) 555 94 44"/>
    <s v="C/ Moralzarzal, 86"/>
    <m/>
    <s v="Madrid"/>
    <m/>
    <n v="28034"/>
    <x v="7"/>
    <x v="1"/>
    <s v="Freyre"/>
    <s v="Diego"/>
    <x v="23"/>
    <s v="Medium"/>
  </r>
  <r>
    <n v="2380"/>
    <n v="10115"/>
    <n v="27"/>
    <n v="100"/>
    <n v="3"/>
    <n v="2843.91"/>
    <n v="142.19550000000001"/>
    <n v="568.78200000000004"/>
    <d v="2003-04-04T00:00:00"/>
    <s v="Shipped"/>
    <n v="2"/>
    <n v="4"/>
    <n v="2003"/>
    <s v="Trucks and Buses"/>
    <n v="115"/>
    <s v="S50_1392"/>
    <x v="27"/>
    <n v="2125558493"/>
    <s v="5905 Pompton St."/>
    <s v="Suite 750"/>
    <s v="NYC"/>
    <s v="NY"/>
    <n v="10022"/>
    <x v="0"/>
    <x v="0"/>
    <s v="Hernandez"/>
    <s v="Maria"/>
    <x v="27"/>
    <s v="Small"/>
  </r>
  <r>
    <n v="2381"/>
    <n v="10127"/>
    <n v="46"/>
    <n v="100"/>
    <n v="9"/>
    <n v="6176.42"/>
    <n v="308.82100000000003"/>
    <n v="1235.2840000000001"/>
    <d v="2003-06-03T00:00:00"/>
    <s v="Shipped"/>
    <n v="2"/>
    <n v="6"/>
    <n v="2003"/>
    <s v="Trucks and Buses"/>
    <n v="115"/>
    <s v="S50_1392"/>
    <x v="74"/>
    <n v="2125557413"/>
    <s v="4092 Furth Circle"/>
    <s v="Suite 400"/>
    <s v="NYC"/>
    <s v="NY"/>
    <n v="10022"/>
    <x v="0"/>
    <x v="0"/>
    <s v="Young"/>
    <s v="Jeff"/>
    <x v="74"/>
    <s v="Medium"/>
  </r>
  <r>
    <n v="2382"/>
    <n v="10141"/>
    <n v="44"/>
    <n v="100"/>
    <n v="3"/>
    <n v="5500.44"/>
    <n v="275.02199999999999"/>
    <n v="1100.088"/>
    <d v="2003-08-01T00:00:00"/>
    <s v="Shipped"/>
    <n v="3"/>
    <n v="8"/>
    <n v="2003"/>
    <s v="Trucks and Buses"/>
    <n v="115"/>
    <s v="S50_1392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2383"/>
    <n v="10151"/>
    <n v="26"/>
    <n v="100"/>
    <n v="1"/>
    <n v="3220.1"/>
    <n v="161.005"/>
    <n v="644.02"/>
    <d v="2003-09-21T00:00:00"/>
    <s v="Shipped"/>
    <n v="3"/>
    <n v="9"/>
    <n v="2003"/>
    <s v="Trucks and Buses"/>
    <n v="115"/>
    <s v="S50_1392"/>
    <x v="60"/>
    <s v="981-443655"/>
    <s v="Torikatu 38"/>
    <m/>
    <s v="Oulu"/>
    <m/>
    <n v="90110"/>
    <x v="4"/>
    <x v="1"/>
    <s v="Koskitalo"/>
    <s v="Pirkko"/>
    <x v="60"/>
    <s v="Medium"/>
  </r>
  <r>
    <n v="2384"/>
    <n v="10165"/>
    <n v="48"/>
    <n v="94.92"/>
    <n v="10"/>
    <n v="4556.16"/>
    <n v="227.80799999999999"/>
    <n v="911.23199999999997"/>
    <d v="2003-10-22T00:00:00"/>
    <s v="Shipped"/>
    <n v="4"/>
    <n v="10"/>
    <n v="2003"/>
    <s v="Trucks and Buses"/>
    <n v="115"/>
    <s v="S50_1392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385"/>
    <n v="10176"/>
    <n v="23"/>
    <n v="100"/>
    <n v="9"/>
    <n v="3114.89"/>
    <n v="155.74450000000002"/>
    <n v="622.97800000000007"/>
    <d v="2003-11-06T00:00:00"/>
    <s v="Shipped"/>
    <n v="4"/>
    <n v="11"/>
    <n v="2003"/>
    <s v="Trucks and Buses"/>
    <n v="115"/>
    <s v="S50_1392"/>
    <x v="70"/>
    <s v="0522-556555"/>
    <s v="Strada Provinciale 124"/>
    <m/>
    <s v="Reggio Emilia"/>
    <m/>
    <n v="42100"/>
    <x v="12"/>
    <x v="1"/>
    <s v="Moroni"/>
    <s v="Maurizio"/>
    <x v="70"/>
    <s v="Medium"/>
  </r>
  <r>
    <n v="2386"/>
    <n v="10184"/>
    <n v="45"/>
    <n v="100"/>
    <n v="4"/>
    <n v="4948.2"/>
    <n v="247.41"/>
    <n v="989.64"/>
    <d v="2003-11-14T00:00:00"/>
    <s v="Shipped"/>
    <n v="4"/>
    <n v="11"/>
    <n v="2003"/>
    <s v="Trucks and Buses"/>
    <n v="115"/>
    <s v="S50_1392"/>
    <x v="81"/>
    <s v="(95) 555 82 82"/>
    <s v="C/ Romero, 33"/>
    <m/>
    <s v="Sevilla"/>
    <m/>
    <n v="41101"/>
    <x v="7"/>
    <x v="1"/>
    <s v="Roel"/>
    <s v="Jose Pedro"/>
    <x v="81"/>
    <s v="Medium"/>
  </r>
  <r>
    <n v="2387"/>
    <n v="10195"/>
    <n v="49"/>
    <n v="100"/>
    <n v="4"/>
    <n v="5161.17"/>
    <n v="258.05850000000004"/>
    <n v="1032.2340000000002"/>
    <d v="2003-11-25T00:00:00"/>
    <s v="Shipped"/>
    <n v="4"/>
    <n v="11"/>
    <n v="2003"/>
    <s v="Trucks and Buses"/>
    <n v="115"/>
    <s v="S50_1392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388"/>
    <n v="10207"/>
    <n v="28"/>
    <n v="94.92"/>
    <n v="5"/>
    <n v="2657.76"/>
    <n v="132.88800000000001"/>
    <n v="531.55200000000002"/>
    <d v="2003-12-09T00:00:00"/>
    <s v="Shipped"/>
    <n v="4"/>
    <n v="12"/>
    <n v="2003"/>
    <s v="Trucks and Buses"/>
    <n v="115"/>
    <s v="S50_1392"/>
    <x v="64"/>
    <n v="6175552555"/>
    <s v="6251 Ingle Ln."/>
    <m/>
    <s v="Boston"/>
    <s v="MA"/>
    <n v="51003"/>
    <x v="0"/>
    <x v="0"/>
    <s v="Franco"/>
    <s v="Valarie"/>
    <x v="64"/>
    <s v="Small"/>
  </r>
  <r>
    <n v="2389"/>
    <n v="10220"/>
    <n v="37"/>
    <n v="100"/>
    <n v="9"/>
    <n v="3983.05"/>
    <n v="199.15250000000003"/>
    <n v="796.61000000000013"/>
    <d v="2004-02-12T00:00:00"/>
    <s v="Shipped"/>
    <n v="1"/>
    <n v="2"/>
    <n v="2004"/>
    <s v="Trucks and Buses"/>
    <n v="115"/>
    <s v="S50_1392"/>
    <x v="75"/>
    <s v="+353 1862 1555"/>
    <s v="25 Maiden Lane"/>
    <s v="Floor No. 4"/>
    <s v="Dublin"/>
    <m/>
    <n v="2"/>
    <x v="18"/>
    <x v="1"/>
    <s v="Cassidy"/>
    <s v="Dean"/>
    <x v="75"/>
    <s v="Medium"/>
  </r>
  <r>
    <n v="2390"/>
    <n v="10230"/>
    <n v="34"/>
    <n v="100"/>
    <n v="7"/>
    <n v="3974.94"/>
    <n v="198.74700000000001"/>
    <n v="794.98800000000006"/>
    <d v="2004-03-15T00:00:00"/>
    <s v="Shipped"/>
    <n v="1"/>
    <n v="3"/>
    <n v="2004"/>
    <s v="Trucks and Buses"/>
    <n v="115"/>
    <s v="S50_1392"/>
    <x v="72"/>
    <s v="+49 69 66 90 2555"/>
    <s v="Lyonerstr. 34"/>
    <m/>
    <s v="Frankfurt"/>
    <m/>
    <n v="60528"/>
    <x v="16"/>
    <x v="1"/>
    <s v="Keitel"/>
    <s v="Roland"/>
    <x v="72"/>
    <s v="Medium"/>
  </r>
  <r>
    <n v="2391"/>
    <n v="10246"/>
    <n v="22"/>
    <n v="100"/>
    <n v="3"/>
    <n v="2928.42"/>
    <n v="146.42100000000002"/>
    <n v="585.68400000000008"/>
    <d v="2004-05-05T00:00:00"/>
    <s v="Shipped"/>
    <n v="2"/>
    <n v="5"/>
    <n v="2004"/>
    <s v="Trucks and Buses"/>
    <n v="115"/>
    <s v="S50_1392"/>
    <x v="23"/>
    <s v="(91) 555 94 44"/>
    <s v="C/ Moralzarzal, 86"/>
    <m/>
    <s v="Madrid"/>
    <m/>
    <n v="28034"/>
    <x v="7"/>
    <x v="1"/>
    <s v="Freyre"/>
    <s v="Diego"/>
    <x v="23"/>
    <s v="Small"/>
  </r>
  <r>
    <n v="2392"/>
    <n v="10259"/>
    <n v="29"/>
    <n v="100"/>
    <n v="2"/>
    <n v="3054.57"/>
    <n v="152.72850000000003"/>
    <n v="610.9140000000001"/>
    <d v="2004-06-15T00:00:00"/>
    <s v="Shipped"/>
    <n v="2"/>
    <n v="6"/>
    <n v="2004"/>
    <s v="Trucks and Buses"/>
    <n v="115"/>
    <s v="S50_1392"/>
    <x v="65"/>
    <s v="+65 224 1555"/>
    <s v="Village Close - 106 Linden Road Sandown"/>
    <s v="2nd Floor"/>
    <s v="Singapore"/>
    <m/>
    <n v="69045"/>
    <x v="9"/>
    <x v="2"/>
    <s v="Victorino"/>
    <s v="Wendy"/>
    <x v="65"/>
    <s v="Medium"/>
  </r>
  <r>
    <n v="2393"/>
    <n v="10271"/>
    <n v="34"/>
    <n v="98.39"/>
    <n v="3"/>
    <n v="3345.26"/>
    <n v="167.26300000000003"/>
    <n v="669.05200000000013"/>
    <d v="2004-07-20T00:00:00"/>
    <s v="Shipped"/>
    <n v="3"/>
    <n v="7"/>
    <n v="2004"/>
    <s v="Trucks and Buses"/>
    <n v="115"/>
    <s v="S50_1392"/>
    <x v="39"/>
    <n v="4155551450"/>
    <s v="5677 Strong St."/>
    <m/>
    <s v="San Rafael"/>
    <s v="CA"/>
    <n v="97562"/>
    <x v="0"/>
    <x v="0"/>
    <s v="Nelson"/>
    <s v="Valarie"/>
    <x v="39"/>
    <s v="Medium"/>
  </r>
  <r>
    <n v="2394"/>
    <n v="10282"/>
    <n v="38"/>
    <n v="100"/>
    <n v="12"/>
    <n v="4310.72"/>
    <n v="215.53600000000003"/>
    <n v="862.14400000000012"/>
    <d v="2004-08-20T00:00:00"/>
    <s v="Shipped"/>
    <n v="3"/>
    <n v="8"/>
    <n v="2004"/>
    <s v="Trucks and Buses"/>
    <n v="115"/>
    <s v="S50_1392"/>
    <x v="39"/>
    <n v="4155551450"/>
    <s v="5677 Strong St."/>
    <m/>
    <s v="San Rafael"/>
    <s v="CA"/>
    <n v="97562"/>
    <x v="0"/>
    <x v="0"/>
    <s v="Nelson"/>
    <s v="Valarie"/>
    <x v="39"/>
    <s v="Medium"/>
  </r>
  <r>
    <n v="2395"/>
    <n v="10292"/>
    <n v="41"/>
    <n v="100"/>
    <n v="6"/>
    <n v="4983.1400000000003"/>
    <n v="249.15700000000004"/>
    <n v="996.62800000000016"/>
    <d v="2004-09-08T00:00:00"/>
    <s v="Shipped"/>
    <n v="3"/>
    <n v="9"/>
    <n v="2004"/>
    <s v="Trucks and Buses"/>
    <n v="115"/>
    <s v="S50_1392"/>
    <x v="0"/>
    <n v="2125557818"/>
    <s v="897 Long Airport Avenue"/>
    <m/>
    <s v="NYC"/>
    <s v="NY"/>
    <n v="10022"/>
    <x v="0"/>
    <x v="0"/>
    <s v="Yu"/>
    <s v="Kwai"/>
    <x v="0"/>
    <s v="Medium"/>
  </r>
  <r>
    <n v="2396"/>
    <n v="10305"/>
    <n v="42"/>
    <n v="100"/>
    <n v="3"/>
    <n v="4618.32"/>
    <n v="230.916"/>
    <n v="923.66399999999999"/>
    <d v="2004-10-13T00:00:00"/>
    <s v="Shipped"/>
    <n v="4"/>
    <n v="10"/>
    <n v="2004"/>
    <s v="Trucks and Buses"/>
    <n v="115"/>
    <s v="S50_1392"/>
    <x v="15"/>
    <n v="6175558555"/>
    <s v="39323 Spinnaker Dr."/>
    <m/>
    <s v="Cambridge"/>
    <s v="MA"/>
    <n v="51247"/>
    <x v="0"/>
    <x v="0"/>
    <s v="Hernandez"/>
    <s v="Marta"/>
    <x v="15"/>
    <s v="Medium"/>
  </r>
  <r>
    <n v="2397"/>
    <n v="10314"/>
    <n v="28"/>
    <n v="100"/>
    <n v="12"/>
    <n v="3403.12"/>
    <n v="170.15600000000001"/>
    <n v="680.62400000000002"/>
    <d v="2004-10-22T00:00:00"/>
    <s v="Shipped"/>
    <n v="4"/>
    <n v="10"/>
    <n v="2004"/>
    <s v="Trucks and Buses"/>
    <n v="115"/>
    <s v="S50_1392"/>
    <x v="78"/>
    <s v="86 21 3555"/>
    <s v="Smagsloget 45"/>
    <m/>
    <s v="Aaarhus"/>
    <m/>
    <n v="8200"/>
    <x v="13"/>
    <x v="1"/>
    <s v="Ibsen"/>
    <s v="Palle"/>
    <x v="78"/>
    <s v="Medium"/>
  </r>
  <r>
    <n v="2398"/>
    <n v="10325"/>
    <n v="38"/>
    <n v="100"/>
    <n v="4"/>
    <n v="5190.42"/>
    <n v="259.52100000000002"/>
    <n v="1038.0840000000001"/>
    <d v="2004-11-05T00:00:00"/>
    <s v="Shipped"/>
    <n v="4"/>
    <n v="11"/>
    <n v="2004"/>
    <s v="Trucks and Buses"/>
    <n v="115"/>
    <s v="S50_1392"/>
    <x v="17"/>
    <s v="07-98 9555"/>
    <s v="Erling Skakkes gate 78"/>
    <m/>
    <s v="Stavern"/>
    <m/>
    <n v="4110"/>
    <x v="2"/>
    <x v="1"/>
    <s v="Bergulfsen"/>
    <s v="Jonas"/>
    <x v="17"/>
    <s v="Medium"/>
  </r>
  <r>
    <n v="2399"/>
    <n v="10336"/>
    <n v="23"/>
    <n v="100"/>
    <n v="8"/>
    <n v="3141.57"/>
    <n v="157.07850000000002"/>
    <n v="628.31400000000008"/>
    <d v="2004-11-20T00:00:00"/>
    <s v="Shipped"/>
    <n v="4"/>
    <n v="11"/>
    <n v="2004"/>
    <s v="Trucks and Buses"/>
    <n v="115"/>
    <s v="S50_1392"/>
    <x v="62"/>
    <s v="(1) 42.34.2555"/>
    <s v="265, boulevard Charonne"/>
    <m/>
    <s v="Paris"/>
    <m/>
    <n v="75012"/>
    <x v="1"/>
    <x v="1"/>
    <s v="Bertrand"/>
    <s v="Marie"/>
    <x v="62"/>
    <s v="Medium"/>
  </r>
  <r>
    <n v="2400"/>
    <n v="10350"/>
    <n v="31"/>
    <n v="71.400000000000006"/>
    <n v="8"/>
    <n v="2213.4"/>
    <n v="110.67000000000002"/>
    <n v="442.68000000000006"/>
    <d v="2004-12-02T00:00:00"/>
    <s v="Shipped"/>
    <n v="4"/>
    <n v="12"/>
    <n v="2004"/>
    <s v="Trucks and Buses"/>
    <n v="115"/>
    <s v="S50_1392"/>
    <x v="23"/>
    <s v="(91) 555 94 44"/>
    <s v="C/ Moralzarzal, 86"/>
    <m/>
    <s v="Madrid"/>
    <m/>
    <n v="28034"/>
    <x v="7"/>
    <x v="1"/>
    <s v="Freyre"/>
    <s v="Diego"/>
    <x v="23"/>
    <s v="Small"/>
  </r>
  <r>
    <n v="2401"/>
    <n v="10359"/>
    <n v="46"/>
    <n v="100"/>
    <n v="2"/>
    <n v="4896.7"/>
    <n v="244.83500000000001"/>
    <n v="979.34"/>
    <d v="2004-12-15T00:00:00"/>
    <s v="Shipped"/>
    <n v="4"/>
    <n v="12"/>
    <n v="2004"/>
    <s v="Trucks and Buses"/>
    <n v="115"/>
    <s v="S50_1392"/>
    <x v="1"/>
    <s v="26.47.1555"/>
    <s v="59 rue de l'Abbaye"/>
    <m/>
    <s v="Reims"/>
    <m/>
    <n v="51100"/>
    <x v="1"/>
    <x v="1"/>
    <s v="Henriot"/>
    <s v="Paul"/>
    <x v="1"/>
    <s v="Medium"/>
  </r>
  <r>
    <n v="2402"/>
    <n v="10371"/>
    <n v="48"/>
    <n v="56.55"/>
    <n v="10"/>
    <n v="2714.4"/>
    <n v="135.72"/>
    <n v="542.88"/>
    <d v="2005-01-23T00:00:00"/>
    <s v="Shipped"/>
    <n v="1"/>
    <n v="1"/>
    <n v="2005"/>
    <s v="Trucks and Buses"/>
    <n v="115"/>
    <s v="S50_1392"/>
    <x v="39"/>
    <n v="4155551450"/>
    <s v="5677 Strong St."/>
    <m/>
    <s v="San Rafael"/>
    <s v="CA"/>
    <n v="97562"/>
    <x v="0"/>
    <x v="0"/>
    <s v="Nelson"/>
    <s v="Valarie"/>
    <x v="39"/>
    <s v="Small"/>
  </r>
  <r>
    <n v="2403"/>
    <n v="10383"/>
    <n v="29"/>
    <n v="100"/>
    <n v="13"/>
    <n v="3087.05"/>
    <n v="154.35250000000002"/>
    <n v="617.41000000000008"/>
    <d v="2005-02-22T00:00:00"/>
    <s v="Shipped"/>
    <n v="1"/>
    <n v="2"/>
    <n v="2005"/>
    <s v="Trucks and Buses"/>
    <n v="115"/>
    <s v="S50_1392"/>
    <x v="23"/>
    <s v="(91) 555 94 44"/>
    <s v="C/ Moralzarzal, 86"/>
    <m/>
    <s v="Madrid"/>
    <m/>
    <n v="28034"/>
    <x v="7"/>
    <x v="1"/>
    <s v="Freyre"/>
    <s v="Diego"/>
    <x v="23"/>
    <s v="Medium"/>
  </r>
  <r>
    <n v="2404"/>
    <n v="10395"/>
    <n v="46"/>
    <n v="100"/>
    <n v="4"/>
    <n v="5692.96"/>
    <n v="284.64800000000002"/>
    <n v="1138.5920000000001"/>
    <d v="2005-03-17T00:00:00"/>
    <s v="Shipped"/>
    <n v="1"/>
    <n v="3"/>
    <n v="2005"/>
    <s v="Trucks and Buses"/>
    <n v="115"/>
    <s v="S50_1392"/>
    <x v="2"/>
    <s v="+33 1 46 62 7555"/>
    <s v="27 rue du Colonel Pierre Avia"/>
    <m/>
    <s v="Paris"/>
    <m/>
    <n v="75508"/>
    <x v="1"/>
    <x v="1"/>
    <s v="Da Cunha"/>
    <s v="Daniel"/>
    <x v="2"/>
    <s v="Medium"/>
  </r>
  <r>
    <n v="2405"/>
    <n v="10412"/>
    <n v="26"/>
    <n v="100"/>
    <n v="3"/>
    <n v="3460.86"/>
    <n v="173.04300000000001"/>
    <n v="692.17200000000003"/>
    <d v="2005-05-03T00:00:00"/>
    <s v="Shipped"/>
    <n v="2"/>
    <n v="5"/>
    <n v="2005"/>
    <s v="Trucks and Buses"/>
    <n v="115"/>
    <s v="S50_1392"/>
    <x v="23"/>
    <s v="(91) 555 94 44"/>
    <s v="C/ Moralzarzal, 86"/>
    <m/>
    <s v="Madrid"/>
    <m/>
    <n v="28034"/>
    <x v="7"/>
    <x v="1"/>
    <s v="Freyre"/>
    <s v="Diego"/>
    <x v="23"/>
    <s v="Medium"/>
  </r>
  <r>
    <n v="2406"/>
    <n v="10425"/>
    <n v="18"/>
    <n v="100"/>
    <n v="2"/>
    <n v="1895.94"/>
    <n v="94.797000000000011"/>
    <n v="379.18800000000005"/>
    <d v="2005-05-31T00:00:00"/>
    <s v="In Process"/>
    <n v="2"/>
    <n v="5"/>
    <n v="2005"/>
    <s v="Trucks and Buses"/>
    <n v="115"/>
    <s v="S50_1392"/>
    <x v="14"/>
    <s v="40.67.8555"/>
    <s v="67, rue des Cinquante Otages"/>
    <m/>
    <s v="Nantes"/>
    <m/>
    <n v="44000"/>
    <x v="1"/>
    <x v="1"/>
    <s v="Labrune"/>
    <s v="Janine"/>
    <x v="14"/>
    <s v="Small"/>
  </r>
  <r>
    <n v="2407"/>
    <n v="10104"/>
    <n v="32"/>
    <n v="53.31"/>
    <n v="2"/>
    <n v="1705.92"/>
    <n v="85.296000000000006"/>
    <n v="341.18400000000003"/>
    <d v="2003-01-31T00:00:00"/>
    <s v="Shipped"/>
    <n v="1"/>
    <n v="1"/>
    <n v="2003"/>
    <s v="Trains"/>
    <n v="58"/>
    <s v="S50_1514"/>
    <x v="23"/>
    <s v="(91) 555 94 44"/>
    <s v="C/ Moralzarzal, 86"/>
    <m/>
    <s v="Madrid"/>
    <m/>
    <n v="28034"/>
    <x v="7"/>
    <x v="1"/>
    <s v="Freyre"/>
    <s v="Diego"/>
    <x v="23"/>
    <s v="Small"/>
  </r>
  <r>
    <n v="2408"/>
    <n v="10117"/>
    <n v="21"/>
    <n v="49.21"/>
    <n v="11"/>
    <n v="1033.4100000000001"/>
    <n v="51.670500000000004"/>
    <n v="206.68200000000002"/>
    <d v="2003-04-16T00:00:00"/>
    <s v="Shipped"/>
    <n v="2"/>
    <n v="4"/>
    <n v="2003"/>
    <s v="Trains"/>
    <n v="58"/>
    <s v="S50_1514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409"/>
    <n v="10127"/>
    <n v="46"/>
    <n v="69.12"/>
    <n v="4"/>
    <n v="3179.52"/>
    <n v="158.976"/>
    <n v="635.904"/>
    <d v="2003-06-03T00:00:00"/>
    <s v="Shipped"/>
    <n v="2"/>
    <n v="6"/>
    <n v="2003"/>
    <s v="Trains"/>
    <n v="58"/>
    <s v="S50_1514"/>
    <x v="74"/>
    <n v="2125557413"/>
    <s v="4092 Furth Circle"/>
    <s v="Suite 400"/>
    <s v="NYC"/>
    <s v="NY"/>
    <n v="10022"/>
    <x v="0"/>
    <x v="0"/>
    <s v="Young"/>
    <s v="Jeff"/>
    <x v="74"/>
    <s v="Medium"/>
  </r>
  <r>
    <n v="2410"/>
    <n v="10142"/>
    <n v="42"/>
    <n v="49.79"/>
    <n v="14"/>
    <n v="2091.1799999999998"/>
    <n v="104.559"/>
    <n v="418.23599999999999"/>
    <d v="2003-08-08T00:00:00"/>
    <s v="Shipped"/>
    <n v="3"/>
    <n v="8"/>
    <n v="2003"/>
    <s v="Trains"/>
    <n v="58"/>
    <s v="S50_1514"/>
    <x v="39"/>
    <n v="4155551450"/>
    <s v="5677 Strong St."/>
    <m/>
    <s v="San Rafael"/>
    <s v="CA"/>
    <n v="97562"/>
    <x v="0"/>
    <x v="0"/>
    <s v="Nelson"/>
    <s v="Valarie"/>
    <x v="39"/>
    <s v="Small"/>
  </r>
  <r>
    <n v="2411"/>
    <n v="10153"/>
    <n v="31"/>
    <n v="57.41"/>
    <n v="13"/>
    <n v="1779.71"/>
    <n v="88.985500000000002"/>
    <n v="355.94200000000001"/>
    <d v="2003-09-28T00:00:00"/>
    <s v="Shipped"/>
    <n v="3"/>
    <n v="9"/>
    <n v="2003"/>
    <s v="Trains"/>
    <n v="58"/>
    <s v="S50_1514"/>
    <x v="23"/>
    <s v="(91) 555 94 44"/>
    <s v="C/ Moralzarzal, 86"/>
    <m/>
    <s v="Madrid"/>
    <m/>
    <n v="28034"/>
    <x v="7"/>
    <x v="1"/>
    <s v="Freyre"/>
    <s v="Diego"/>
    <x v="23"/>
    <s v="Small"/>
  </r>
  <r>
    <n v="2412"/>
    <n v="10165"/>
    <n v="38"/>
    <n v="66.78"/>
    <n v="5"/>
    <n v="2537.64"/>
    <n v="126.88200000000001"/>
    <n v="507.52800000000002"/>
    <d v="2003-10-22T00:00:00"/>
    <s v="Shipped"/>
    <n v="4"/>
    <n v="10"/>
    <n v="2003"/>
    <s v="Trains"/>
    <n v="58"/>
    <s v="S50_1514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413"/>
    <n v="10176"/>
    <n v="38"/>
    <n v="64.44"/>
    <n v="4"/>
    <n v="2448.7199999999998"/>
    <n v="122.43599999999999"/>
    <n v="489.74399999999997"/>
    <d v="2003-11-06T00:00:00"/>
    <s v="Shipped"/>
    <n v="4"/>
    <n v="11"/>
    <n v="2003"/>
    <s v="Trains"/>
    <n v="58"/>
    <s v="S50_1514"/>
    <x v="70"/>
    <s v="0522-556555"/>
    <s v="Strada Provinciale 124"/>
    <m/>
    <s v="Reggio Emilia"/>
    <m/>
    <n v="42100"/>
    <x v="12"/>
    <x v="1"/>
    <s v="Moroni"/>
    <s v="Maurizio"/>
    <x v="70"/>
    <s v="Small"/>
  </r>
  <r>
    <n v="2414"/>
    <n v="10185"/>
    <n v="20"/>
    <n v="48.62"/>
    <n v="15"/>
    <n v="972.4"/>
    <n v="48.620000000000005"/>
    <n v="194.48000000000002"/>
    <d v="2003-11-14T00:00:00"/>
    <s v="Shipped"/>
    <n v="4"/>
    <n v="11"/>
    <n v="2003"/>
    <s v="Trains"/>
    <n v="58"/>
    <s v="S50_1514"/>
    <x v="50"/>
    <n v="5085559555"/>
    <s v="4575 Hillside Dr."/>
    <m/>
    <s v="New Bedford"/>
    <s v="MA"/>
    <n v="50553"/>
    <x v="0"/>
    <x v="0"/>
    <s v="Tam"/>
    <s v="Wing C"/>
    <x v="50"/>
    <s v="Small"/>
  </r>
  <r>
    <n v="2415"/>
    <n v="10196"/>
    <n v="46"/>
    <n v="62.09"/>
    <n v="7"/>
    <n v="2856.14"/>
    <n v="142.80699999999999"/>
    <n v="571.22799999999995"/>
    <d v="2003-11-26T00:00:00"/>
    <s v="Shipped"/>
    <n v="4"/>
    <n v="11"/>
    <n v="2003"/>
    <s v="Trains"/>
    <n v="58"/>
    <s v="S50_1514"/>
    <x v="34"/>
    <n v="2035559545"/>
    <s v="567 North Pendale Street"/>
    <m/>
    <s v="New Haven"/>
    <s v="CT"/>
    <n v="97823"/>
    <x v="0"/>
    <x v="0"/>
    <s v="Murphy"/>
    <s v="Leslie"/>
    <x v="34"/>
    <s v="Small"/>
  </r>
  <r>
    <n v="2416"/>
    <n v="10208"/>
    <n v="30"/>
    <n v="65.61"/>
    <n v="15"/>
    <n v="1968.3"/>
    <n v="98.415000000000006"/>
    <n v="393.66"/>
    <d v="2004-01-02T00:00:00"/>
    <s v="Shipped"/>
    <n v="1"/>
    <n v="1"/>
    <n v="2004"/>
    <s v="Trains"/>
    <n v="58"/>
    <s v="S50_1514"/>
    <x v="30"/>
    <s v="78.32.5555"/>
    <s v="2, rue du Commerce"/>
    <m/>
    <s v="Lyon"/>
    <m/>
    <n v="69004"/>
    <x v="1"/>
    <x v="1"/>
    <s v="Saveley"/>
    <s v="Mary"/>
    <x v="30"/>
    <s v="Small"/>
  </r>
  <r>
    <n v="2417"/>
    <n v="10220"/>
    <n v="30"/>
    <n v="68.540000000000006"/>
    <n v="4"/>
    <n v="2056.1999999999998"/>
    <n v="102.81"/>
    <n v="411.24"/>
    <d v="2004-02-12T00:00:00"/>
    <s v="Shipped"/>
    <n v="1"/>
    <n v="2"/>
    <n v="2004"/>
    <s v="Trains"/>
    <n v="58"/>
    <s v="S50_1514"/>
    <x v="75"/>
    <s v="+353 1862 1555"/>
    <s v="25 Maiden Lane"/>
    <s v="Floor No. 4"/>
    <s v="Dublin"/>
    <m/>
    <n v="2"/>
    <x v="18"/>
    <x v="1"/>
    <s v="Cassidy"/>
    <s v="Dean"/>
    <x v="75"/>
    <s v="Small"/>
  </r>
  <r>
    <n v="2418"/>
    <n v="10230"/>
    <n v="43"/>
    <n v="52.14"/>
    <n v="2"/>
    <n v="2242.02"/>
    <n v="112.101"/>
    <n v="448.404"/>
    <d v="2004-03-15T00:00:00"/>
    <s v="Shipped"/>
    <n v="1"/>
    <n v="3"/>
    <n v="2004"/>
    <s v="Trains"/>
    <n v="58"/>
    <s v="S50_1514"/>
    <x v="72"/>
    <s v="+49 69 66 90 2555"/>
    <s v="Lyonerstr. 34"/>
    <m/>
    <s v="Frankfurt"/>
    <m/>
    <n v="60528"/>
    <x v="16"/>
    <x v="1"/>
    <s v="Keitel"/>
    <s v="Roland"/>
    <x v="72"/>
    <s v="Small"/>
  </r>
  <r>
    <n v="2419"/>
    <n v="10247"/>
    <n v="49"/>
    <n v="63.85"/>
    <n v="4"/>
    <n v="3128.65"/>
    <n v="156.4325"/>
    <n v="625.73"/>
    <d v="2004-05-05T00:00:00"/>
    <s v="Shipped"/>
    <n v="2"/>
    <n v="5"/>
    <n v="2004"/>
    <s v="Trains"/>
    <n v="58"/>
    <s v="S50_1514"/>
    <x v="73"/>
    <s v="+358 9 8045 555"/>
    <s v="Software Engineering Center, SEC Oy"/>
    <m/>
    <s v="Espoo"/>
    <m/>
    <s v="FIN-02271"/>
    <x v="4"/>
    <x v="1"/>
    <s v="Suominen"/>
    <s v="Kalle"/>
    <x v="73"/>
    <s v="Medium"/>
  </r>
  <r>
    <n v="2420"/>
    <n v="10272"/>
    <n v="43"/>
    <n v="56.82"/>
    <n v="4"/>
    <n v="2443.2600000000002"/>
    <n v="122.16300000000001"/>
    <n v="488.65200000000004"/>
    <d v="2004-07-20T00:00:00"/>
    <s v="Shipped"/>
    <n v="3"/>
    <n v="7"/>
    <n v="2004"/>
    <s v="Trains"/>
    <n v="58"/>
    <s v="S50_1514"/>
    <x v="18"/>
    <n v="2155551555"/>
    <s v="7586 Pompton St."/>
    <m/>
    <s v="Allentown"/>
    <s v="PA"/>
    <n v="70267"/>
    <x v="0"/>
    <x v="0"/>
    <s v="Yu"/>
    <s v="Kyung"/>
    <x v="18"/>
    <s v="Small"/>
  </r>
  <r>
    <n v="2421"/>
    <n v="10282"/>
    <n v="37"/>
    <n v="66.78"/>
    <n v="7"/>
    <n v="2470.86"/>
    <n v="123.54300000000001"/>
    <n v="494.17200000000003"/>
    <d v="2004-08-20T00:00:00"/>
    <s v="Shipped"/>
    <n v="3"/>
    <n v="8"/>
    <n v="2004"/>
    <s v="Trains"/>
    <n v="58"/>
    <s v="S50_1514"/>
    <x v="39"/>
    <n v="4155551450"/>
    <s v="5677 Strong St."/>
    <m/>
    <s v="San Rafael"/>
    <s v="CA"/>
    <n v="97562"/>
    <x v="0"/>
    <x v="0"/>
    <s v="Nelson"/>
    <s v="Valarie"/>
    <x v="39"/>
    <s v="Small"/>
  </r>
  <r>
    <n v="2422"/>
    <n v="10292"/>
    <n v="35"/>
    <n v="55.07"/>
    <n v="1"/>
    <n v="1927.45"/>
    <n v="96.372500000000002"/>
    <n v="385.49"/>
    <d v="2004-09-08T00:00:00"/>
    <s v="Shipped"/>
    <n v="3"/>
    <n v="9"/>
    <n v="2004"/>
    <s v="Trains"/>
    <n v="58"/>
    <s v="S50_1514"/>
    <x v="0"/>
    <n v="2125557818"/>
    <s v="897 Long Airport Avenue"/>
    <m/>
    <s v="NYC"/>
    <s v="NY"/>
    <n v="10022"/>
    <x v="0"/>
    <x v="0"/>
    <s v="Yu"/>
    <s v="Kwai"/>
    <x v="0"/>
    <s v="Small"/>
  </r>
  <r>
    <n v="2423"/>
    <n v="10306"/>
    <n v="34"/>
    <n v="60.34"/>
    <n v="15"/>
    <n v="2051.56"/>
    <n v="102.578"/>
    <n v="410.31200000000001"/>
    <d v="2004-10-14T00:00:00"/>
    <s v="Shipped"/>
    <n v="4"/>
    <n v="10"/>
    <n v="2004"/>
    <s v="Trains"/>
    <n v="58"/>
    <s v="S50_1514"/>
    <x v="77"/>
    <s v="(171) 555-1555"/>
    <s v="Fauntleroy Circus"/>
    <m/>
    <s v="Manchester"/>
    <m/>
    <s v="EC2 5NT"/>
    <x v="6"/>
    <x v="1"/>
    <s v="Ashworth"/>
    <s v="Victoria"/>
    <x v="77"/>
    <s v="Small"/>
  </r>
  <r>
    <n v="2424"/>
    <n v="10314"/>
    <n v="38"/>
    <n v="61.51"/>
    <n v="7"/>
    <n v="2337.38"/>
    <n v="116.86900000000001"/>
    <n v="467.47600000000006"/>
    <d v="2004-10-22T00:00:00"/>
    <s v="Shipped"/>
    <n v="4"/>
    <n v="10"/>
    <n v="2004"/>
    <s v="Trains"/>
    <n v="58"/>
    <s v="S50_1514"/>
    <x v="78"/>
    <s v="86 21 3555"/>
    <s v="Smagsloget 45"/>
    <m/>
    <s v="Aaarhus"/>
    <m/>
    <n v="8200"/>
    <x v="13"/>
    <x v="1"/>
    <s v="Ibsen"/>
    <s v="Palle"/>
    <x v="78"/>
    <s v="Small"/>
  </r>
  <r>
    <n v="2425"/>
    <n v="10325"/>
    <n v="44"/>
    <n v="100"/>
    <n v="7"/>
    <n v="5932.96"/>
    <n v="296.64800000000002"/>
    <n v="1186.5920000000001"/>
    <d v="2004-11-05T00:00:00"/>
    <s v="Shipped"/>
    <n v="4"/>
    <n v="11"/>
    <n v="2004"/>
    <s v="Trains"/>
    <n v="58"/>
    <s v="S50_1514"/>
    <x v="17"/>
    <s v="07-98 9555"/>
    <s v="Erling Skakkes gate 78"/>
    <m/>
    <s v="Stavern"/>
    <m/>
    <n v="4110"/>
    <x v="2"/>
    <x v="1"/>
    <s v="Bergulfsen"/>
    <s v="Jonas"/>
    <x v="17"/>
    <s v="Medium"/>
  </r>
  <r>
    <n v="2426"/>
    <n v="10337"/>
    <n v="21"/>
    <n v="100"/>
    <n v="6"/>
    <n v="2296.77"/>
    <n v="114.83850000000001"/>
    <n v="459.35400000000004"/>
    <d v="2004-11-21T00:00:00"/>
    <s v="Shipped"/>
    <n v="4"/>
    <n v="11"/>
    <n v="2004"/>
    <s v="Trains"/>
    <n v="58"/>
    <s v="S50_1514"/>
    <x v="27"/>
    <n v="2125558493"/>
    <s v="5905 Pompton St."/>
    <s v="Suite 750"/>
    <s v="NYC"/>
    <s v="NY"/>
    <n v="10022"/>
    <x v="0"/>
    <x v="0"/>
    <s v="Hernandez"/>
    <s v="Maria"/>
    <x v="27"/>
    <s v="Small"/>
  </r>
  <r>
    <n v="2427"/>
    <n v="10350"/>
    <n v="44"/>
    <n v="100"/>
    <n v="17"/>
    <n v="6490.88"/>
    <n v="324.54400000000004"/>
    <n v="1298.1760000000002"/>
    <d v="2004-12-02T00:00:00"/>
    <s v="Shipped"/>
    <n v="4"/>
    <n v="12"/>
    <n v="2004"/>
    <s v="Trains"/>
    <n v="58"/>
    <s v="S50_1514"/>
    <x v="23"/>
    <s v="(91) 555 94 44"/>
    <s v="C/ Moralzarzal, 86"/>
    <m/>
    <s v="Madrid"/>
    <m/>
    <n v="28034"/>
    <x v="7"/>
    <x v="1"/>
    <s v="Freyre"/>
    <s v="Diego"/>
    <x v="23"/>
    <s v="Medium"/>
  </r>
  <r>
    <n v="2428"/>
    <n v="10359"/>
    <n v="25"/>
    <n v="64.930000000000007"/>
    <n v="4"/>
    <n v="1623.25"/>
    <n v="81.162500000000009"/>
    <n v="324.65000000000003"/>
    <d v="2004-12-15T00:00:00"/>
    <s v="Shipped"/>
    <n v="4"/>
    <n v="12"/>
    <n v="2004"/>
    <s v="Trains"/>
    <n v="58"/>
    <s v="S50_1514"/>
    <x v="1"/>
    <s v="26.47.1555"/>
    <s v="59 rue de l'Abbaye"/>
    <m/>
    <s v="Reims"/>
    <m/>
    <n v="51100"/>
    <x v="1"/>
    <x v="1"/>
    <s v="Henriot"/>
    <s v="Paul"/>
    <x v="1"/>
    <s v="Small"/>
  </r>
  <r>
    <n v="2429"/>
    <n v="10372"/>
    <n v="24"/>
    <n v="58.58"/>
    <n v="9"/>
    <n v="1405.92"/>
    <n v="70.296000000000006"/>
    <n v="281.18400000000003"/>
    <d v="2005-01-26T00:00:00"/>
    <s v="Shipped"/>
    <n v="1"/>
    <n v="1"/>
    <n v="2005"/>
    <s v="Trains"/>
    <n v="58"/>
    <s v="S50_1514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2430"/>
    <n v="10383"/>
    <n v="38"/>
    <n v="60.06"/>
    <n v="10"/>
    <n v="2282.2800000000002"/>
    <n v="114.11400000000002"/>
    <n v="456.45600000000007"/>
    <d v="2005-02-22T00:00:00"/>
    <s v="Shipped"/>
    <n v="1"/>
    <n v="2"/>
    <n v="2005"/>
    <s v="Trains"/>
    <n v="58"/>
    <s v="S50_1514"/>
    <x v="23"/>
    <s v="(91) 555 94 44"/>
    <s v="C/ Moralzarzal, 86"/>
    <m/>
    <s v="Madrid"/>
    <m/>
    <n v="28034"/>
    <x v="7"/>
    <x v="1"/>
    <s v="Freyre"/>
    <s v="Diego"/>
    <x v="23"/>
    <s v="Small"/>
  </r>
  <r>
    <n v="2431"/>
    <n v="10395"/>
    <n v="45"/>
    <n v="100"/>
    <n v="3"/>
    <n v="8977.0499999999993"/>
    <n v="448.85249999999996"/>
    <n v="1795.4099999999999"/>
    <d v="2005-03-17T00:00:00"/>
    <s v="Shipped"/>
    <n v="1"/>
    <n v="3"/>
    <n v="2005"/>
    <s v="Trains"/>
    <n v="58"/>
    <s v="S50_1514"/>
    <x v="2"/>
    <s v="+33 1 46 62 7555"/>
    <s v="27 rue du Colonel Pierre Avia"/>
    <m/>
    <s v="Paris"/>
    <m/>
    <n v="75508"/>
    <x v="1"/>
    <x v="1"/>
    <s v="Da Cunha"/>
    <s v="Daniel"/>
    <x v="2"/>
    <s v="Large"/>
  </r>
  <r>
    <n v="2432"/>
    <n v="10413"/>
    <n v="51"/>
    <n v="63.85"/>
    <n v="4"/>
    <n v="3256.35"/>
    <n v="162.8175"/>
    <n v="651.27"/>
    <d v="2005-05-05T00:00:00"/>
    <s v="Shipped"/>
    <n v="2"/>
    <n v="5"/>
    <n v="2005"/>
    <s v="Trains"/>
    <n v="58"/>
    <s v="S50_1514"/>
    <x v="13"/>
    <n v="2035552570"/>
    <s v="25593 South Bay Ln."/>
    <m/>
    <s v="Bridgewater"/>
    <s v="CT"/>
    <n v="97562"/>
    <x v="0"/>
    <x v="0"/>
    <s v="King"/>
    <s v="Julie"/>
    <x v="13"/>
    <s v="Medium"/>
  </r>
  <r>
    <n v="2433"/>
    <n v="10108"/>
    <n v="34"/>
    <n v="82.99"/>
    <n v="14"/>
    <n v="2821.66"/>
    <n v="141.083"/>
    <n v="564.33199999999999"/>
    <d v="2003-03-03T00:00:00"/>
    <s v="Shipped"/>
    <n v="1"/>
    <n v="3"/>
    <n v="2003"/>
    <s v="Motorcycles"/>
    <n v="81"/>
    <s v="S50_4713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2434"/>
    <n v="10121"/>
    <n v="44"/>
    <n v="74.849999999999994"/>
    <n v="1"/>
    <n v="3293.4"/>
    <n v="164.67000000000002"/>
    <n v="658.68000000000006"/>
    <d v="2003-05-07T00:00:00"/>
    <s v="Shipped"/>
    <n v="2"/>
    <n v="5"/>
    <n v="2003"/>
    <s v="Motorcycles"/>
    <n v="81"/>
    <s v="S50_4713"/>
    <x v="1"/>
    <s v="26.47.1555"/>
    <s v="59 rue de l'Abbaye"/>
    <m/>
    <s v="Reims"/>
    <m/>
    <n v="51100"/>
    <x v="1"/>
    <x v="1"/>
    <s v="Henriot"/>
    <s v="Paul"/>
    <x v="1"/>
    <s v="Medium"/>
  </r>
  <r>
    <n v="2435"/>
    <n v="10135"/>
    <n v="44"/>
    <n v="96"/>
    <n v="15"/>
    <n v="4224"/>
    <n v="211.20000000000002"/>
    <n v="844.80000000000007"/>
    <d v="2003-07-02T00:00:00"/>
    <s v="Shipped"/>
    <n v="3"/>
    <n v="7"/>
    <n v="2003"/>
    <s v="Motorcycles"/>
    <n v="81"/>
    <s v="S50_4713"/>
    <x v="39"/>
    <n v="4155551450"/>
    <s v="5677 Strong St."/>
    <m/>
    <s v="San Rafael"/>
    <s v="CA"/>
    <n v="97562"/>
    <x v="0"/>
    <x v="0"/>
    <s v="Nelson"/>
    <s v="Valarie"/>
    <x v="39"/>
    <s v="Medium"/>
  </r>
  <r>
    <n v="2436"/>
    <n v="10145"/>
    <n v="38"/>
    <n v="81.36"/>
    <n v="2"/>
    <n v="3091.68"/>
    <n v="154.584"/>
    <n v="618.33600000000001"/>
    <d v="2003-08-25T00:00:00"/>
    <s v="Shipped"/>
    <n v="3"/>
    <n v="8"/>
    <n v="2003"/>
    <s v="Motorcycles"/>
    <n v="81"/>
    <s v="S50_4713"/>
    <x v="3"/>
    <n v="6265557265"/>
    <s v="78934 Hillside Dr."/>
    <m/>
    <s v="Pasadena"/>
    <s v="CA"/>
    <n v="90003"/>
    <x v="0"/>
    <x v="0"/>
    <s v="Young"/>
    <s v="Julie"/>
    <x v="3"/>
    <s v="Medium"/>
  </r>
  <r>
    <n v="2437"/>
    <n v="10159"/>
    <n v="31"/>
    <n v="71.599999999999994"/>
    <n v="10"/>
    <n v="2219.6"/>
    <n v="110.98"/>
    <n v="443.92"/>
    <d v="2003-10-10T00:00:00"/>
    <s v="Shipped"/>
    <n v="4"/>
    <n v="10"/>
    <n v="2003"/>
    <s v="Motorcycles"/>
    <n v="81"/>
    <s v="S50_4713"/>
    <x v="4"/>
    <n v="6505551386"/>
    <s v="7734 Strong St."/>
    <m/>
    <s v="San Francisco"/>
    <s v="CA"/>
    <m/>
    <x v="0"/>
    <x v="0"/>
    <s v="Brown"/>
    <s v="Julie"/>
    <x v="4"/>
    <s v="Small"/>
  </r>
  <r>
    <n v="2438"/>
    <n v="10169"/>
    <n v="48"/>
    <n v="80.55"/>
    <n v="10"/>
    <n v="3866.4"/>
    <n v="193.32000000000002"/>
    <n v="773.28000000000009"/>
    <d v="2003-11-04T00:00:00"/>
    <s v="Shipped"/>
    <n v="4"/>
    <n v="11"/>
    <n v="2003"/>
    <s v="Motorcycles"/>
    <n v="81"/>
    <s v="S50_4713"/>
    <x v="42"/>
    <s v="02 9936 8555"/>
    <s v="201 Miller Street"/>
    <s v="Level 15"/>
    <s v="North Sydney"/>
    <s v="NSW"/>
    <n v="2060"/>
    <x v="3"/>
    <x v="2"/>
    <s v="O'Hara"/>
    <s v="Anna"/>
    <x v="42"/>
    <s v="Medium"/>
  </r>
  <r>
    <n v="2439"/>
    <n v="10180"/>
    <n v="21"/>
    <n v="93.56"/>
    <n v="5"/>
    <n v="1964.76"/>
    <n v="98.238"/>
    <n v="392.952"/>
    <d v="2003-11-11T00:00:00"/>
    <s v="Shipped"/>
    <n v="4"/>
    <n v="11"/>
    <n v="2003"/>
    <s v="Motorcycles"/>
    <n v="81"/>
    <s v="S50_4713"/>
    <x v="6"/>
    <s v="20.16.1555"/>
    <s v="184, chausse de Tournai"/>
    <m/>
    <s v="Lille"/>
    <m/>
    <n v="59000"/>
    <x v="1"/>
    <x v="1"/>
    <s v="Rance"/>
    <s v="Martine"/>
    <x v="6"/>
    <s v="Small"/>
  </r>
  <r>
    <n v="2440"/>
    <n v="10190"/>
    <n v="40"/>
    <n v="66.72"/>
    <n v="2"/>
    <n v="2668.8"/>
    <n v="133.44000000000003"/>
    <n v="533.7600000000001"/>
    <d v="2003-11-19T00:00:00"/>
    <s v="Shipped"/>
    <n v="4"/>
    <n v="11"/>
    <n v="2003"/>
    <s v="Motorcycles"/>
    <n v="81"/>
    <s v="S50_4713"/>
    <x v="23"/>
    <s v="(91) 555 94 44"/>
    <s v="C/ Moralzarzal, 86"/>
    <m/>
    <s v="Madrid"/>
    <m/>
    <n v="28034"/>
    <x v="7"/>
    <x v="1"/>
    <s v="Freyre"/>
    <s v="Diego"/>
    <x v="23"/>
    <s v="Small"/>
  </r>
  <r>
    <n v="2441"/>
    <n v="10211"/>
    <n v="40"/>
    <n v="80.55"/>
    <n v="10"/>
    <n v="3222"/>
    <n v="161.10000000000002"/>
    <n v="644.40000000000009"/>
    <d v="2004-01-15T00:00:00"/>
    <s v="Shipped"/>
    <n v="1"/>
    <n v="1"/>
    <n v="2004"/>
    <s v="Motorcycles"/>
    <n v="81"/>
    <s v="S50_4713"/>
    <x v="9"/>
    <s v="(1) 47.55.6555"/>
    <s v="25, rue Lauriston"/>
    <m/>
    <s v="Paris"/>
    <m/>
    <n v="75016"/>
    <x v="1"/>
    <x v="1"/>
    <s v="Perrier"/>
    <s v="Dominique"/>
    <x v="9"/>
    <s v="Medium"/>
  </r>
  <r>
    <n v="2442"/>
    <n v="10224"/>
    <n v="50"/>
    <n v="77.290000000000006"/>
    <n v="3"/>
    <n v="3864.5"/>
    <n v="193.22500000000002"/>
    <n v="772.90000000000009"/>
    <d v="2004-02-21T00:00:00"/>
    <s v="Shipped"/>
    <n v="1"/>
    <n v="2"/>
    <n v="2004"/>
    <s v="Motorcycles"/>
    <n v="81"/>
    <s v="S50_4713"/>
    <x v="6"/>
    <s v="20.16.1555"/>
    <s v="184, chausse de Tournai"/>
    <m/>
    <s v="Lille"/>
    <m/>
    <n v="59000"/>
    <x v="1"/>
    <x v="1"/>
    <s v="Rance"/>
    <s v="Martine"/>
    <x v="6"/>
    <s v="Medium"/>
  </r>
  <r>
    <n v="2443"/>
    <n v="10237"/>
    <n v="20"/>
    <n v="68.34"/>
    <n v="3"/>
    <n v="1366.8"/>
    <n v="68.34"/>
    <n v="273.36"/>
    <d v="2004-04-05T00:00:00"/>
    <s v="Shipped"/>
    <n v="2"/>
    <n v="4"/>
    <n v="2004"/>
    <s v="Motorcycles"/>
    <n v="81"/>
    <s v="S50_4713"/>
    <x v="11"/>
    <n v="2125551500"/>
    <s v="2678 Kingston Rd."/>
    <s v="Suite 101"/>
    <s v="NYC"/>
    <s v="NY"/>
    <n v="10022"/>
    <x v="0"/>
    <x v="0"/>
    <s v="Frick"/>
    <s v="Michael"/>
    <x v="11"/>
    <s v="Small"/>
  </r>
  <r>
    <n v="2444"/>
    <n v="10252"/>
    <n v="48"/>
    <n v="72.41"/>
    <n v="7"/>
    <n v="3475.68"/>
    <n v="173.78399999999999"/>
    <n v="695.13599999999997"/>
    <d v="2004-05-26T00:00:00"/>
    <s v="Shipped"/>
    <n v="2"/>
    <n v="5"/>
    <n v="2004"/>
    <s v="Motorcycles"/>
    <n v="81"/>
    <s v="S50_4713"/>
    <x v="9"/>
    <s v="(1) 47.55.6555"/>
    <s v="25, rue Lauriston"/>
    <m/>
    <s v="Paris"/>
    <m/>
    <n v="75016"/>
    <x v="1"/>
    <x v="1"/>
    <s v="Perrier"/>
    <s v="Dominique"/>
    <x v="9"/>
    <s v="Medium"/>
  </r>
  <r>
    <n v="2445"/>
    <n v="10264"/>
    <n v="47"/>
    <n v="89.5"/>
    <n v="5"/>
    <n v="4206.5"/>
    <n v="210.32500000000002"/>
    <n v="841.30000000000007"/>
    <d v="2004-06-30T00:00:00"/>
    <s v="Shipped"/>
    <n v="2"/>
    <n v="6"/>
    <n v="2004"/>
    <s v="Motorcycles"/>
    <n v="81"/>
    <s v="S50_4713"/>
    <x v="58"/>
    <n v="6175559555"/>
    <s v="8616 Spinnaker Dr."/>
    <m/>
    <s v="Boston"/>
    <s v="MA"/>
    <n v="51003"/>
    <x v="0"/>
    <x v="0"/>
    <s v="Yoshido"/>
    <s v="Juri"/>
    <x v="58"/>
    <s v="Medium"/>
  </r>
  <r>
    <n v="2446"/>
    <n v="10276"/>
    <n v="21"/>
    <n v="70.78"/>
    <n v="11"/>
    <n v="1486.38"/>
    <n v="74.319000000000003"/>
    <n v="297.27600000000001"/>
    <d v="2004-08-02T00:00:00"/>
    <s v="Shipped"/>
    <n v="3"/>
    <n v="8"/>
    <n v="2004"/>
    <s v="Motorcycles"/>
    <n v="81"/>
    <s v="S50_4713"/>
    <x v="71"/>
    <n v="6175557555"/>
    <s v="7635 Spinnaker Dr."/>
    <m/>
    <s v="Brickhaven"/>
    <s v="MA"/>
    <n v="58339"/>
    <x v="0"/>
    <x v="0"/>
    <s v="Barajas"/>
    <s v="Miguel"/>
    <x v="71"/>
    <s v="Small"/>
  </r>
  <r>
    <n v="2447"/>
    <n v="10285"/>
    <n v="39"/>
    <n v="78.92"/>
    <n v="2"/>
    <n v="3077.88"/>
    <n v="153.89400000000001"/>
    <n v="615.57600000000002"/>
    <d v="2004-08-27T00:00:00"/>
    <s v="Shipped"/>
    <n v="3"/>
    <n v="8"/>
    <n v="2004"/>
    <s v="Motorcycles"/>
    <n v="81"/>
    <s v="S50_4713"/>
    <x v="15"/>
    <n v="6175558555"/>
    <s v="39323 Spinnaker Dr."/>
    <m/>
    <s v="Cambridge"/>
    <s v="MA"/>
    <n v="51247"/>
    <x v="0"/>
    <x v="0"/>
    <s v="Hernandez"/>
    <s v="Marta"/>
    <x v="15"/>
    <s v="Medium"/>
  </r>
  <r>
    <n v="2448"/>
    <n v="10299"/>
    <n v="44"/>
    <n v="80.55"/>
    <n v="5"/>
    <n v="3544.2"/>
    <n v="177.21"/>
    <n v="708.84"/>
    <d v="2004-09-30T00:00:00"/>
    <s v="Shipped"/>
    <n v="3"/>
    <n v="9"/>
    <n v="2004"/>
    <s v="Motorcycles"/>
    <n v="81"/>
    <s v="S50_4713"/>
    <x v="16"/>
    <s v="90-224 8555"/>
    <s v="Keskuskatu 45"/>
    <m/>
    <s v="Helsinki"/>
    <m/>
    <n v="21240"/>
    <x v="4"/>
    <x v="1"/>
    <s v="Karttunen"/>
    <s v="Matti"/>
    <x v="16"/>
    <s v="Medium"/>
  </r>
  <r>
    <n v="2449"/>
    <n v="10309"/>
    <n v="28"/>
    <n v="88.68"/>
    <n v="1"/>
    <n v="2483.04"/>
    <n v="124.152"/>
    <n v="496.608"/>
    <d v="2004-10-15T00:00:00"/>
    <s v="Shipped"/>
    <n v="4"/>
    <n v="10"/>
    <n v="2004"/>
    <s v="Motorcycles"/>
    <n v="81"/>
    <s v="S50_4713"/>
    <x v="17"/>
    <s v="07-98 9555"/>
    <s v="Erling Skakkes gate 78"/>
    <m/>
    <s v="Stavern"/>
    <m/>
    <n v="4110"/>
    <x v="2"/>
    <x v="1"/>
    <s v="Bergulfsen"/>
    <s v="Jonas"/>
    <x v="17"/>
    <s v="Small"/>
  </r>
  <r>
    <n v="2450"/>
    <n v="10319"/>
    <n v="45"/>
    <n v="77.290000000000006"/>
    <n v="6"/>
    <n v="3478.05"/>
    <n v="173.90250000000003"/>
    <n v="695.61000000000013"/>
    <d v="2004-11-03T00:00:00"/>
    <s v="Shipped"/>
    <n v="4"/>
    <n v="11"/>
    <n v="2004"/>
    <s v="Motorcycles"/>
    <n v="81"/>
    <s v="S50_4713"/>
    <x v="79"/>
    <n v="2125551957"/>
    <s v="5290 North Pendale Street"/>
    <s v="Suite 200"/>
    <s v="NYC"/>
    <s v="NY"/>
    <n v="10022"/>
    <x v="0"/>
    <x v="0"/>
    <s v="Kuo"/>
    <s v="Kee"/>
    <x v="79"/>
    <s v="Medium"/>
  </r>
  <r>
    <n v="2451"/>
    <n v="10331"/>
    <n v="20"/>
    <n v="100"/>
    <n v="5"/>
    <n v="3657.8"/>
    <n v="182.89000000000001"/>
    <n v="731.56000000000006"/>
    <d v="2004-11-17T00:00:00"/>
    <s v="Shipped"/>
    <n v="4"/>
    <n v="11"/>
    <n v="2004"/>
    <s v="Motorcycles"/>
    <n v="81"/>
    <s v="S50_4713"/>
    <x v="45"/>
    <n v="2155559857"/>
    <s v="11328 Douglas Av."/>
    <m/>
    <s v="Philadelphia"/>
    <s v="PA"/>
    <n v="71270"/>
    <x v="0"/>
    <x v="0"/>
    <s v="Hernandez"/>
    <s v="Rosa"/>
    <x v="45"/>
    <s v="Medium"/>
  </r>
  <r>
    <n v="2452"/>
    <n v="10341"/>
    <n v="38"/>
    <n v="100"/>
    <n v="3"/>
    <n v="4682.3599999999997"/>
    <n v="234.11799999999999"/>
    <n v="936.47199999999998"/>
    <d v="2004-11-24T00:00:00"/>
    <s v="Shipped"/>
    <n v="4"/>
    <n v="11"/>
    <n v="2004"/>
    <s v="Motorcycles"/>
    <n v="81"/>
    <s v="S50_4713"/>
    <x v="19"/>
    <s v="6562-9555"/>
    <s v="Geislweg 14"/>
    <m/>
    <s v="Salzburg"/>
    <m/>
    <n v="5020"/>
    <x v="5"/>
    <x v="1"/>
    <s v="Pipps"/>
    <s v="Georg"/>
    <x v="19"/>
    <s v="Medium"/>
  </r>
  <r>
    <n v="2453"/>
    <n v="10356"/>
    <n v="26"/>
    <n v="100"/>
    <n v="4"/>
    <n v="3937.7"/>
    <n v="196.88499999999999"/>
    <n v="787.54"/>
    <d v="2004-12-09T00:00:00"/>
    <s v="Shipped"/>
    <n v="4"/>
    <n v="12"/>
    <n v="2004"/>
    <s v="Motorcycles"/>
    <n v="81"/>
    <s v="S50_4713"/>
    <x v="2"/>
    <s v="+33 1 46 62 7555"/>
    <s v="27 rue du Colonel Pierre Avia"/>
    <m/>
    <s v="Paris"/>
    <m/>
    <n v="75508"/>
    <x v="1"/>
    <x v="1"/>
    <s v="Da Cunha"/>
    <s v="Daniel"/>
    <x v="2"/>
    <s v="Medium"/>
  </r>
  <r>
    <n v="2454"/>
    <n v="10365"/>
    <n v="44"/>
    <n v="100"/>
    <n v="2"/>
    <n v="4984.32"/>
    <n v="249.21600000000001"/>
    <n v="996.86400000000003"/>
    <d v="2005-01-07T00:00:00"/>
    <s v="Shipped"/>
    <n v="1"/>
    <n v="1"/>
    <n v="2005"/>
    <s v="Motorcycles"/>
    <n v="81"/>
    <s v="S50_4713"/>
    <x v="50"/>
    <n v="5085559555"/>
    <s v="4575 Hillside Dr."/>
    <m/>
    <s v="New Bedford"/>
    <s v="MA"/>
    <n v="50553"/>
    <x v="0"/>
    <x v="0"/>
    <s v="Tam"/>
    <s v="Wing C"/>
    <x v="50"/>
    <s v="Medium"/>
  </r>
  <r>
    <n v="2455"/>
    <n v="10375"/>
    <n v="49"/>
    <n v="100"/>
    <n v="8"/>
    <n v="5406.66"/>
    <n v="270.33300000000003"/>
    <n v="1081.3320000000001"/>
    <d v="2005-02-03T00:00:00"/>
    <s v="Shipped"/>
    <n v="1"/>
    <n v="2"/>
    <n v="2005"/>
    <s v="Motorcycles"/>
    <n v="81"/>
    <s v="S50_4713"/>
    <x v="14"/>
    <s v="40.67.8555"/>
    <s v="67, rue des Cinquante Otages"/>
    <m/>
    <s v="Nantes"/>
    <m/>
    <n v="44000"/>
    <x v="1"/>
    <x v="1"/>
    <s v="Labrune"/>
    <s v="Janine"/>
    <x v="14"/>
    <s v="Medium"/>
  </r>
  <r>
    <n v="2456"/>
    <n v="10390"/>
    <n v="22"/>
    <n v="100"/>
    <n v="13"/>
    <n v="3491.18"/>
    <n v="174.559"/>
    <n v="698.23599999999999"/>
    <d v="2005-03-04T00:00:00"/>
    <s v="Shipped"/>
    <n v="1"/>
    <n v="3"/>
    <n v="2005"/>
    <s v="Motorcycles"/>
    <n v="81"/>
    <s v="S50_4713"/>
    <x v="39"/>
    <n v="4155551450"/>
    <s v="5677 Strong St."/>
    <m/>
    <s v="San Rafael"/>
    <s v="CA"/>
    <n v="97562"/>
    <x v="0"/>
    <x v="0"/>
    <s v="Nelson"/>
    <s v="Valarie"/>
    <x v="39"/>
    <s v="Medium"/>
  </r>
  <r>
    <n v="2457"/>
    <n v="10403"/>
    <n v="31"/>
    <n v="68.34"/>
    <n v="3"/>
    <n v="2118.54"/>
    <n v="105.92700000000001"/>
    <n v="423.70800000000003"/>
    <d v="2005-04-08T00:00:00"/>
    <s v="Shipped"/>
    <n v="2"/>
    <n v="4"/>
    <n v="2005"/>
    <s v="Motorcycles"/>
    <n v="81"/>
    <s v="S50_4713"/>
    <x v="22"/>
    <s v="(171) 555-2282"/>
    <s v="Berkeley Gardens 12  Brewery"/>
    <m/>
    <s v="Liverpool"/>
    <m/>
    <s v="WX1 6LT"/>
    <x v="6"/>
    <x v="1"/>
    <s v="Devon"/>
    <s v="Elizabeth"/>
    <x v="22"/>
    <s v="Small"/>
  </r>
  <r>
    <n v="2458"/>
    <n v="10105"/>
    <n v="41"/>
    <n v="70.67"/>
    <n v="5"/>
    <n v="2897.47"/>
    <n v="144.87350000000001"/>
    <n v="579.49400000000003"/>
    <d v="2003-02-11T00:00:00"/>
    <s v="Shipped"/>
    <n v="1"/>
    <n v="2"/>
    <n v="2003"/>
    <s v="Ships"/>
    <n v="66"/>
    <s v="S700_1138"/>
    <x v="48"/>
    <s v="31 12 3555"/>
    <s v="Vinb'ltet 34"/>
    <m/>
    <s v="Kobenhavn"/>
    <m/>
    <n v="1734"/>
    <x v="13"/>
    <x v="1"/>
    <s v="Petersen"/>
    <s v="Jytte"/>
    <x v="48"/>
    <s v="Small"/>
  </r>
  <r>
    <n v="2459"/>
    <n v="10119"/>
    <n v="25"/>
    <n v="76.67"/>
    <n v="14"/>
    <n v="1916.75"/>
    <n v="95.837500000000006"/>
    <n v="383.35"/>
    <d v="2003-04-28T00:00:00"/>
    <s v="Shipped"/>
    <n v="2"/>
    <n v="4"/>
    <n v="2003"/>
    <s v="Ships"/>
    <n v="66"/>
    <s v="S700_1138"/>
    <x v="19"/>
    <s v="6562-9555"/>
    <s v="Geislweg 14"/>
    <m/>
    <s v="Salzburg"/>
    <m/>
    <n v="5020"/>
    <x v="5"/>
    <x v="1"/>
    <s v="Pipps"/>
    <s v="Georg"/>
    <x v="19"/>
    <s v="Small"/>
  </r>
  <r>
    <n v="2460"/>
    <n v="10129"/>
    <n v="31"/>
    <n v="60"/>
    <n v="5"/>
    <n v="1860"/>
    <n v="93"/>
    <n v="372"/>
    <d v="2003-06-12T00:00:00"/>
    <s v="Shipped"/>
    <n v="2"/>
    <n v="6"/>
    <n v="2003"/>
    <s v="Ships"/>
    <n v="66"/>
    <s v="S700_1138"/>
    <x v="49"/>
    <s v="(171) 555-0297"/>
    <s v="35 King George"/>
    <m/>
    <s v="London"/>
    <m/>
    <s v="WX3 6FW"/>
    <x v="6"/>
    <x v="1"/>
    <s v="Brown"/>
    <s v="Ann"/>
    <x v="49"/>
    <s v="Small"/>
  </r>
  <r>
    <n v="2461"/>
    <n v="10142"/>
    <n v="41"/>
    <n v="64"/>
    <n v="2"/>
    <n v="2624"/>
    <n v="131.20000000000002"/>
    <n v="524.80000000000007"/>
    <d v="2003-08-08T00:00:00"/>
    <s v="Shipped"/>
    <n v="3"/>
    <n v="8"/>
    <n v="2003"/>
    <s v="Ships"/>
    <n v="66"/>
    <s v="S700_1138"/>
    <x v="39"/>
    <n v="4155551450"/>
    <s v="5677 Strong St."/>
    <m/>
    <s v="San Rafael"/>
    <s v="CA"/>
    <n v="97562"/>
    <x v="0"/>
    <x v="0"/>
    <s v="Nelson"/>
    <s v="Valarie"/>
    <x v="39"/>
    <s v="Small"/>
  </r>
  <r>
    <n v="2462"/>
    <n v="10153"/>
    <n v="43"/>
    <n v="64.67"/>
    <n v="1"/>
    <n v="2780.81"/>
    <n v="139.04050000000001"/>
    <n v="556.16200000000003"/>
    <d v="2003-09-28T00:00:00"/>
    <s v="Shipped"/>
    <n v="3"/>
    <n v="9"/>
    <n v="2003"/>
    <s v="Ships"/>
    <n v="66"/>
    <s v="S700_1138"/>
    <x v="23"/>
    <s v="(91) 555 94 44"/>
    <s v="C/ Moralzarzal, 86"/>
    <m/>
    <s v="Madrid"/>
    <m/>
    <n v="28034"/>
    <x v="7"/>
    <x v="1"/>
    <s v="Freyre"/>
    <s v="Diego"/>
    <x v="23"/>
    <s v="Small"/>
  </r>
  <r>
    <n v="2463"/>
    <n v="10167"/>
    <n v="43"/>
    <n v="75.34"/>
    <n v="12"/>
    <n v="3239.62"/>
    <n v="161.98099999999999"/>
    <n v="647.92399999999998"/>
    <d v="2003-10-23T00:00:00"/>
    <s v="Cancelled"/>
    <n v="4"/>
    <n v="10"/>
    <n v="2003"/>
    <s v="Ships"/>
    <n v="66"/>
    <s v="S700_1138"/>
    <x v="37"/>
    <s v="0695-34 6555"/>
    <s v="?kergatan 24"/>
    <m/>
    <s v="Boras"/>
    <m/>
    <s v="S-844 67"/>
    <x v="8"/>
    <x v="1"/>
    <s v="Larsson"/>
    <s v="Maria"/>
    <x v="37"/>
    <s v="Medium"/>
  </r>
  <r>
    <n v="2464"/>
    <n v="10177"/>
    <n v="24"/>
    <n v="76"/>
    <n v="3"/>
    <n v="1824"/>
    <n v="91.2"/>
    <n v="364.8"/>
    <d v="2003-11-07T00:00:00"/>
    <s v="Shipped"/>
    <n v="4"/>
    <n v="11"/>
    <n v="2003"/>
    <s v="Ships"/>
    <n v="66"/>
    <s v="S700_1138"/>
    <x v="76"/>
    <s v="+34 913 728 555"/>
    <s v="Merchants House, 27-30 Merchant's Quay"/>
    <m/>
    <s v="Madrid"/>
    <m/>
    <n v="28023"/>
    <x v="7"/>
    <x v="1"/>
    <s v="Fernandez"/>
    <s v="Jesus"/>
    <x v="76"/>
    <s v="Small"/>
  </r>
  <r>
    <n v="2465"/>
    <n v="10185"/>
    <n v="21"/>
    <n v="54"/>
    <n v="3"/>
    <n v="1134"/>
    <n v="56.7"/>
    <n v="226.8"/>
    <d v="2003-11-14T00:00:00"/>
    <s v="Shipped"/>
    <n v="4"/>
    <n v="11"/>
    <n v="2003"/>
    <s v="Ships"/>
    <n v="66"/>
    <s v="S700_1138"/>
    <x v="50"/>
    <n v="5085559555"/>
    <s v="4575 Hillside Dr."/>
    <m/>
    <s v="New Bedford"/>
    <s v="MA"/>
    <n v="50553"/>
    <x v="0"/>
    <x v="0"/>
    <s v="Tam"/>
    <s v="Wing C"/>
    <x v="50"/>
    <s v="Small"/>
  </r>
  <r>
    <n v="2466"/>
    <n v="10197"/>
    <n v="23"/>
    <n v="64.67"/>
    <n v="9"/>
    <n v="1487.41"/>
    <n v="74.370500000000007"/>
    <n v="297.48200000000003"/>
    <d v="2003-11-26T00:00:00"/>
    <s v="Shipped"/>
    <n v="4"/>
    <n v="11"/>
    <n v="2003"/>
    <s v="Ships"/>
    <n v="66"/>
    <s v="S700_1138"/>
    <x v="53"/>
    <s v="(93) 203 4555"/>
    <s v="Rambla de Catalu¤a, 23"/>
    <m/>
    <s v="Barcelona"/>
    <m/>
    <n v="8022"/>
    <x v="7"/>
    <x v="1"/>
    <s v="Saavedra"/>
    <s v="Eduardo"/>
    <x v="53"/>
    <s v="Small"/>
  </r>
  <r>
    <n v="2467"/>
    <n v="10208"/>
    <n v="38"/>
    <n v="74.67"/>
    <n v="3"/>
    <n v="2837.46"/>
    <n v="141.87300000000002"/>
    <n v="567.49200000000008"/>
    <d v="2004-01-02T00:00:00"/>
    <s v="Shipped"/>
    <n v="1"/>
    <n v="1"/>
    <n v="2004"/>
    <s v="Ships"/>
    <n v="66"/>
    <s v="S700_1138"/>
    <x v="30"/>
    <s v="78.32.5555"/>
    <s v="2, rue du Commerce"/>
    <m/>
    <s v="Lyon"/>
    <m/>
    <n v="69004"/>
    <x v="1"/>
    <x v="1"/>
    <s v="Saveley"/>
    <s v="Mary"/>
    <x v="30"/>
    <s v="Small"/>
  </r>
  <r>
    <n v="2468"/>
    <n v="10222"/>
    <n v="31"/>
    <n v="62.67"/>
    <n v="15"/>
    <n v="1942.77"/>
    <n v="97.138500000000008"/>
    <n v="388.55400000000003"/>
    <d v="2004-02-19T00:00:00"/>
    <s v="Shipped"/>
    <n v="1"/>
    <n v="2"/>
    <n v="2004"/>
    <s v="Ships"/>
    <n v="66"/>
    <s v="S700_1138"/>
    <x v="55"/>
    <n v="7605558146"/>
    <s v="361 Furth Circle"/>
    <m/>
    <s v="San Diego"/>
    <s v="CA"/>
    <n v="91217"/>
    <x v="0"/>
    <x v="0"/>
    <s v="Thompson"/>
    <s v="Valarie"/>
    <x v="55"/>
    <s v="Small"/>
  </r>
  <r>
    <n v="2469"/>
    <n v="10233"/>
    <n v="36"/>
    <n v="70.67"/>
    <n v="3"/>
    <n v="2544.12"/>
    <n v="127.206"/>
    <n v="508.82400000000001"/>
    <d v="2004-03-29T00:00:00"/>
    <s v="Shipped"/>
    <n v="1"/>
    <n v="3"/>
    <n v="2004"/>
    <s v="Ships"/>
    <n v="66"/>
    <s v="S700_1138"/>
    <x v="12"/>
    <n v="2015559350"/>
    <s v="7476 Moss Rd."/>
    <m/>
    <s v="Newark"/>
    <s v="NJ"/>
    <n v="94019"/>
    <x v="0"/>
    <x v="0"/>
    <s v="Brown"/>
    <s v="William"/>
    <x v="12"/>
    <s v="Small"/>
  </r>
  <r>
    <n v="2470"/>
    <n v="10248"/>
    <n v="36"/>
    <n v="71.34"/>
    <n v="6"/>
    <n v="2568.2399999999998"/>
    <n v="128.41200000000001"/>
    <n v="513.64800000000002"/>
    <d v="2004-05-07T00:00:00"/>
    <s v="Cancelled"/>
    <n v="2"/>
    <n v="5"/>
    <n v="2004"/>
    <s v="Ships"/>
    <n v="66"/>
    <s v="S700_1138"/>
    <x v="0"/>
    <n v="2125557818"/>
    <s v="897 Long Airport Avenue"/>
    <m/>
    <s v="NYC"/>
    <s v="NY"/>
    <n v="10022"/>
    <x v="0"/>
    <x v="0"/>
    <s v="Yu"/>
    <s v="Kwai"/>
    <x v="0"/>
    <s v="Small"/>
  </r>
  <r>
    <n v="2471"/>
    <n v="10261"/>
    <n v="34"/>
    <n v="62"/>
    <n v="4"/>
    <n v="2108"/>
    <n v="105.4"/>
    <n v="421.6"/>
    <d v="2004-06-17T00:00:00"/>
    <s v="Shipped"/>
    <n v="2"/>
    <n v="6"/>
    <n v="2004"/>
    <s v="Ships"/>
    <n v="66"/>
    <s v="S700_1138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2472"/>
    <n v="10273"/>
    <n v="21"/>
    <n v="65.34"/>
    <n v="7"/>
    <n v="1372.14"/>
    <n v="68.607000000000014"/>
    <n v="274.42800000000005"/>
    <d v="2004-07-21T00:00:00"/>
    <s v="Shipped"/>
    <n v="3"/>
    <n v="7"/>
    <n v="2004"/>
    <s v="Ships"/>
    <n v="66"/>
    <s v="S700_1138"/>
    <x v="56"/>
    <s v="(02) 5554 67"/>
    <s v="Rue Joseph-Bens 532"/>
    <m/>
    <s v="Bruxelles"/>
    <m/>
    <s v="B-1180"/>
    <x v="14"/>
    <x v="1"/>
    <s v="Dewey"/>
    <s v="Catherine"/>
    <x v="56"/>
    <s v="Small"/>
  </r>
  <r>
    <n v="2473"/>
    <n v="10283"/>
    <n v="45"/>
    <n v="78.67"/>
    <n v="9"/>
    <n v="3540.15"/>
    <n v="177.00750000000002"/>
    <n v="708.03000000000009"/>
    <d v="2004-08-20T00:00:00"/>
    <s v="Shipped"/>
    <n v="3"/>
    <n v="8"/>
    <n v="2004"/>
    <s v="Ships"/>
    <n v="66"/>
    <s v="S700_1138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2474"/>
    <n v="10295"/>
    <n v="26"/>
    <n v="75.34"/>
    <n v="4"/>
    <n v="1958.84"/>
    <n v="97.942000000000007"/>
    <n v="391.76800000000003"/>
    <d v="2004-09-10T00:00:00"/>
    <s v="Shipped"/>
    <n v="3"/>
    <n v="9"/>
    <n v="2004"/>
    <s v="Ships"/>
    <n v="66"/>
    <s v="S700_1138"/>
    <x v="58"/>
    <n v="6175559555"/>
    <s v="8616 Spinnaker Dr."/>
    <m/>
    <s v="Boston"/>
    <s v="MA"/>
    <n v="51003"/>
    <x v="0"/>
    <x v="0"/>
    <s v="Yoshido"/>
    <s v="Juri"/>
    <x v="58"/>
    <s v="Small"/>
  </r>
  <r>
    <n v="2475"/>
    <n v="10306"/>
    <n v="50"/>
    <n v="54"/>
    <n v="3"/>
    <n v="2700"/>
    <n v="135"/>
    <n v="540"/>
    <d v="2004-10-14T00:00:00"/>
    <s v="Shipped"/>
    <n v="4"/>
    <n v="10"/>
    <n v="2004"/>
    <s v="Ships"/>
    <n v="66"/>
    <s v="S700_1138"/>
    <x v="77"/>
    <s v="(171) 555-1555"/>
    <s v="Fauntleroy Circus"/>
    <m/>
    <s v="Manchester"/>
    <m/>
    <s v="EC2 5NT"/>
    <x v="6"/>
    <x v="1"/>
    <s v="Ashworth"/>
    <s v="Victoria"/>
    <x v="77"/>
    <s v="Small"/>
  </r>
  <r>
    <n v="2476"/>
    <n v="10315"/>
    <n v="41"/>
    <n v="62"/>
    <n v="2"/>
    <n v="2542"/>
    <n v="127.10000000000001"/>
    <n v="508.40000000000003"/>
    <d v="2004-10-29T00:00:00"/>
    <s v="Shipped"/>
    <n v="4"/>
    <n v="10"/>
    <n v="2004"/>
    <s v="Ships"/>
    <n v="66"/>
    <s v="S700_1138"/>
    <x v="14"/>
    <s v="40.67.8555"/>
    <s v="67, rue des Cinquante Otages"/>
    <m/>
    <s v="Nantes"/>
    <m/>
    <n v="44000"/>
    <x v="1"/>
    <x v="1"/>
    <s v="Labrune"/>
    <s v="Janine"/>
    <x v="14"/>
    <s v="Small"/>
  </r>
  <r>
    <n v="2477"/>
    <n v="10326"/>
    <n v="39"/>
    <n v="60"/>
    <n v="1"/>
    <n v="2340"/>
    <n v="117"/>
    <n v="468"/>
    <d v="2004-11-09T00:00:00"/>
    <s v="Shipped"/>
    <n v="4"/>
    <n v="11"/>
    <n v="2004"/>
    <s v="Ships"/>
    <n v="66"/>
    <s v="S700_1138"/>
    <x v="24"/>
    <s v="0921-12 3555"/>
    <s v="Berguvsv„gen  8"/>
    <m/>
    <s v="Lule"/>
    <m/>
    <s v="S-958 22"/>
    <x v="8"/>
    <x v="1"/>
    <s v="Berglund"/>
    <s v="Christina"/>
    <x v="24"/>
    <s v="Small"/>
  </r>
  <r>
    <n v="2478"/>
    <n v="10339"/>
    <n v="22"/>
    <n v="100"/>
    <n v="5"/>
    <n v="2816.44"/>
    <n v="140.822"/>
    <n v="563.28800000000001"/>
    <d v="2004-11-23T00:00:00"/>
    <s v="Shipped"/>
    <n v="4"/>
    <n v="11"/>
    <n v="2004"/>
    <s v="Ships"/>
    <n v="66"/>
    <s v="S700_1138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2479"/>
    <n v="10350"/>
    <n v="46"/>
    <n v="76.67"/>
    <n v="11"/>
    <n v="3526.82"/>
    <n v="176.34100000000001"/>
    <n v="705.36400000000003"/>
    <d v="2004-12-02T00:00:00"/>
    <s v="Shipped"/>
    <n v="4"/>
    <n v="12"/>
    <n v="2004"/>
    <s v="Ships"/>
    <n v="66"/>
    <s v="S700_1138"/>
    <x v="23"/>
    <s v="(91) 555 94 44"/>
    <s v="C/ Moralzarzal, 86"/>
    <m/>
    <s v="Madrid"/>
    <m/>
    <n v="28034"/>
    <x v="7"/>
    <x v="1"/>
    <s v="Freyre"/>
    <s v="Diego"/>
    <x v="23"/>
    <s v="Medium"/>
  </r>
  <r>
    <n v="2480"/>
    <n v="10373"/>
    <n v="44"/>
    <n v="100"/>
    <n v="14"/>
    <n v="4627.92"/>
    <n v="231.39600000000002"/>
    <n v="925.58400000000006"/>
    <d v="2005-01-31T00:00:00"/>
    <s v="Shipped"/>
    <n v="1"/>
    <n v="1"/>
    <n v="2005"/>
    <s v="Ships"/>
    <n v="66"/>
    <s v="S700_1138"/>
    <x v="60"/>
    <s v="981-443655"/>
    <s v="Torikatu 38"/>
    <m/>
    <s v="Oulu"/>
    <m/>
    <n v="90110"/>
    <x v="4"/>
    <x v="1"/>
    <s v="Koskitalo"/>
    <s v="Pirkko"/>
    <x v="60"/>
    <s v="Medium"/>
  </r>
  <r>
    <n v="2481"/>
    <n v="10385"/>
    <n v="25"/>
    <n v="77.34"/>
    <n v="1"/>
    <n v="1933.5"/>
    <n v="96.675000000000011"/>
    <n v="386.70000000000005"/>
    <d v="2005-02-28T00:00:00"/>
    <s v="Shipped"/>
    <n v="1"/>
    <n v="2"/>
    <n v="2005"/>
    <s v="Ships"/>
    <n v="66"/>
    <s v="S700_1138"/>
    <x v="39"/>
    <n v="4155551450"/>
    <s v="5677 Strong St."/>
    <m/>
    <s v="San Rafael"/>
    <s v="CA"/>
    <n v="97562"/>
    <x v="0"/>
    <x v="0"/>
    <s v="Nelson"/>
    <s v="Valarie"/>
    <x v="39"/>
    <s v="Small"/>
  </r>
  <r>
    <n v="2482"/>
    <n v="10396"/>
    <n v="39"/>
    <n v="66.67"/>
    <n v="1"/>
    <n v="2600.13"/>
    <n v="130.00650000000002"/>
    <n v="520.02600000000007"/>
    <d v="2005-03-23T00:00:00"/>
    <s v="Shipped"/>
    <n v="1"/>
    <n v="3"/>
    <n v="2005"/>
    <s v="Ships"/>
    <n v="66"/>
    <s v="S700_1138"/>
    <x v="39"/>
    <n v="4155551450"/>
    <s v="5677 Strong St."/>
    <m/>
    <s v="San Rafael"/>
    <s v="CA"/>
    <n v="97562"/>
    <x v="0"/>
    <x v="0"/>
    <s v="Nelson"/>
    <s v="Valarie"/>
    <x v="39"/>
    <s v="Small"/>
  </r>
  <r>
    <n v="2483"/>
    <n v="10414"/>
    <n v="37"/>
    <n v="71.34"/>
    <n v="6"/>
    <n v="2639.58"/>
    <n v="131.97900000000001"/>
    <n v="527.91600000000005"/>
    <d v="2005-05-06T00:00:00"/>
    <s v="On Hold"/>
    <n v="2"/>
    <n v="5"/>
    <n v="2005"/>
    <s v="Ships"/>
    <n v="66"/>
    <s v="S700_1138"/>
    <x v="58"/>
    <n v="6175559555"/>
    <s v="8616 Spinnaker Dr."/>
    <m/>
    <s v="Boston"/>
    <s v="MA"/>
    <n v="51003"/>
    <x v="0"/>
    <x v="0"/>
    <s v="Yoshido"/>
    <s v="Juri"/>
    <x v="58"/>
    <s v="Small"/>
  </r>
  <r>
    <n v="2484"/>
    <n v="10106"/>
    <n v="31"/>
    <n v="100"/>
    <n v="7"/>
    <n v="3312.97"/>
    <n v="165.64850000000001"/>
    <n v="662.59400000000005"/>
    <d v="2003-02-17T00:00:00"/>
    <s v="Shipped"/>
    <n v="1"/>
    <n v="2"/>
    <n v="2003"/>
    <s v="Planes"/>
    <n v="91"/>
    <s v="S700_1691"/>
    <x v="86"/>
    <s v="035-640555"/>
    <s v="Via Ludovico il Moro 22"/>
    <m/>
    <s v="Bergamo"/>
    <m/>
    <n v="24100"/>
    <x v="12"/>
    <x v="1"/>
    <s v="Rovelli"/>
    <s v="Giovanni"/>
    <x v="86"/>
    <s v="Medium"/>
  </r>
  <r>
    <n v="2485"/>
    <n v="10120"/>
    <n v="47"/>
    <n v="82.21"/>
    <n v="13"/>
    <n v="3863.87"/>
    <n v="193.1935"/>
    <n v="772.774"/>
    <d v="2003-04-29T00:00:00"/>
    <s v="Shipped"/>
    <n v="2"/>
    <n v="4"/>
    <n v="2003"/>
    <s v="Planes"/>
    <n v="91"/>
    <s v="S700_1691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2486"/>
    <n v="10133"/>
    <n v="24"/>
    <n v="77.64"/>
    <n v="8"/>
    <n v="1863.36"/>
    <n v="93.168000000000006"/>
    <n v="372.67200000000003"/>
    <d v="2003-06-27T00:00:00"/>
    <s v="Shipped"/>
    <n v="2"/>
    <n v="6"/>
    <n v="2003"/>
    <s v="Planes"/>
    <n v="91"/>
    <s v="S700_1691"/>
    <x v="23"/>
    <s v="(91) 555 94 44"/>
    <s v="C/ Moralzarzal, 86"/>
    <m/>
    <s v="Madrid"/>
    <m/>
    <n v="28034"/>
    <x v="7"/>
    <x v="1"/>
    <s v="Freyre"/>
    <s v="Diego"/>
    <x v="23"/>
    <s v="Small"/>
  </r>
  <r>
    <n v="2487"/>
    <n v="10143"/>
    <n v="36"/>
    <n v="100"/>
    <n v="2"/>
    <n v="3945.96"/>
    <n v="197.298"/>
    <n v="789.19200000000001"/>
    <d v="2003-08-10T00:00:00"/>
    <s v="Shipped"/>
    <n v="3"/>
    <n v="8"/>
    <n v="2003"/>
    <s v="Planes"/>
    <n v="91"/>
    <s v="S700_1691"/>
    <x v="50"/>
    <n v="5085559555"/>
    <s v="4575 Hillside Dr."/>
    <m/>
    <s v="New Bedford"/>
    <s v="MA"/>
    <n v="50553"/>
    <x v="0"/>
    <x v="0"/>
    <s v="Tam"/>
    <s v="Wing C"/>
    <x v="50"/>
    <s v="Medium"/>
  </r>
  <r>
    <n v="2488"/>
    <n v="10156"/>
    <n v="48"/>
    <n v="100"/>
    <n v="2"/>
    <n v="4954.08"/>
    <n v="247.70400000000001"/>
    <n v="990.81600000000003"/>
    <d v="2003-10-08T00:00:00"/>
    <s v="Shipped"/>
    <n v="4"/>
    <n v="10"/>
    <n v="2003"/>
    <s v="Planes"/>
    <n v="91"/>
    <s v="S700_1691"/>
    <x v="23"/>
    <s v="(91) 555 94 44"/>
    <s v="C/ Moralzarzal, 86"/>
    <m/>
    <s v="Madrid"/>
    <m/>
    <n v="28034"/>
    <x v="7"/>
    <x v="1"/>
    <s v="Freyre"/>
    <s v="Diego"/>
    <x v="23"/>
    <s v="Medium"/>
  </r>
  <r>
    <n v="2489"/>
    <n v="10168"/>
    <n v="28"/>
    <n v="98.65"/>
    <n v="14"/>
    <n v="2762.2"/>
    <n v="138.10999999999999"/>
    <n v="552.43999999999994"/>
    <d v="2003-10-28T00:00:00"/>
    <s v="Shipped"/>
    <n v="4"/>
    <n v="10"/>
    <n v="2003"/>
    <s v="Planes"/>
    <n v="91"/>
    <s v="S700_1691"/>
    <x v="5"/>
    <n v="6505556809"/>
    <s v="9408 Furth Circle"/>
    <m/>
    <s v="Burlingame"/>
    <s v="CA"/>
    <n v="94217"/>
    <x v="0"/>
    <x v="0"/>
    <s v="Hirano"/>
    <s v="Juri"/>
    <x v="5"/>
    <s v="Small"/>
  </r>
  <r>
    <n v="2490"/>
    <n v="10199"/>
    <n v="48"/>
    <n v="83.12"/>
    <n v="2"/>
    <n v="3989.76"/>
    <n v="199.48800000000003"/>
    <n v="797.95200000000011"/>
    <d v="2003-12-01T00:00:00"/>
    <s v="Shipped"/>
    <n v="4"/>
    <n v="12"/>
    <n v="2003"/>
    <s v="Planes"/>
    <n v="91"/>
    <s v="S700_1691"/>
    <x v="32"/>
    <n v="3105553722"/>
    <s v="3675 Furth Circle"/>
    <m/>
    <s v="Burbank"/>
    <s v="CA"/>
    <n v="94019"/>
    <x v="0"/>
    <x v="0"/>
    <s v="Thompson"/>
    <s v="Steve"/>
    <x v="32"/>
    <s v="Medium"/>
  </r>
  <r>
    <n v="2491"/>
    <n v="10210"/>
    <n v="21"/>
    <n v="78.55"/>
    <n v="12"/>
    <n v="1649.55"/>
    <n v="82.477500000000006"/>
    <n v="329.91"/>
    <d v="2004-01-12T00:00:00"/>
    <s v="Shipped"/>
    <n v="1"/>
    <n v="1"/>
    <n v="2004"/>
    <s v="Planes"/>
    <n v="91"/>
    <s v="S700_1691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492"/>
    <n v="10223"/>
    <n v="25"/>
    <n v="100"/>
    <n v="14"/>
    <n v="2534.75"/>
    <n v="126.73750000000001"/>
    <n v="506.95000000000005"/>
    <d v="2004-02-20T00:00:00"/>
    <s v="Shipped"/>
    <n v="1"/>
    <n v="2"/>
    <n v="2004"/>
    <s v="Planes"/>
    <n v="91"/>
    <s v="S700_1691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493"/>
    <n v="10235"/>
    <n v="25"/>
    <n v="100"/>
    <n v="8"/>
    <n v="2580.25"/>
    <n v="129.01250000000002"/>
    <n v="516.05000000000007"/>
    <d v="2004-04-02T00:00:00"/>
    <s v="Shipped"/>
    <n v="2"/>
    <n v="4"/>
    <n v="2004"/>
    <s v="Planes"/>
    <n v="91"/>
    <s v="S700_1691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494"/>
    <n v="10250"/>
    <n v="31"/>
    <n v="91.34"/>
    <n v="9"/>
    <n v="2831.54"/>
    <n v="141.577"/>
    <n v="566.30799999999999"/>
    <d v="2004-05-11T00:00:00"/>
    <s v="Shipped"/>
    <n v="2"/>
    <n v="5"/>
    <n v="2004"/>
    <s v="Planes"/>
    <n v="91"/>
    <s v="S700_1691"/>
    <x v="61"/>
    <n v="4085553659"/>
    <s v="3086 Ingle Ln."/>
    <m/>
    <s v="San Jose"/>
    <s v="CA"/>
    <n v="94217"/>
    <x v="0"/>
    <x v="0"/>
    <s v="Frick"/>
    <s v="Sue"/>
    <x v="61"/>
    <s v="Small"/>
  </r>
  <r>
    <n v="2495"/>
    <n v="10262"/>
    <n v="40"/>
    <n v="84.03"/>
    <n v="4"/>
    <n v="3361.2"/>
    <n v="168.06"/>
    <n v="672.24"/>
    <d v="2004-06-24T00:00:00"/>
    <s v="Cancelled"/>
    <n v="2"/>
    <n v="6"/>
    <n v="2004"/>
    <s v="Planes"/>
    <n v="91"/>
    <s v="S700_1691"/>
    <x v="23"/>
    <s v="(91) 555 94 44"/>
    <s v="C/ Moralzarzal, 86"/>
    <m/>
    <s v="Madrid"/>
    <m/>
    <n v="28034"/>
    <x v="7"/>
    <x v="1"/>
    <s v="Freyre"/>
    <s v="Diego"/>
    <x v="23"/>
    <s v="Medium"/>
  </r>
  <r>
    <n v="2496"/>
    <n v="10275"/>
    <n v="32"/>
    <n v="89.51"/>
    <n v="14"/>
    <n v="2864.32"/>
    <n v="143.21600000000001"/>
    <n v="572.86400000000003"/>
    <d v="2004-07-23T00:00:00"/>
    <s v="Shipped"/>
    <n v="3"/>
    <n v="7"/>
    <n v="2004"/>
    <s v="Planes"/>
    <n v="91"/>
    <s v="S700_1691"/>
    <x v="14"/>
    <s v="40.67.8555"/>
    <s v="67, rue des Cinquante Otages"/>
    <m/>
    <s v="Nantes"/>
    <m/>
    <n v="44000"/>
    <x v="1"/>
    <x v="1"/>
    <s v="Labrune"/>
    <s v="Janine"/>
    <x v="14"/>
    <s v="Small"/>
  </r>
  <r>
    <n v="2497"/>
    <n v="10284"/>
    <n v="24"/>
    <n v="83.12"/>
    <n v="6"/>
    <n v="1994.88"/>
    <n v="99.744000000000014"/>
    <n v="398.97600000000006"/>
    <d v="2004-08-21T00:00:00"/>
    <s v="Shipped"/>
    <n v="3"/>
    <n v="8"/>
    <n v="2004"/>
    <s v="Planes"/>
    <n v="91"/>
    <s v="S700_1691"/>
    <x v="85"/>
    <s v="+47 2212 1555"/>
    <s v="Drammensveien 126 A, PB 744 Sentrum"/>
    <m/>
    <s v="Oslo"/>
    <m/>
    <s v="N 0106"/>
    <x v="2"/>
    <x v="1"/>
    <s v="Klaeboe"/>
    <s v="Jan"/>
    <x v="85"/>
    <s v="Small"/>
  </r>
  <r>
    <n v="2498"/>
    <n v="10296"/>
    <n v="42"/>
    <n v="100"/>
    <n v="2"/>
    <n v="4296.6000000000004"/>
    <n v="214.83000000000004"/>
    <n v="859.32000000000016"/>
    <d v="2004-09-15T00:00:00"/>
    <s v="Shipped"/>
    <n v="3"/>
    <n v="9"/>
    <n v="2004"/>
    <s v="Planes"/>
    <n v="91"/>
    <s v="S700_1691"/>
    <x v="89"/>
    <s v="+49 89 61 08 9555"/>
    <s v="Hansastr. 15"/>
    <m/>
    <s v="Munich"/>
    <m/>
    <n v="80686"/>
    <x v="16"/>
    <x v="1"/>
    <s v="Donnermeyer"/>
    <s v="Michael"/>
    <x v="89"/>
    <s v="Medium"/>
  </r>
  <r>
    <n v="2499"/>
    <n v="10308"/>
    <n v="21"/>
    <n v="100"/>
    <n v="12"/>
    <n v="2224.9499999999998"/>
    <n v="111.2475"/>
    <n v="444.99"/>
    <d v="2004-10-15T00:00:00"/>
    <s v="Shipped"/>
    <n v="4"/>
    <n v="10"/>
    <n v="2004"/>
    <s v="Planes"/>
    <n v="91"/>
    <s v="S700_1691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500"/>
    <n v="10316"/>
    <n v="34"/>
    <n v="82.21"/>
    <n v="4"/>
    <n v="2795.14"/>
    <n v="139.75700000000001"/>
    <n v="559.02800000000002"/>
    <d v="2004-11-01T00:00:00"/>
    <s v="Shipped"/>
    <n v="4"/>
    <n v="11"/>
    <n v="2004"/>
    <s v="Planes"/>
    <n v="91"/>
    <s v="S700_1691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501"/>
    <n v="10328"/>
    <n v="27"/>
    <n v="100"/>
    <n v="8"/>
    <n v="2762.1"/>
    <n v="138.10499999999999"/>
    <n v="552.41999999999996"/>
    <d v="2004-11-12T00:00:00"/>
    <s v="Shipped"/>
    <n v="4"/>
    <n v="11"/>
    <n v="2004"/>
    <s v="Planes"/>
    <n v="91"/>
    <s v="S700_1691"/>
    <x v="86"/>
    <s v="035-640555"/>
    <s v="Via Ludovico il Moro 22"/>
    <m/>
    <s v="Bergamo"/>
    <m/>
    <n v="24100"/>
    <x v="12"/>
    <x v="1"/>
    <s v="Rovelli"/>
    <s v="Giovanni"/>
    <x v="86"/>
    <s v="Small"/>
  </r>
  <r>
    <n v="2502"/>
    <n v="10340"/>
    <n v="30"/>
    <n v="88.6"/>
    <n v="5"/>
    <n v="2658"/>
    <n v="132.9"/>
    <n v="531.6"/>
    <d v="2004-11-24T00:00:00"/>
    <s v="Shipped"/>
    <n v="4"/>
    <n v="11"/>
    <n v="2004"/>
    <s v="Planes"/>
    <n v="91"/>
    <s v="S700_1691"/>
    <x v="53"/>
    <s v="(93) 203 4555"/>
    <s v="Rambla de Catalu¤a, 23"/>
    <m/>
    <s v="Barcelona"/>
    <m/>
    <n v="8022"/>
    <x v="7"/>
    <x v="1"/>
    <s v="Saavedra"/>
    <s v="Eduardo"/>
    <x v="53"/>
    <s v="Small"/>
  </r>
  <r>
    <n v="2503"/>
    <n v="10353"/>
    <n v="39"/>
    <n v="100"/>
    <n v="9"/>
    <n v="5043.87"/>
    <n v="252.1935"/>
    <n v="1008.774"/>
    <d v="2004-12-04T00:00:00"/>
    <s v="Shipped"/>
    <n v="4"/>
    <n v="12"/>
    <n v="2004"/>
    <s v="Planes"/>
    <n v="91"/>
    <s v="S700_1691"/>
    <x v="88"/>
    <n v="2035554407"/>
    <s v="2440 Pompton St."/>
    <m/>
    <s v="Glendale"/>
    <s v="CT"/>
    <n v="97561"/>
    <x v="0"/>
    <x v="0"/>
    <s v="Lewis"/>
    <s v="Dan"/>
    <x v="88"/>
    <s v="Medium"/>
  </r>
  <r>
    <n v="2504"/>
    <n v="10361"/>
    <n v="20"/>
    <n v="60.54"/>
    <n v="4"/>
    <n v="1210.8"/>
    <n v="60.54"/>
    <n v="242.16"/>
    <d v="2004-12-17T00:00:00"/>
    <s v="Shipped"/>
    <n v="4"/>
    <n v="12"/>
    <n v="2004"/>
    <s v="Planes"/>
    <n v="91"/>
    <s v="S700_1691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505"/>
    <n v="10375"/>
    <n v="37"/>
    <n v="81.87"/>
    <n v="6"/>
    <n v="3029.19"/>
    <n v="151.45950000000002"/>
    <n v="605.83800000000008"/>
    <d v="2005-02-03T00:00:00"/>
    <s v="Shipped"/>
    <n v="1"/>
    <n v="2"/>
    <n v="2005"/>
    <s v="Planes"/>
    <n v="91"/>
    <s v="S700_1691"/>
    <x v="14"/>
    <s v="40.67.8555"/>
    <s v="67, rue des Cinquante Otages"/>
    <m/>
    <s v="Nantes"/>
    <m/>
    <n v="44000"/>
    <x v="1"/>
    <x v="1"/>
    <s v="Labrune"/>
    <s v="Janine"/>
    <x v="14"/>
    <s v="Medium"/>
  </r>
  <r>
    <n v="2506"/>
    <n v="10388"/>
    <n v="46"/>
    <n v="100"/>
    <n v="2"/>
    <n v="10066.6"/>
    <n v="503.33000000000004"/>
    <n v="2013.3200000000002"/>
    <d v="2005-03-03T00:00:00"/>
    <s v="Shipped"/>
    <n v="1"/>
    <n v="3"/>
    <n v="2005"/>
    <s v="Planes"/>
    <n v="91"/>
    <s v="S700_1691"/>
    <x v="21"/>
    <n v="5085552555"/>
    <s v="1785 First Street"/>
    <m/>
    <s v="New Bedford"/>
    <s v="MA"/>
    <n v="50553"/>
    <x v="0"/>
    <x v="0"/>
    <s v="Benitez"/>
    <s v="Violeta"/>
    <x v="21"/>
    <s v="Large"/>
  </r>
  <r>
    <n v="2507"/>
    <n v="10398"/>
    <n v="47"/>
    <n v="87.69"/>
    <n v="6"/>
    <n v="4121.43"/>
    <n v="206.07150000000001"/>
    <n v="824.28600000000006"/>
    <d v="2005-03-30T00:00:00"/>
    <s v="Shipped"/>
    <n v="1"/>
    <n v="3"/>
    <n v="2005"/>
    <s v="Planes"/>
    <n v="91"/>
    <s v="S700_1691"/>
    <x v="1"/>
    <s v="26.47.1555"/>
    <s v="59 rue de l'Abbaye"/>
    <m/>
    <s v="Reims"/>
    <m/>
    <n v="51100"/>
    <x v="1"/>
    <x v="1"/>
    <s v="Henriot"/>
    <s v="Paul"/>
    <x v="1"/>
    <s v="Medium"/>
  </r>
  <r>
    <n v="2508"/>
    <n v="10401"/>
    <n v="11"/>
    <n v="100"/>
    <n v="8"/>
    <n v="1135.31"/>
    <n v="56.765500000000003"/>
    <n v="227.06200000000001"/>
    <d v="2005-04-03T00:00:00"/>
    <s v="On Hold"/>
    <n v="2"/>
    <n v="4"/>
    <n v="2005"/>
    <s v="Planes"/>
    <n v="91"/>
    <s v="S700_1691"/>
    <x v="12"/>
    <n v="2015559350"/>
    <s v="7476 Moss Rd."/>
    <m/>
    <s v="Newark"/>
    <s v="NJ"/>
    <n v="94019"/>
    <x v="0"/>
    <x v="0"/>
    <s v="Brown"/>
    <s v="William"/>
    <x v="12"/>
    <s v="Small"/>
  </r>
  <r>
    <n v="2509"/>
    <n v="10416"/>
    <n v="23"/>
    <n v="91.34"/>
    <n v="9"/>
    <n v="2100.8200000000002"/>
    <n v="105.04100000000001"/>
    <n v="420.16400000000004"/>
    <d v="2005-05-10T00:00:00"/>
    <s v="Shipped"/>
    <n v="2"/>
    <n v="5"/>
    <n v="2005"/>
    <s v="Planes"/>
    <n v="91"/>
    <s v="S700_1691"/>
    <x v="70"/>
    <s v="0522-556555"/>
    <s v="Strada Provinciale 124"/>
    <m/>
    <s v="Reggio Emilia"/>
    <m/>
    <n v="42100"/>
    <x v="12"/>
    <x v="1"/>
    <s v="Moroni"/>
    <s v="Maurizio"/>
    <x v="70"/>
    <s v="Small"/>
  </r>
  <r>
    <n v="2510"/>
    <n v="10105"/>
    <n v="29"/>
    <n v="70.150000000000006"/>
    <n v="12"/>
    <n v="2034.35"/>
    <n v="101.7175"/>
    <n v="406.87"/>
    <d v="2003-02-11T00:00:00"/>
    <s v="Shipped"/>
    <n v="1"/>
    <n v="2"/>
    <n v="2003"/>
    <s v="Ships"/>
    <n v="86"/>
    <s v="S700_1938"/>
    <x v="48"/>
    <s v="31 12 3555"/>
    <s v="Vinb'ltet 34"/>
    <m/>
    <s v="Kobenhavn"/>
    <m/>
    <n v="1734"/>
    <x v="13"/>
    <x v="1"/>
    <s v="Petersen"/>
    <s v="Jytte"/>
    <x v="48"/>
    <s v="Small"/>
  </r>
  <r>
    <n v="2511"/>
    <n v="10117"/>
    <n v="38"/>
    <n v="79.680000000000007"/>
    <n v="6"/>
    <n v="3027.84"/>
    <n v="151.39200000000002"/>
    <n v="605.5680000000001"/>
    <d v="2003-04-16T00:00:00"/>
    <s v="Shipped"/>
    <n v="2"/>
    <n v="4"/>
    <n v="2003"/>
    <s v="Ships"/>
    <n v="86"/>
    <s v="S700_1938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512"/>
    <n v="10128"/>
    <n v="32"/>
    <n v="97"/>
    <n v="3"/>
    <n v="3104"/>
    <n v="155.20000000000002"/>
    <n v="620.80000000000007"/>
    <d v="2003-06-06T00:00:00"/>
    <s v="Shipped"/>
    <n v="2"/>
    <n v="6"/>
    <n v="2003"/>
    <s v="Ships"/>
    <n v="86"/>
    <s v="S700_1938"/>
    <x v="23"/>
    <s v="(91) 555 94 44"/>
    <s v="C/ Moralzarzal, 86"/>
    <m/>
    <s v="Madrid"/>
    <m/>
    <n v="28034"/>
    <x v="7"/>
    <x v="1"/>
    <s v="Freyre"/>
    <s v="Diego"/>
    <x v="23"/>
    <s v="Medium"/>
  </r>
  <r>
    <n v="2513"/>
    <n v="10142"/>
    <n v="43"/>
    <n v="84.01"/>
    <n v="9"/>
    <n v="3612.43"/>
    <n v="180.6215"/>
    <n v="722.48599999999999"/>
    <d v="2003-08-08T00:00:00"/>
    <s v="Shipped"/>
    <n v="3"/>
    <n v="8"/>
    <n v="2003"/>
    <s v="Ships"/>
    <n v="86"/>
    <s v="S700_1938"/>
    <x v="39"/>
    <n v="4155551450"/>
    <s v="5677 Strong St."/>
    <m/>
    <s v="San Rafael"/>
    <s v="CA"/>
    <n v="97562"/>
    <x v="0"/>
    <x v="0"/>
    <s v="Nelson"/>
    <s v="Valarie"/>
    <x v="39"/>
    <s v="Medium"/>
  </r>
  <r>
    <n v="2514"/>
    <n v="10153"/>
    <n v="31"/>
    <n v="87.48"/>
    <n v="8"/>
    <n v="2711.88"/>
    <n v="135.59400000000002"/>
    <n v="542.37600000000009"/>
    <d v="2003-09-28T00:00:00"/>
    <s v="Shipped"/>
    <n v="3"/>
    <n v="9"/>
    <n v="2003"/>
    <s v="Ships"/>
    <n v="86"/>
    <s v="S700_1938"/>
    <x v="23"/>
    <s v="(91) 555 94 44"/>
    <s v="C/ Moralzarzal, 86"/>
    <m/>
    <s v="Madrid"/>
    <m/>
    <n v="28034"/>
    <x v="7"/>
    <x v="1"/>
    <s v="Freyre"/>
    <s v="Diego"/>
    <x v="23"/>
    <s v="Small"/>
  </r>
  <r>
    <n v="2515"/>
    <n v="10166"/>
    <n v="29"/>
    <n v="100"/>
    <n v="3"/>
    <n v="3013.97"/>
    <n v="150.6985"/>
    <n v="602.79399999999998"/>
    <d v="2003-10-21T00:00:00"/>
    <s v="Shipped"/>
    <n v="4"/>
    <n v="10"/>
    <n v="2003"/>
    <s v="Ships"/>
    <n v="86"/>
    <s v="S700_1938"/>
    <x v="21"/>
    <n v="5085552555"/>
    <s v="1785 First Street"/>
    <m/>
    <s v="New Bedford"/>
    <s v="MA"/>
    <n v="50553"/>
    <x v="0"/>
    <x v="0"/>
    <s v="Benitez"/>
    <s v="Violeta"/>
    <x v="21"/>
    <s v="Medium"/>
  </r>
  <r>
    <n v="2516"/>
    <n v="10177"/>
    <n v="31"/>
    <n v="88.34"/>
    <n v="10"/>
    <n v="2738.54"/>
    <n v="136.92699999999999"/>
    <n v="547.70799999999997"/>
    <d v="2003-11-07T00:00:00"/>
    <s v="Shipped"/>
    <n v="4"/>
    <n v="11"/>
    <n v="2003"/>
    <s v="Ships"/>
    <n v="86"/>
    <s v="S700_1938"/>
    <x v="76"/>
    <s v="+34 913 728 555"/>
    <s v="Merchants House, 27-30 Merchant's Quay"/>
    <m/>
    <s v="Madrid"/>
    <m/>
    <n v="28023"/>
    <x v="7"/>
    <x v="1"/>
    <s v="Fernandez"/>
    <s v="Jesus"/>
    <x v="76"/>
    <s v="Small"/>
  </r>
  <r>
    <n v="2517"/>
    <n v="10185"/>
    <n v="30"/>
    <n v="94.4"/>
    <n v="10"/>
    <n v="2832"/>
    <n v="141.6"/>
    <n v="566.4"/>
    <d v="2003-11-14T00:00:00"/>
    <s v="Shipped"/>
    <n v="4"/>
    <n v="11"/>
    <n v="2003"/>
    <s v="Ships"/>
    <n v="86"/>
    <s v="S700_1938"/>
    <x v="50"/>
    <n v="5085559555"/>
    <s v="4575 Hillside Dr."/>
    <m/>
    <s v="New Bedford"/>
    <s v="MA"/>
    <n v="50553"/>
    <x v="0"/>
    <x v="0"/>
    <s v="Tam"/>
    <s v="Wing C"/>
    <x v="50"/>
    <s v="Small"/>
  </r>
  <r>
    <n v="2518"/>
    <n v="10196"/>
    <n v="50"/>
    <n v="94.4"/>
    <n v="2"/>
    <n v="4720"/>
    <n v="236"/>
    <n v="944"/>
    <d v="2003-11-26T00:00:00"/>
    <s v="Shipped"/>
    <n v="4"/>
    <n v="11"/>
    <n v="2003"/>
    <s v="Ships"/>
    <n v="86"/>
    <s v="S700_1938"/>
    <x v="34"/>
    <n v="2035559545"/>
    <s v="567 North Pendale Street"/>
    <m/>
    <s v="New Haven"/>
    <s v="CT"/>
    <n v="97823"/>
    <x v="0"/>
    <x v="0"/>
    <s v="Murphy"/>
    <s v="Leslie"/>
    <x v="34"/>
    <s v="Medium"/>
  </r>
  <r>
    <n v="2519"/>
    <n v="10208"/>
    <n v="40"/>
    <n v="80.55"/>
    <n v="10"/>
    <n v="3222"/>
    <n v="161.10000000000002"/>
    <n v="644.40000000000009"/>
    <d v="2004-01-02T00:00:00"/>
    <s v="Shipped"/>
    <n v="1"/>
    <n v="1"/>
    <n v="2004"/>
    <s v="Ships"/>
    <n v="86"/>
    <s v="S700_1938"/>
    <x v="30"/>
    <s v="78.32.5555"/>
    <s v="2, rue du Commerce"/>
    <m/>
    <s v="Lyon"/>
    <m/>
    <n v="69004"/>
    <x v="1"/>
    <x v="1"/>
    <s v="Saveley"/>
    <s v="Mary"/>
    <x v="30"/>
    <s v="Medium"/>
  </r>
  <r>
    <n v="2520"/>
    <n v="10221"/>
    <n v="23"/>
    <n v="97"/>
    <n v="4"/>
    <n v="2231"/>
    <n v="111.55000000000001"/>
    <n v="446.20000000000005"/>
    <d v="2004-02-18T00:00:00"/>
    <s v="Shipped"/>
    <n v="1"/>
    <n v="2"/>
    <n v="2004"/>
    <s v="Ships"/>
    <n v="86"/>
    <s v="S700_1938"/>
    <x v="56"/>
    <s v="(02) 5554 67"/>
    <s v="Rue Joseph-Bens 532"/>
    <m/>
    <s v="Bruxelles"/>
    <m/>
    <s v="B-1180"/>
    <x v="14"/>
    <x v="1"/>
    <s v="Dewey"/>
    <s v="Catherine"/>
    <x v="56"/>
    <s v="Small"/>
  </r>
  <r>
    <n v="2521"/>
    <n v="10232"/>
    <n v="26"/>
    <n v="88.34"/>
    <n v="7"/>
    <n v="2296.84"/>
    <n v="114.84200000000001"/>
    <n v="459.36800000000005"/>
    <d v="2004-03-20T00:00:00"/>
    <s v="Shipped"/>
    <n v="1"/>
    <n v="3"/>
    <n v="2004"/>
    <s v="Ships"/>
    <n v="86"/>
    <s v="S700_1938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522"/>
    <n v="10248"/>
    <n v="40"/>
    <n v="100"/>
    <n v="13"/>
    <n v="4157.2"/>
    <n v="207.86"/>
    <n v="831.44"/>
    <d v="2004-05-07T00:00:00"/>
    <s v="Cancelled"/>
    <n v="2"/>
    <n v="5"/>
    <n v="2004"/>
    <s v="Ships"/>
    <n v="86"/>
    <s v="S700_1938"/>
    <x v="0"/>
    <n v="2125557818"/>
    <s v="897 Long Airport Avenue"/>
    <m/>
    <s v="NYC"/>
    <s v="NY"/>
    <n v="10022"/>
    <x v="0"/>
    <x v="0"/>
    <s v="Yu"/>
    <s v="Kwai"/>
    <x v="0"/>
    <s v="Medium"/>
  </r>
  <r>
    <n v="2523"/>
    <n v="10273"/>
    <n v="21"/>
    <n v="100"/>
    <n v="14"/>
    <n v="2146.1999999999998"/>
    <n v="107.31"/>
    <n v="429.24"/>
    <d v="2004-07-21T00:00:00"/>
    <s v="Shipped"/>
    <n v="3"/>
    <n v="7"/>
    <n v="2004"/>
    <s v="Ships"/>
    <n v="86"/>
    <s v="S700_1938"/>
    <x v="56"/>
    <s v="(02) 5554 67"/>
    <s v="Rue Joseph-Bens 532"/>
    <m/>
    <s v="Bruxelles"/>
    <m/>
    <s v="B-1180"/>
    <x v="14"/>
    <x v="1"/>
    <s v="Dewey"/>
    <s v="Catherine"/>
    <x v="56"/>
    <s v="Small"/>
  </r>
  <r>
    <n v="2524"/>
    <n v="10282"/>
    <n v="43"/>
    <n v="86.61"/>
    <n v="2"/>
    <n v="3724.23"/>
    <n v="186.2115"/>
    <n v="744.846"/>
    <d v="2004-08-20T00:00:00"/>
    <s v="Shipped"/>
    <n v="3"/>
    <n v="8"/>
    <n v="2004"/>
    <s v="Ships"/>
    <n v="86"/>
    <s v="S700_1938"/>
    <x v="39"/>
    <n v="4155551450"/>
    <s v="5677 Strong St."/>
    <m/>
    <s v="San Rafael"/>
    <s v="CA"/>
    <n v="97562"/>
    <x v="0"/>
    <x v="0"/>
    <s v="Nelson"/>
    <s v="Valarie"/>
    <x v="39"/>
    <s v="Medium"/>
  </r>
  <r>
    <n v="2525"/>
    <n v="10293"/>
    <n v="29"/>
    <n v="71.89"/>
    <n v="5"/>
    <n v="2084.81"/>
    <n v="104.2405"/>
    <n v="416.96199999999999"/>
    <d v="2004-09-09T00:00:00"/>
    <s v="Shipped"/>
    <n v="3"/>
    <n v="9"/>
    <n v="2004"/>
    <s v="Ships"/>
    <n v="86"/>
    <s v="S700_1938"/>
    <x v="36"/>
    <s v="011-4988555"/>
    <s v="Via Monte Bianco 34"/>
    <m/>
    <s v="Torino"/>
    <m/>
    <n v="10100"/>
    <x v="12"/>
    <x v="1"/>
    <s v="Accorti"/>
    <s v="Paolo"/>
    <x v="36"/>
    <s v="Small"/>
  </r>
  <r>
    <n v="2526"/>
    <n v="10306"/>
    <n v="38"/>
    <n v="91.81"/>
    <n v="10"/>
    <n v="3488.78"/>
    <n v="174.43900000000002"/>
    <n v="697.75600000000009"/>
    <d v="2004-10-14T00:00:00"/>
    <s v="Shipped"/>
    <n v="4"/>
    <n v="10"/>
    <n v="2004"/>
    <s v="Ships"/>
    <n v="86"/>
    <s v="S700_1938"/>
    <x v="77"/>
    <s v="(171) 555-1555"/>
    <s v="Fauntleroy Circus"/>
    <m/>
    <s v="Manchester"/>
    <m/>
    <s v="EC2 5NT"/>
    <x v="6"/>
    <x v="1"/>
    <s v="Ashworth"/>
    <s v="Victoria"/>
    <x v="77"/>
    <s v="Medium"/>
  </r>
  <r>
    <n v="2527"/>
    <n v="10314"/>
    <n v="23"/>
    <n v="76.22"/>
    <n v="2"/>
    <n v="1753.06"/>
    <n v="87.653000000000006"/>
    <n v="350.61200000000002"/>
    <d v="2004-10-22T00:00:00"/>
    <s v="Shipped"/>
    <n v="4"/>
    <n v="10"/>
    <n v="2004"/>
    <s v="Ships"/>
    <n v="86"/>
    <s v="S700_1938"/>
    <x v="78"/>
    <s v="86 21 3555"/>
    <s v="Smagsloget 45"/>
    <m/>
    <s v="Aaarhus"/>
    <m/>
    <n v="8200"/>
    <x v="13"/>
    <x v="1"/>
    <s v="Ibsen"/>
    <s v="Palle"/>
    <x v="78"/>
    <s v="Small"/>
  </r>
  <r>
    <n v="2528"/>
    <n v="10327"/>
    <n v="20"/>
    <n v="100"/>
    <n v="7"/>
    <n v="3469.2"/>
    <n v="173.46"/>
    <n v="693.84"/>
    <d v="2004-11-10T00:00:00"/>
    <s v="Resolved"/>
    <n v="4"/>
    <n v="11"/>
    <n v="2004"/>
    <s v="Ships"/>
    <n v="86"/>
    <s v="S700_1938"/>
    <x v="48"/>
    <s v="31 12 3555"/>
    <s v="Vinb'ltet 34"/>
    <m/>
    <s v="Kobenhavn"/>
    <m/>
    <n v="1734"/>
    <x v="13"/>
    <x v="1"/>
    <s v="Petersen"/>
    <s v="Jytte"/>
    <x v="48"/>
    <s v="Medium"/>
  </r>
  <r>
    <n v="2529"/>
    <n v="10337"/>
    <n v="36"/>
    <n v="70.3"/>
    <n v="9"/>
    <n v="2530.8000000000002"/>
    <n v="126.54000000000002"/>
    <n v="506.16000000000008"/>
    <d v="2004-11-21T00:00:00"/>
    <s v="Shipped"/>
    <n v="4"/>
    <n v="11"/>
    <n v="2004"/>
    <s v="Ships"/>
    <n v="86"/>
    <s v="S700_1938"/>
    <x v="27"/>
    <n v="2125558493"/>
    <s v="5905 Pompton St."/>
    <s v="Suite 750"/>
    <s v="NYC"/>
    <s v="NY"/>
    <n v="10022"/>
    <x v="0"/>
    <x v="0"/>
    <s v="Hernandez"/>
    <s v="Maria"/>
    <x v="27"/>
    <s v="Small"/>
  </r>
  <r>
    <n v="2530"/>
    <n v="10350"/>
    <n v="28"/>
    <n v="100"/>
    <n v="4"/>
    <n v="2924.32"/>
    <n v="146.21600000000001"/>
    <n v="584.86400000000003"/>
    <d v="2004-12-02T00:00:00"/>
    <s v="Shipped"/>
    <n v="4"/>
    <n v="12"/>
    <n v="2004"/>
    <s v="Ships"/>
    <n v="86"/>
    <s v="S700_1938"/>
    <x v="23"/>
    <s v="(91) 555 94 44"/>
    <s v="C/ Moralzarzal, 86"/>
    <m/>
    <s v="Madrid"/>
    <m/>
    <n v="28034"/>
    <x v="7"/>
    <x v="1"/>
    <s v="Freyre"/>
    <s v="Diego"/>
    <x v="23"/>
    <s v="Small"/>
  </r>
  <r>
    <n v="2531"/>
    <n v="10372"/>
    <n v="44"/>
    <n v="100"/>
    <n v="2"/>
    <n v="4496.8"/>
    <n v="224.84000000000003"/>
    <n v="899.36000000000013"/>
    <d v="2005-01-26T00:00:00"/>
    <s v="Shipped"/>
    <n v="1"/>
    <n v="1"/>
    <n v="2005"/>
    <s v="Ships"/>
    <n v="86"/>
    <s v="S700_1938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532"/>
    <n v="10384"/>
    <n v="49"/>
    <n v="100"/>
    <n v="1"/>
    <n v="6397.44"/>
    <n v="319.87200000000001"/>
    <n v="1279.4880000000001"/>
    <d v="2005-02-23T00:00:00"/>
    <s v="Shipped"/>
    <n v="1"/>
    <n v="2"/>
    <n v="2005"/>
    <s v="Ships"/>
    <n v="86"/>
    <s v="S700_1938"/>
    <x v="4"/>
    <n v="6505551386"/>
    <s v="7734 Strong St."/>
    <m/>
    <s v="San Francisco"/>
    <s v="CA"/>
    <m/>
    <x v="0"/>
    <x v="0"/>
    <s v="Brown"/>
    <s v="Julie"/>
    <x v="4"/>
    <s v="Medium"/>
  </r>
  <r>
    <n v="2533"/>
    <n v="10397"/>
    <n v="32"/>
    <n v="80.55"/>
    <n v="5"/>
    <n v="2577.6"/>
    <n v="128.88"/>
    <n v="515.52"/>
    <d v="2005-03-28T00:00:00"/>
    <s v="Shipped"/>
    <n v="1"/>
    <n v="3"/>
    <n v="2005"/>
    <s v="Ships"/>
    <n v="86"/>
    <s v="S700_1938"/>
    <x v="51"/>
    <s v="61.77.6555"/>
    <s v="1 rue Alsace-Lorraine"/>
    <m/>
    <s v="Toulouse"/>
    <m/>
    <n v="31000"/>
    <x v="1"/>
    <x v="1"/>
    <s v="Roulet"/>
    <s v="Annette"/>
    <x v="51"/>
    <s v="Small"/>
  </r>
  <r>
    <n v="2534"/>
    <n v="10414"/>
    <n v="34"/>
    <n v="100"/>
    <n v="13"/>
    <n v="3533.62"/>
    <n v="176.68100000000001"/>
    <n v="706.72400000000005"/>
    <d v="2005-05-06T00:00:00"/>
    <s v="On Hold"/>
    <n v="2"/>
    <n v="5"/>
    <n v="2005"/>
    <s v="Ships"/>
    <n v="86"/>
    <s v="S700_1938"/>
    <x v="58"/>
    <n v="6175559555"/>
    <s v="8616 Spinnaker Dr."/>
    <m/>
    <s v="Boston"/>
    <s v="MA"/>
    <n v="51003"/>
    <x v="0"/>
    <x v="0"/>
    <s v="Yoshido"/>
    <s v="Juri"/>
    <x v="58"/>
    <s v="Medium"/>
  </r>
  <r>
    <n v="2535"/>
    <n v="10106"/>
    <n v="30"/>
    <n v="100"/>
    <n v="16"/>
    <n v="3177.3"/>
    <n v="158.86500000000001"/>
    <n v="635.46"/>
    <d v="2003-02-17T00:00:00"/>
    <s v="Shipped"/>
    <n v="1"/>
    <n v="2"/>
    <n v="2003"/>
    <s v="Ships"/>
    <n v="90"/>
    <s v="S700_2047"/>
    <x v="86"/>
    <s v="035-640555"/>
    <s v="Via Ludovico il Moro 22"/>
    <m/>
    <s v="Bergamo"/>
    <m/>
    <n v="24100"/>
    <x v="12"/>
    <x v="1"/>
    <s v="Rovelli"/>
    <s v="Giovanni"/>
    <x v="86"/>
    <s v="Medium"/>
  </r>
  <r>
    <n v="2536"/>
    <n v="10119"/>
    <n v="29"/>
    <n v="94.14"/>
    <n v="7"/>
    <n v="2730.06"/>
    <n v="136.50300000000001"/>
    <n v="546.01200000000006"/>
    <d v="2003-04-28T00:00:00"/>
    <s v="Shipped"/>
    <n v="2"/>
    <n v="4"/>
    <n v="2003"/>
    <s v="Ships"/>
    <n v="90"/>
    <s v="S700_2047"/>
    <x v="19"/>
    <s v="6562-9555"/>
    <s v="Geislweg 14"/>
    <m/>
    <s v="Salzburg"/>
    <m/>
    <n v="5020"/>
    <x v="5"/>
    <x v="1"/>
    <s v="Pipps"/>
    <s v="Georg"/>
    <x v="19"/>
    <s v="Small"/>
  </r>
  <r>
    <n v="2537"/>
    <n v="10131"/>
    <n v="22"/>
    <n v="85.99"/>
    <n v="8"/>
    <n v="1891.78"/>
    <n v="94.588999999999999"/>
    <n v="378.35599999999999"/>
    <d v="2003-06-16T00:00:00"/>
    <s v="Shipped"/>
    <n v="2"/>
    <n v="6"/>
    <n v="2003"/>
    <s v="Ships"/>
    <n v="90"/>
    <s v="S700_2047"/>
    <x v="88"/>
    <n v="2035554407"/>
    <s v="2440 Pompton St."/>
    <m/>
    <s v="Glendale"/>
    <s v="CT"/>
    <n v="97561"/>
    <x v="0"/>
    <x v="0"/>
    <s v="Lewis"/>
    <s v="Dan"/>
    <x v="88"/>
    <s v="Small"/>
  </r>
  <r>
    <n v="2538"/>
    <n v="10143"/>
    <n v="26"/>
    <n v="100"/>
    <n v="11"/>
    <n v="2612.48"/>
    <n v="130.624"/>
    <n v="522.49599999999998"/>
    <d v="2003-08-10T00:00:00"/>
    <s v="Shipped"/>
    <n v="3"/>
    <n v="8"/>
    <n v="2003"/>
    <s v="Ships"/>
    <n v="90"/>
    <s v="S700_2047"/>
    <x v="50"/>
    <n v="5085559555"/>
    <s v="4575 Hillside Dr."/>
    <m/>
    <s v="New Bedford"/>
    <s v="MA"/>
    <n v="50553"/>
    <x v="0"/>
    <x v="0"/>
    <s v="Tam"/>
    <s v="Wing C"/>
    <x v="50"/>
    <s v="Small"/>
  </r>
  <r>
    <n v="2539"/>
    <n v="10155"/>
    <n v="32"/>
    <n v="91.43"/>
    <n v="9"/>
    <n v="2925.76"/>
    <n v="146.28800000000001"/>
    <n v="585.15200000000004"/>
    <d v="2003-10-06T00:00:00"/>
    <s v="Shipped"/>
    <n v="4"/>
    <n v="10"/>
    <n v="2003"/>
    <s v="Ships"/>
    <n v="90"/>
    <s v="S700_2047"/>
    <x v="16"/>
    <s v="90-224 8555"/>
    <s v="Keskuskatu 45"/>
    <m/>
    <s v="Helsinki"/>
    <m/>
    <n v="21240"/>
    <x v="4"/>
    <x v="1"/>
    <s v="Karttunen"/>
    <s v="Matti"/>
    <x v="16"/>
    <s v="Small"/>
  </r>
  <r>
    <n v="2540"/>
    <n v="10167"/>
    <n v="29"/>
    <n v="100"/>
    <n v="5"/>
    <n v="2940.02"/>
    <n v="147.001"/>
    <n v="588.00400000000002"/>
    <d v="2003-10-23T00:00:00"/>
    <s v="Cancelled"/>
    <n v="4"/>
    <n v="10"/>
    <n v="2003"/>
    <s v="Ships"/>
    <n v="90"/>
    <s v="S700_2047"/>
    <x v="37"/>
    <s v="0695-34 6555"/>
    <s v="?kergatan 24"/>
    <m/>
    <s v="Boras"/>
    <m/>
    <s v="S-844 67"/>
    <x v="8"/>
    <x v="1"/>
    <s v="Larsson"/>
    <s v="Maria"/>
    <x v="37"/>
    <s v="Small"/>
  </r>
  <r>
    <n v="2541"/>
    <n v="10178"/>
    <n v="34"/>
    <n v="96.86"/>
    <n v="8"/>
    <n v="3293.24"/>
    <n v="164.66200000000001"/>
    <n v="658.64800000000002"/>
    <d v="2003-11-08T00:00:00"/>
    <s v="Shipped"/>
    <n v="4"/>
    <n v="11"/>
    <n v="2003"/>
    <s v="Ships"/>
    <n v="90"/>
    <s v="S700_2047"/>
    <x v="51"/>
    <s v="61.77.6555"/>
    <s v="1 rue Alsace-Lorraine"/>
    <m/>
    <s v="Toulouse"/>
    <m/>
    <n v="31000"/>
    <x v="1"/>
    <x v="1"/>
    <s v="Roulet"/>
    <s v="Annette"/>
    <x v="51"/>
    <s v="Medium"/>
  </r>
  <r>
    <n v="2542"/>
    <n v="10186"/>
    <n v="24"/>
    <n v="99.57"/>
    <n v="5"/>
    <n v="2389.6799999999998"/>
    <n v="119.48399999999999"/>
    <n v="477.93599999999998"/>
    <d v="2003-11-14T00:00:00"/>
    <s v="Shipped"/>
    <n v="4"/>
    <n v="11"/>
    <n v="2003"/>
    <s v="Ships"/>
    <n v="90"/>
    <s v="S700_2047"/>
    <x v="52"/>
    <s v="(171) 555-7555"/>
    <s v="120 Hanover Sq."/>
    <m/>
    <s v="London"/>
    <m/>
    <s v="WA1 1DP"/>
    <x v="6"/>
    <x v="1"/>
    <s v="Hardy"/>
    <s v="Thomas"/>
    <x v="52"/>
    <s v="Small"/>
  </r>
  <r>
    <n v="2543"/>
    <n v="10197"/>
    <n v="24"/>
    <n v="90.52"/>
    <n v="2"/>
    <n v="2172.48"/>
    <n v="108.62400000000001"/>
    <n v="434.49600000000004"/>
    <d v="2003-11-26T00:00:00"/>
    <s v="Shipped"/>
    <n v="4"/>
    <n v="11"/>
    <n v="2003"/>
    <s v="Ships"/>
    <n v="90"/>
    <s v="S700_2047"/>
    <x v="53"/>
    <s v="(93) 203 4555"/>
    <s v="Rambla de Catalu¤a, 23"/>
    <m/>
    <s v="Barcelona"/>
    <m/>
    <n v="8022"/>
    <x v="7"/>
    <x v="1"/>
    <s v="Saavedra"/>
    <s v="Eduardo"/>
    <x v="53"/>
    <s v="Small"/>
  </r>
  <r>
    <n v="2544"/>
    <n v="10209"/>
    <n v="33"/>
    <n v="88.71"/>
    <n v="4"/>
    <n v="2927.43"/>
    <n v="146.3715"/>
    <n v="585.48599999999999"/>
    <d v="2004-01-09T00:00:00"/>
    <s v="Shipped"/>
    <n v="1"/>
    <n v="1"/>
    <n v="2004"/>
    <s v="Ships"/>
    <n v="90"/>
    <s v="S700_2047"/>
    <x v="54"/>
    <n v="2155554369"/>
    <s v="6047 Douglas Av."/>
    <m/>
    <s v="Los Angeles"/>
    <s v="CA"/>
    <m/>
    <x v="0"/>
    <x v="0"/>
    <s v="Chandler"/>
    <s v="Michael"/>
    <x v="54"/>
    <s v="Small"/>
  </r>
  <r>
    <n v="2545"/>
    <n v="10222"/>
    <n v="26"/>
    <n v="100"/>
    <n v="8"/>
    <n v="2659.54"/>
    <n v="132.977"/>
    <n v="531.90800000000002"/>
    <d v="2004-02-19T00:00:00"/>
    <s v="Shipped"/>
    <n v="1"/>
    <n v="2"/>
    <n v="2004"/>
    <s v="Ships"/>
    <n v="90"/>
    <s v="S700_2047"/>
    <x v="55"/>
    <n v="7605558146"/>
    <s v="361 Furth Circle"/>
    <m/>
    <s v="San Diego"/>
    <s v="CA"/>
    <n v="91217"/>
    <x v="0"/>
    <x v="0"/>
    <s v="Thompson"/>
    <s v="Valarie"/>
    <x v="55"/>
    <s v="Small"/>
  </r>
  <r>
    <n v="2546"/>
    <n v="10249"/>
    <n v="40"/>
    <n v="95.95"/>
    <n v="4"/>
    <n v="3838"/>
    <n v="191.9"/>
    <n v="767.6"/>
    <d v="2004-05-08T00:00:00"/>
    <s v="Shipped"/>
    <n v="2"/>
    <n v="5"/>
    <n v="2004"/>
    <s v="Ships"/>
    <n v="90"/>
    <s v="S700_2047"/>
    <x v="33"/>
    <n v="6175555555"/>
    <s v="4658 Baden Av."/>
    <m/>
    <s v="Cambridge"/>
    <s v="MA"/>
    <n v="51247"/>
    <x v="0"/>
    <x v="0"/>
    <s v="Tseng"/>
    <s v="Kyung"/>
    <x v="33"/>
    <s v="Medium"/>
  </r>
  <r>
    <n v="2547"/>
    <n v="10262"/>
    <n v="44"/>
    <n v="94.14"/>
    <n v="13"/>
    <n v="4142.16"/>
    <n v="207.108"/>
    <n v="828.43200000000002"/>
    <d v="2004-06-24T00:00:00"/>
    <s v="Cancelled"/>
    <n v="2"/>
    <n v="6"/>
    <n v="2004"/>
    <s v="Ships"/>
    <n v="90"/>
    <s v="S700_2047"/>
    <x v="23"/>
    <s v="(91) 555 94 44"/>
    <s v="C/ Moralzarzal, 86"/>
    <m/>
    <s v="Madrid"/>
    <m/>
    <n v="28034"/>
    <x v="7"/>
    <x v="1"/>
    <s v="Freyre"/>
    <s v="Diego"/>
    <x v="23"/>
    <s v="Medium"/>
  </r>
  <r>
    <n v="2548"/>
    <n v="10274"/>
    <n v="24"/>
    <n v="90.52"/>
    <n v="5"/>
    <n v="2172.48"/>
    <n v="108.62400000000001"/>
    <n v="434.49600000000004"/>
    <d v="2004-07-21T00:00:00"/>
    <s v="Shipped"/>
    <n v="3"/>
    <n v="7"/>
    <n v="2004"/>
    <s v="Ships"/>
    <n v="90"/>
    <s v="S700_2047"/>
    <x v="41"/>
    <n v="6175558555"/>
    <s v="7825 Douglas Av."/>
    <m/>
    <s v="Brickhaven"/>
    <s v="MA"/>
    <n v="58339"/>
    <x v="0"/>
    <x v="0"/>
    <s v="Nelson"/>
    <s v="Allen"/>
    <x v="41"/>
    <s v="Small"/>
  </r>
  <r>
    <n v="2549"/>
    <n v="10283"/>
    <n v="20"/>
    <n v="94.14"/>
    <n v="2"/>
    <n v="1882.8"/>
    <n v="94.14"/>
    <n v="376.56"/>
    <d v="2004-08-20T00:00:00"/>
    <s v="Shipped"/>
    <n v="3"/>
    <n v="8"/>
    <n v="2004"/>
    <s v="Ships"/>
    <n v="90"/>
    <s v="S700_2047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550"/>
    <n v="10296"/>
    <n v="34"/>
    <n v="100"/>
    <n v="11"/>
    <n v="3477.86"/>
    <n v="173.89300000000003"/>
    <n v="695.57200000000012"/>
    <d v="2004-09-15T00:00:00"/>
    <s v="Shipped"/>
    <n v="3"/>
    <n v="9"/>
    <n v="2004"/>
    <s v="Ships"/>
    <n v="90"/>
    <s v="S700_2047"/>
    <x v="89"/>
    <s v="+49 89 61 08 9555"/>
    <s v="Hansastr. 15"/>
    <m/>
    <s v="Munich"/>
    <m/>
    <n v="80686"/>
    <x v="16"/>
    <x v="1"/>
    <s v="Donnermeyer"/>
    <s v="Michael"/>
    <x v="89"/>
    <s v="Medium"/>
  </r>
  <r>
    <n v="2551"/>
    <n v="10307"/>
    <n v="34"/>
    <n v="97.76"/>
    <n v="5"/>
    <n v="3323.84"/>
    <n v="166.19200000000001"/>
    <n v="664.76800000000003"/>
    <d v="2004-10-14T00:00:00"/>
    <s v="Shipped"/>
    <n v="4"/>
    <n v="10"/>
    <n v="2004"/>
    <s v="Ships"/>
    <n v="90"/>
    <s v="S700_2047"/>
    <x v="29"/>
    <n v="2155554695"/>
    <s v="782 First Street"/>
    <m/>
    <s v="Philadelphia"/>
    <s v="PA"/>
    <n v="71270"/>
    <x v="0"/>
    <x v="0"/>
    <s v="Cervantes"/>
    <s v="Francisca"/>
    <x v="29"/>
    <s v="Medium"/>
  </r>
  <r>
    <n v="2552"/>
    <n v="10316"/>
    <n v="45"/>
    <n v="93.24"/>
    <n v="13"/>
    <n v="4195.8"/>
    <n v="209.79000000000002"/>
    <n v="839.16000000000008"/>
    <d v="2004-11-01T00:00:00"/>
    <s v="Shipped"/>
    <n v="4"/>
    <n v="11"/>
    <n v="2004"/>
    <s v="Ships"/>
    <n v="90"/>
    <s v="S700_2047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2553"/>
    <n v="10328"/>
    <n v="41"/>
    <n v="100"/>
    <n v="9"/>
    <n v="4156.58"/>
    <n v="207.82900000000001"/>
    <n v="831.31600000000003"/>
    <d v="2004-11-12T00:00:00"/>
    <s v="Shipped"/>
    <n v="4"/>
    <n v="11"/>
    <n v="2004"/>
    <s v="Ships"/>
    <n v="90"/>
    <s v="S700_2047"/>
    <x v="86"/>
    <s v="035-640555"/>
    <s v="Via Ludovico il Moro 22"/>
    <m/>
    <s v="Bergamo"/>
    <m/>
    <n v="24100"/>
    <x v="12"/>
    <x v="1"/>
    <s v="Rovelli"/>
    <s v="Giovanni"/>
    <x v="86"/>
    <s v="Medium"/>
  </r>
  <r>
    <n v="2554"/>
    <n v="10339"/>
    <n v="55"/>
    <n v="71.25"/>
    <n v="15"/>
    <n v="3918.75"/>
    <n v="195.9375"/>
    <n v="783.75"/>
    <d v="2004-11-23T00:00:00"/>
    <s v="Shipped"/>
    <n v="4"/>
    <n v="11"/>
    <n v="2004"/>
    <s v="Ships"/>
    <n v="90"/>
    <s v="S700_2047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555"/>
    <n v="10352"/>
    <n v="23"/>
    <n v="100"/>
    <n v="3"/>
    <n v="2352.67"/>
    <n v="117.63350000000001"/>
    <n v="470.53400000000005"/>
    <d v="2004-12-03T00:00:00"/>
    <s v="Shipped"/>
    <n v="4"/>
    <n v="12"/>
    <n v="2004"/>
    <s v="Ships"/>
    <n v="90"/>
    <s v="S700_2047"/>
    <x v="91"/>
    <n v="6175558428"/>
    <s v="16780 Pompton St."/>
    <m/>
    <s v="Brickhaven"/>
    <s v="MA"/>
    <n v="58339"/>
    <x v="0"/>
    <x v="0"/>
    <s v="Taylor"/>
    <s v="Leslie"/>
    <x v="91"/>
    <s v="Small"/>
  </r>
  <r>
    <n v="2556"/>
    <n v="10361"/>
    <n v="24"/>
    <n v="45.39"/>
    <n v="14"/>
    <n v="1089.3599999999999"/>
    <n v="54.467999999999996"/>
    <n v="217.87199999999999"/>
    <d v="2004-12-17T00:00:00"/>
    <s v="Shipped"/>
    <n v="4"/>
    <n v="12"/>
    <n v="2004"/>
    <s v="Ships"/>
    <n v="90"/>
    <s v="S700_2047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557"/>
    <n v="10373"/>
    <n v="32"/>
    <n v="84.41"/>
    <n v="15"/>
    <n v="2701.12"/>
    <n v="135.05600000000001"/>
    <n v="540.22400000000005"/>
    <d v="2005-01-31T00:00:00"/>
    <s v="Shipped"/>
    <n v="1"/>
    <n v="1"/>
    <n v="2005"/>
    <s v="Ships"/>
    <n v="90"/>
    <s v="S700_2047"/>
    <x v="60"/>
    <s v="981-443655"/>
    <s v="Torikatu 38"/>
    <m/>
    <s v="Oulu"/>
    <m/>
    <n v="90110"/>
    <x v="4"/>
    <x v="1"/>
    <s v="Koskitalo"/>
    <s v="Pirkko"/>
    <x v="60"/>
    <s v="Small"/>
  </r>
  <r>
    <n v="2558"/>
    <n v="10386"/>
    <n v="29"/>
    <n v="85.76"/>
    <n v="13"/>
    <n v="2487.04"/>
    <n v="124.352"/>
    <n v="497.40800000000002"/>
    <d v="2005-03-01T00:00:00"/>
    <s v="Resolved"/>
    <n v="1"/>
    <n v="3"/>
    <n v="2005"/>
    <s v="Ships"/>
    <n v="90"/>
    <s v="S700_2047"/>
    <x v="23"/>
    <s v="(91) 555 94 44"/>
    <s v="C/ Moralzarzal, 86"/>
    <m/>
    <s v="Madrid"/>
    <m/>
    <n v="28034"/>
    <x v="7"/>
    <x v="1"/>
    <s v="Freyre"/>
    <s v="Diego"/>
    <x v="23"/>
    <s v="Small"/>
  </r>
  <r>
    <n v="2559"/>
    <n v="10398"/>
    <n v="36"/>
    <n v="100"/>
    <n v="7"/>
    <n v="3910.32"/>
    <n v="195.51600000000002"/>
    <n v="782.06400000000008"/>
    <d v="2005-03-30T00:00:00"/>
    <s v="Shipped"/>
    <n v="1"/>
    <n v="3"/>
    <n v="2005"/>
    <s v="Ships"/>
    <n v="90"/>
    <s v="S700_2047"/>
    <x v="1"/>
    <s v="26.47.1555"/>
    <s v="59 rue de l'Abbaye"/>
    <m/>
    <s v="Reims"/>
    <m/>
    <n v="51100"/>
    <x v="1"/>
    <x v="1"/>
    <s v="Henriot"/>
    <s v="Paul"/>
    <x v="1"/>
    <s v="Medium"/>
  </r>
  <r>
    <n v="2560"/>
    <n v="10400"/>
    <n v="46"/>
    <n v="87.8"/>
    <n v="5"/>
    <n v="4038.8"/>
    <n v="201.94000000000003"/>
    <n v="807.7600000000001"/>
    <d v="2005-04-01T00:00:00"/>
    <s v="Shipped"/>
    <n v="2"/>
    <n v="4"/>
    <n v="2005"/>
    <s v="Ships"/>
    <n v="90"/>
    <s v="S700_2047"/>
    <x v="61"/>
    <n v="4085553659"/>
    <s v="3086 Ingle Ln."/>
    <m/>
    <s v="San Jose"/>
    <s v="CA"/>
    <n v="94217"/>
    <x v="0"/>
    <x v="0"/>
    <s v="Frick"/>
    <s v="Sue"/>
    <x v="61"/>
    <s v="Medium"/>
  </r>
  <r>
    <n v="2561"/>
    <n v="10415"/>
    <n v="32"/>
    <n v="95.95"/>
    <n v="4"/>
    <n v="3070.4"/>
    <n v="153.52000000000001"/>
    <n v="614.08000000000004"/>
    <d v="2005-05-09T00:00:00"/>
    <s v="Disputed"/>
    <n v="2"/>
    <n v="5"/>
    <n v="2005"/>
    <s v="Ships"/>
    <n v="90"/>
    <s v="S700_2047"/>
    <x v="87"/>
    <s v="61-9-3844-6555"/>
    <s v="7 Allen Street"/>
    <m/>
    <s v="Glen Waverly"/>
    <s v="Victoria"/>
    <n v="3150"/>
    <x v="3"/>
    <x v="2"/>
    <s v="Connery"/>
    <s v="Sean"/>
    <x v="87"/>
    <s v="Medium"/>
  </r>
  <r>
    <n v="2562"/>
    <n v="10106"/>
    <n v="34"/>
    <n v="100"/>
    <n v="9"/>
    <n v="3763.46"/>
    <n v="188.173"/>
    <n v="752.69200000000001"/>
    <d v="2003-02-17T00:00:00"/>
    <s v="Shipped"/>
    <n v="1"/>
    <n v="2"/>
    <n v="2003"/>
    <s v="Planes"/>
    <n v="99"/>
    <s v="S700_2466"/>
    <x v="86"/>
    <s v="035-640555"/>
    <s v="Via Ludovico il Moro 22"/>
    <m/>
    <s v="Bergamo"/>
    <m/>
    <n v="24100"/>
    <x v="12"/>
    <x v="1"/>
    <s v="Rovelli"/>
    <s v="Giovanni"/>
    <x v="86"/>
    <s v="Medium"/>
  </r>
  <r>
    <n v="2563"/>
    <n v="10120"/>
    <n v="24"/>
    <n v="100"/>
    <n v="15"/>
    <n v="2584.8000000000002"/>
    <n v="129.24"/>
    <n v="516.96"/>
    <d v="2003-04-29T00:00:00"/>
    <s v="Shipped"/>
    <n v="2"/>
    <n v="4"/>
    <n v="2003"/>
    <s v="Planes"/>
    <n v="99"/>
    <s v="S700_2466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564"/>
    <n v="10131"/>
    <n v="40"/>
    <n v="100"/>
    <n v="1"/>
    <n v="4427.6000000000004"/>
    <n v="221.38000000000002"/>
    <n v="885.5200000000001"/>
    <d v="2003-06-16T00:00:00"/>
    <s v="Shipped"/>
    <n v="2"/>
    <n v="6"/>
    <n v="2003"/>
    <s v="Planes"/>
    <n v="99"/>
    <s v="S700_2466"/>
    <x v="88"/>
    <n v="2035554407"/>
    <s v="2440 Pompton St."/>
    <m/>
    <s v="Glendale"/>
    <s v="CT"/>
    <n v="97561"/>
    <x v="0"/>
    <x v="0"/>
    <s v="Lewis"/>
    <s v="Dan"/>
    <x v="88"/>
    <s v="Medium"/>
  </r>
  <r>
    <n v="2565"/>
    <n v="10143"/>
    <n v="26"/>
    <n v="82.77"/>
    <n v="4"/>
    <n v="2152.02"/>
    <n v="107.601"/>
    <n v="430.404"/>
    <d v="2003-08-10T00:00:00"/>
    <s v="Shipped"/>
    <n v="3"/>
    <n v="8"/>
    <n v="2003"/>
    <s v="Planes"/>
    <n v="99"/>
    <s v="S700_2466"/>
    <x v="50"/>
    <n v="5085559555"/>
    <s v="4575 Hillside Dr."/>
    <m/>
    <s v="New Bedford"/>
    <s v="MA"/>
    <n v="50553"/>
    <x v="0"/>
    <x v="0"/>
    <s v="Tam"/>
    <s v="Wing C"/>
    <x v="50"/>
    <s v="Small"/>
  </r>
  <r>
    <n v="2566"/>
    <n v="10155"/>
    <n v="20"/>
    <n v="100"/>
    <n v="2"/>
    <n v="2353.4"/>
    <n v="117.67000000000002"/>
    <n v="470.68000000000006"/>
    <d v="2003-10-06T00:00:00"/>
    <s v="Shipped"/>
    <n v="4"/>
    <n v="10"/>
    <n v="2003"/>
    <s v="Planes"/>
    <n v="99"/>
    <s v="S700_2466"/>
    <x v="16"/>
    <s v="90-224 8555"/>
    <s v="Keskuskatu 45"/>
    <m/>
    <s v="Helsinki"/>
    <m/>
    <n v="21240"/>
    <x v="4"/>
    <x v="1"/>
    <s v="Karttunen"/>
    <s v="Matti"/>
    <x v="16"/>
    <s v="Small"/>
  </r>
  <r>
    <n v="2567"/>
    <n v="10168"/>
    <n v="31"/>
    <n v="100"/>
    <n v="16"/>
    <n v="3431.39"/>
    <n v="171.56950000000001"/>
    <n v="686.27800000000002"/>
    <d v="2003-10-28T00:00:00"/>
    <s v="Shipped"/>
    <n v="4"/>
    <n v="10"/>
    <n v="2003"/>
    <s v="Planes"/>
    <n v="99"/>
    <s v="S700_2466"/>
    <x v="5"/>
    <n v="6505556809"/>
    <s v="9408 Furth Circle"/>
    <m/>
    <s v="Burlingame"/>
    <s v="CA"/>
    <n v="94217"/>
    <x v="0"/>
    <x v="0"/>
    <s v="Hirano"/>
    <s v="Juri"/>
    <x v="5"/>
    <s v="Medium"/>
  </r>
  <r>
    <n v="2568"/>
    <n v="10178"/>
    <n v="22"/>
    <n v="87.75"/>
    <n v="1"/>
    <n v="1930.5"/>
    <n v="96.525000000000006"/>
    <n v="386.1"/>
    <d v="2003-11-08T00:00:00"/>
    <s v="Shipped"/>
    <n v="4"/>
    <n v="11"/>
    <n v="2003"/>
    <s v="Planes"/>
    <n v="99"/>
    <s v="S700_2466"/>
    <x v="51"/>
    <s v="61.77.6555"/>
    <s v="1 rue Alsace-Lorraine"/>
    <m/>
    <s v="Toulouse"/>
    <m/>
    <n v="31000"/>
    <x v="1"/>
    <x v="1"/>
    <s v="Roulet"/>
    <s v="Annette"/>
    <x v="51"/>
    <s v="Small"/>
  </r>
  <r>
    <n v="2569"/>
    <n v="10198"/>
    <n v="42"/>
    <n v="100"/>
    <n v="1"/>
    <n v="4774.5600000000004"/>
    <n v="238.72800000000004"/>
    <n v="954.91200000000015"/>
    <d v="2003-11-27T00:00:00"/>
    <s v="Shipped"/>
    <n v="4"/>
    <n v="11"/>
    <n v="2003"/>
    <s v="Planes"/>
    <n v="99"/>
    <s v="S700_2466"/>
    <x v="66"/>
    <s v="+63 2 555 3587"/>
    <s v="15 McCallum Street - NatWest Center #13-03"/>
    <m/>
    <s v="Makati City"/>
    <m/>
    <s v="1227 MM"/>
    <x v="15"/>
    <x v="3"/>
    <s v="Cruz"/>
    <s v="Arnold"/>
    <x v="66"/>
    <s v="Medium"/>
  </r>
  <r>
    <n v="2570"/>
    <n v="10210"/>
    <n v="26"/>
    <n v="99.72"/>
    <n v="14"/>
    <n v="2592.7199999999998"/>
    <n v="129.636"/>
    <n v="518.54399999999998"/>
    <d v="2004-01-12T00:00:00"/>
    <s v="Shipped"/>
    <n v="1"/>
    <n v="1"/>
    <n v="2004"/>
    <s v="Planes"/>
    <n v="99"/>
    <s v="S700_2466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571"/>
    <n v="10222"/>
    <n v="37"/>
    <n v="87.75"/>
    <n v="1"/>
    <n v="3246.75"/>
    <n v="162.33750000000001"/>
    <n v="649.35"/>
    <d v="2004-02-19T00:00:00"/>
    <s v="Shipped"/>
    <n v="1"/>
    <n v="2"/>
    <n v="2004"/>
    <s v="Planes"/>
    <n v="99"/>
    <s v="S700_2466"/>
    <x v="55"/>
    <n v="7605558146"/>
    <s v="361 Furth Circle"/>
    <m/>
    <s v="San Diego"/>
    <s v="CA"/>
    <n v="91217"/>
    <x v="0"/>
    <x v="0"/>
    <s v="Thompson"/>
    <s v="Valarie"/>
    <x v="55"/>
    <s v="Medium"/>
  </r>
  <r>
    <n v="2572"/>
    <n v="10235"/>
    <n v="38"/>
    <n v="88.75"/>
    <n v="10"/>
    <n v="3372.5"/>
    <n v="168.625"/>
    <n v="674.5"/>
    <d v="2004-04-02T00:00:00"/>
    <s v="Shipped"/>
    <n v="2"/>
    <n v="4"/>
    <n v="2004"/>
    <s v="Planes"/>
    <n v="99"/>
    <s v="S700_2466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2573"/>
    <n v="10250"/>
    <n v="35"/>
    <n v="100"/>
    <n v="11"/>
    <n v="3909.15"/>
    <n v="195.45750000000001"/>
    <n v="781.83"/>
    <d v="2004-05-11T00:00:00"/>
    <s v="Shipped"/>
    <n v="2"/>
    <n v="5"/>
    <n v="2004"/>
    <s v="Planes"/>
    <n v="99"/>
    <s v="S700_2466"/>
    <x v="61"/>
    <n v="4085553659"/>
    <s v="3086 Ingle Ln."/>
    <m/>
    <s v="San Jose"/>
    <s v="CA"/>
    <n v="94217"/>
    <x v="0"/>
    <x v="0"/>
    <s v="Frick"/>
    <s v="Sue"/>
    <x v="61"/>
    <s v="Medium"/>
  </r>
  <r>
    <n v="2574"/>
    <n v="10262"/>
    <n v="33"/>
    <n v="90.75"/>
    <n v="6"/>
    <n v="2994.75"/>
    <n v="149.73750000000001"/>
    <n v="598.95000000000005"/>
    <d v="2004-06-24T00:00:00"/>
    <s v="Cancelled"/>
    <n v="2"/>
    <n v="6"/>
    <n v="2004"/>
    <s v="Planes"/>
    <n v="99"/>
    <s v="S700_2466"/>
    <x v="23"/>
    <s v="(91) 555 94 44"/>
    <s v="C/ Moralzarzal, 86"/>
    <m/>
    <s v="Madrid"/>
    <m/>
    <n v="28034"/>
    <x v="7"/>
    <x v="1"/>
    <s v="Freyre"/>
    <s v="Diego"/>
    <x v="23"/>
    <s v="Small"/>
  </r>
  <r>
    <n v="2575"/>
    <n v="10275"/>
    <n v="39"/>
    <n v="100"/>
    <n v="16"/>
    <n v="4472.5200000000004"/>
    <n v="223.62600000000003"/>
    <n v="894.50400000000013"/>
    <d v="2004-07-23T00:00:00"/>
    <s v="Shipped"/>
    <n v="3"/>
    <n v="7"/>
    <n v="2004"/>
    <s v="Planes"/>
    <n v="99"/>
    <s v="S700_2466"/>
    <x v="14"/>
    <s v="40.67.8555"/>
    <s v="67, rue des Cinquante Otages"/>
    <m/>
    <s v="Nantes"/>
    <m/>
    <n v="44000"/>
    <x v="1"/>
    <x v="1"/>
    <s v="Labrune"/>
    <s v="Janine"/>
    <x v="14"/>
    <s v="Medium"/>
  </r>
  <r>
    <n v="2576"/>
    <n v="10284"/>
    <n v="45"/>
    <n v="100"/>
    <n v="8"/>
    <n v="4576.95"/>
    <n v="228.8475"/>
    <n v="915.39"/>
    <d v="2004-08-21T00:00:00"/>
    <s v="Shipped"/>
    <n v="3"/>
    <n v="8"/>
    <n v="2004"/>
    <s v="Planes"/>
    <n v="99"/>
    <s v="S700_2466"/>
    <x v="85"/>
    <s v="+47 2212 1555"/>
    <s v="Drammensveien 126 A, PB 744 Sentrum"/>
    <m/>
    <s v="Oslo"/>
    <m/>
    <s v="N 0106"/>
    <x v="2"/>
    <x v="1"/>
    <s v="Klaeboe"/>
    <s v="Jan"/>
    <x v="85"/>
    <s v="Medium"/>
  </r>
  <r>
    <n v="2577"/>
    <n v="10296"/>
    <n v="24"/>
    <n v="100"/>
    <n v="4"/>
    <n v="2441.04"/>
    <n v="122.05200000000001"/>
    <n v="488.20800000000003"/>
    <d v="2004-09-15T00:00:00"/>
    <s v="Shipped"/>
    <n v="3"/>
    <n v="9"/>
    <n v="2004"/>
    <s v="Planes"/>
    <n v="99"/>
    <s v="S700_2466"/>
    <x v="89"/>
    <s v="+49 89 61 08 9555"/>
    <s v="Hansastr. 15"/>
    <m/>
    <s v="Munich"/>
    <m/>
    <n v="80686"/>
    <x v="16"/>
    <x v="1"/>
    <s v="Donnermeyer"/>
    <s v="Michael"/>
    <x v="89"/>
    <s v="Small"/>
  </r>
  <r>
    <n v="2578"/>
    <n v="10308"/>
    <n v="35"/>
    <n v="88.75"/>
    <n v="14"/>
    <n v="3106.25"/>
    <n v="155.3125"/>
    <n v="621.25"/>
    <d v="2004-10-15T00:00:00"/>
    <s v="Shipped"/>
    <n v="4"/>
    <n v="10"/>
    <n v="2004"/>
    <s v="Planes"/>
    <n v="99"/>
    <s v="S700_2466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579"/>
    <n v="10316"/>
    <n v="23"/>
    <n v="100"/>
    <n v="6"/>
    <n v="2706.41"/>
    <n v="135.32050000000001"/>
    <n v="541.28200000000004"/>
    <d v="2004-11-01T00:00:00"/>
    <s v="Shipped"/>
    <n v="4"/>
    <n v="11"/>
    <n v="2004"/>
    <s v="Planes"/>
    <n v="99"/>
    <s v="S700_2466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580"/>
    <n v="10328"/>
    <n v="37"/>
    <n v="100"/>
    <n v="10"/>
    <n v="4021.53"/>
    <n v="201.07650000000001"/>
    <n v="804.30600000000004"/>
    <d v="2004-11-12T00:00:00"/>
    <s v="Shipped"/>
    <n v="4"/>
    <n v="11"/>
    <n v="2004"/>
    <s v="Planes"/>
    <n v="99"/>
    <s v="S700_2466"/>
    <x v="86"/>
    <s v="035-640555"/>
    <s v="Via Ludovico il Moro 22"/>
    <m/>
    <s v="Bergamo"/>
    <m/>
    <n v="24100"/>
    <x v="12"/>
    <x v="1"/>
    <s v="Rovelli"/>
    <s v="Giovanni"/>
    <x v="86"/>
    <s v="Medium"/>
  </r>
  <r>
    <n v="2581"/>
    <n v="10340"/>
    <n v="55"/>
    <n v="87.75"/>
    <n v="7"/>
    <n v="4826.25"/>
    <n v="241.3125"/>
    <n v="965.25"/>
    <d v="2004-11-24T00:00:00"/>
    <s v="Shipped"/>
    <n v="4"/>
    <n v="11"/>
    <n v="2004"/>
    <s v="Planes"/>
    <n v="99"/>
    <s v="S700_2466"/>
    <x v="53"/>
    <s v="(93) 203 4555"/>
    <s v="Rambla de Catalu¤a, 23"/>
    <m/>
    <s v="Barcelona"/>
    <m/>
    <n v="8022"/>
    <x v="7"/>
    <x v="1"/>
    <s v="Saavedra"/>
    <s v="Eduardo"/>
    <x v="53"/>
    <s v="Medium"/>
  </r>
  <r>
    <n v="2582"/>
    <n v="10352"/>
    <n v="49"/>
    <n v="100"/>
    <n v="2"/>
    <n v="4935.28"/>
    <n v="246.76400000000001"/>
    <n v="987.05600000000004"/>
    <d v="2004-12-03T00:00:00"/>
    <s v="Shipped"/>
    <n v="4"/>
    <n v="12"/>
    <n v="2004"/>
    <s v="Planes"/>
    <n v="99"/>
    <s v="S700_2466"/>
    <x v="91"/>
    <n v="6175558428"/>
    <s v="16780 Pompton St."/>
    <m/>
    <s v="Brickhaven"/>
    <s v="MA"/>
    <n v="58339"/>
    <x v="0"/>
    <x v="0"/>
    <s v="Taylor"/>
    <s v="Leslie"/>
    <x v="91"/>
    <s v="Medium"/>
  </r>
  <r>
    <n v="2583"/>
    <n v="10361"/>
    <n v="26"/>
    <n v="100"/>
    <n v="9"/>
    <n v="2754.7"/>
    <n v="137.73499999999999"/>
    <n v="550.93999999999994"/>
    <d v="2004-12-17T00:00:00"/>
    <s v="Shipped"/>
    <n v="4"/>
    <n v="12"/>
    <n v="2004"/>
    <s v="Planes"/>
    <n v="99"/>
    <s v="S700_2466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584"/>
    <n v="10375"/>
    <n v="33"/>
    <n v="100"/>
    <n v="1"/>
    <n v="3856.71"/>
    <n v="192.83550000000002"/>
    <n v="771.3420000000001"/>
    <d v="2005-02-03T00:00:00"/>
    <s v="Shipped"/>
    <n v="1"/>
    <n v="2"/>
    <n v="2005"/>
    <s v="Planes"/>
    <n v="99"/>
    <s v="S700_2466"/>
    <x v="14"/>
    <s v="40.67.8555"/>
    <s v="67, rue des Cinquante Otages"/>
    <m/>
    <s v="Nantes"/>
    <m/>
    <n v="44000"/>
    <x v="1"/>
    <x v="1"/>
    <s v="Labrune"/>
    <s v="Janine"/>
    <x v="14"/>
    <s v="Medium"/>
  </r>
  <r>
    <n v="2585"/>
    <n v="10386"/>
    <n v="37"/>
    <n v="83.84"/>
    <n v="14"/>
    <n v="3102.08"/>
    <n v="155.10400000000001"/>
    <n v="620.41600000000005"/>
    <d v="2005-03-01T00:00:00"/>
    <s v="Resolved"/>
    <n v="1"/>
    <n v="3"/>
    <n v="2005"/>
    <s v="Planes"/>
    <n v="99"/>
    <s v="S700_2466"/>
    <x v="23"/>
    <s v="(91) 555 94 44"/>
    <s v="C/ Moralzarzal, 86"/>
    <m/>
    <s v="Madrid"/>
    <m/>
    <n v="28034"/>
    <x v="7"/>
    <x v="1"/>
    <s v="Freyre"/>
    <s v="Diego"/>
    <x v="23"/>
    <s v="Medium"/>
  </r>
  <r>
    <n v="2586"/>
    <n v="10398"/>
    <n v="22"/>
    <n v="86.76"/>
    <n v="8"/>
    <n v="1908.72"/>
    <n v="95.436000000000007"/>
    <n v="381.74400000000003"/>
    <d v="2005-03-30T00:00:00"/>
    <s v="Shipped"/>
    <n v="1"/>
    <n v="3"/>
    <n v="2005"/>
    <s v="Planes"/>
    <n v="99"/>
    <s v="S700_2466"/>
    <x v="1"/>
    <s v="26.47.1555"/>
    <s v="59 rue de l'Abbaye"/>
    <m/>
    <s v="Reims"/>
    <m/>
    <n v="51100"/>
    <x v="1"/>
    <x v="1"/>
    <s v="Henriot"/>
    <s v="Paul"/>
    <x v="1"/>
    <s v="Small"/>
  </r>
  <r>
    <n v="2587"/>
    <n v="10401"/>
    <n v="85"/>
    <n v="88.75"/>
    <n v="10"/>
    <n v="7543.75"/>
    <n v="377.1875"/>
    <n v="1508.75"/>
    <d v="2005-04-03T00:00:00"/>
    <s v="On Hold"/>
    <n v="2"/>
    <n v="4"/>
    <n v="2005"/>
    <s v="Planes"/>
    <n v="99"/>
    <s v="S700_2466"/>
    <x v="12"/>
    <n v="2015559350"/>
    <s v="7476 Moss Rd."/>
    <m/>
    <s v="Newark"/>
    <s v="NJ"/>
    <n v="94019"/>
    <x v="0"/>
    <x v="0"/>
    <s v="Brown"/>
    <s v="William"/>
    <x v="12"/>
    <s v="Large"/>
  </r>
  <r>
    <n v="2588"/>
    <n v="10416"/>
    <n v="22"/>
    <n v="100"/>
    <n v="11"/>
    <n v="2457.1799999999998"/>
    <n v="122.85899999999999"/>
    <n v="491.43599999999998"/>
    <d v="2005-05-10T00:00:00"/>
    <s v="Shipped"/>
    <n v="2"/>
    <n v="5"/>
    <n v="2005"/>
    <s v="Planes"/>
    <n v="99"/>
    <s v="S700_2466"/>
    <x v="70"/>
    <s v="0522-556555"/>
    <s v="Strada Provinciale 124"/>
    <m/>
    <s v="Reggio Emilia"/>
    <m/>
    <n v="42100"/>
    <x v="12"/>
    <x v="1"/>
    <s v="Moroni"/>
    <s v="Maurizio"/>
    <x v="70"/>
    <s v="Small"/>
  </r>
  <r>
    <n v="2589"/>
    <n v="10105"/>
    <n v="31"/>
    <n v="65.77"/>
    <n v="3"/>
    <n v="2038.87"/>
    <n v="101.9435"/>
    <n v="407.774"/>
    <d v="2003-02-11T00:00:00"/>
    <s v="Shipped"/>
    <n v="1"/>
    <n v="2"/>
    <n v="2003"/>
    <s v="Ships"/>
    <n v="72"/>
    <s v="S700_2610"/>
    <x v="48"/>
    <s v="31 12 3555"/>
    <s v="Vinb'ltet 34"/>
    <m/>
    <s v="Kobenhavn"/>
    <m/>
    <n v="1734"/>
    <x v="13"/>
    <x v="1"/>
    <s v="Petersen"/>
    <s v="Jytte"/>
    <x v="48"/>
    <s v="Small"/>
  </r>
  <r>
    <n v="2590"/>
    <n v="10119"/>
    <n v="38"/>
    <n v="65.77"/>
    <n v="12"/>
    <n v="2499.2600000000002"/>
    <n v="124.96300000000002"/>
    <n v="499.85200000000009"/>
    <d v="2003-04-28T00:00:00"/>
    <s v="Shipped"/>
    <n v="2"/>
    <n v="4"/>
    <n v="2003"/>
    <s v="Ships"/>
    <n v="72"/>
    <s v="S700_2610"/>
    <x v="19"/>
    <s v="6562-9555"/>
    <s v="Geislweg 14"/>
    <m/>
    <s v="Salzburg"/>
    <m/>
    <n v="5020"/>
    <x v="5"/>
    <x v="1"/>
    <s v="Pipps"/>
    <s v="Georg"/>
    <x v="19"/>
    <s v="Small"/>
  </r>
  <r>
    <n v="2591"/>
    <n v="10129"/>
    <n v="45"/>
    <n v="85.29"/>
    <n v="3"/>
    <n v="3838.05"/>
    <n v="191.90250000000003"/>
    <n v="767.61000000000013"/>
    <d v="2003-06-12T00:00:00"/>
    <s v="Shipped"/>
    <n v="2"/>
    <n v="6"/>
    <n v="2003"/>
    <s v="Ships"/>
    <n v="72"/>
    <s v="S700_2610"/>
    <x v="49"/>
    <s v="(171) 555-0297"/>
    <s v="35 King George"/>
    <m/>
    <s v="London"/>
    <m/>
    <s v="WX3 6FW"/>
    <x v="6"/>
    <x v="1"/>
    <s v="Brown"/>
    <s v="Ann"/>
    <x v="49"/>
    <s v="Medium"/>
  </r>
  <r>
    <n v="2592"/>
    <n v="10143"/>
    <n v="31"/>
    <n v="85.29"/>
    <n v="16"/>
    <n v="2643.99"/>
    <n v="132.1995"/>
    <n v="528.798"/>
    <d v="2003-08-10T00:00:00"/>
    <s v="Shipped"/>
    <n v="3"/>
    <n v="8"/>
    <n v="2003"/>
    <s v="Ships"/>
    <n v="72"/>
    <s v="S700_2610"/>
    <x v="50"/>
    <n v="5085559555"/>
    <s v="4575 Hillside Dr."/>
    <m/>
    <s v="New Bedford"/>
    <s v="MA"/>
    <n v="50553"/>
    <x v="0"/>
    <x v="0"/>
    <s v="Tam"/>
    <s v="Wing C"/>
    <x v="50"/>
    <s v="Small"/>
  </r>
  <r>
    <n v="2593"/>
    <n v="10154"/>
    <n v="36"/>
    <n v="64.33"/>
    <n v="1"/>
    <n v="2315.88"/>
    <n v="115.79400000000001"/>
    <n v="463.17600000000004"/>
    <d v="2003-10-02T00:00:00"/>
    <s v="Shipped"/>
    <n v="4"/>
    <n v="10"/>
    <n v="2003"/>
    <s v="Ships"/>
    <n v="72"/>
    <s v="S700_2610"/>
    <x v="80"/>
    <n v="3105552373"/>
    <s v="4097 Douglas Av."/>
    <m/>
    <s v="Glendale"/>
    <s v="CA"/>
    <n v="92561"/>
    <x v="0"/>
    <x v="0"/>
    <s v="Young"/>
    <s v="Leslie"/>
    <x v="80"/>
    <s v="Small"/>
  </r>
  <r>
    <n v="2594"/>
    <n v="10167"/>
    <n v="46"/>
    <n v="70.11"/>
    <n v="10"/>
    <n v="3225.06"/>
    <n v="161.25300000000001"/>
    <n v="645.01200000000006"/>
    <d v="2003-10-23T00:00:00"/>
    <s v="Cancelled"/>
    <n v="4"/>
    <n v="10"/>
    <n v="2003"/>
    <s v="Ships"/>
    <n v="72"/>
    <s v="S700_2610"/>
    <x v="37"/>
    <s v="0695-34 6555"/>
    <s v="?kergatan 24"/>
    <m/>
    <s v="Boras"/>
    <m/>
    <s v="S-844 67"/>
    <x v="8"/>
    <x v="1"/>
    <s v="Larsson"/>
    <s v="Maria"/>
    <x v="37"/>
    <s v="Medium"/>
  </r>
  <r>
    <n v="2595"/>
    <n v="10177"/>
    <n v="32"/>
    <n v="76.62"/>
    <n v="1"/>
    <n v="2451.84"/>
    <n v="122.59200000000001"/>
    <n v="490.36800000000005"/>
    <d v="2003-11-07T00:00:00"/>
    <s v="Shipped"/>
    <n v="4"/>
    <n v="11"/>
    <n v="2003"/>
    <s v="Ships"/>
    <n v="72"/>
    <s v="S700_2610"/>
    <x v="76"/>
    <s v="+34 913 728 555"/>
    <s v="Merchants House, 27-30 Merchant's Quay"/>
    <m/>
    <s v="Madrid"/>
    <m/>
    <n v="28023"/>
    <x v="7"/>
    <x v="1"/>
    <s v="Fernandez"/>
    <s v="Jesus"/>
    <x v="76"/>
    <s v="Small"/>
  </r>
  <r>
    <n v="2596"/>
    <n v="10185"/>
    <n v="39"/>
    <n v="57.82"/>
    <n v="1"/>
    <n v="2254.98"/>
    <n v="112.74900000000001"/>
    <n v="450.99600000000004"/>
    <d v="2003-11-14T00:00:00"/>
    <s v="Shipped"/>
    <n v="4"/>
    <n v="11"/>
    <n v="2003"/>
    <s v="Ships"/>
    <n v="72"/>
    <s v="S700_2610"/>
    <x v="50"/>
    <n v="5085559555"/>
    <s v="4575 Hillside Dr."/>
    <m/>
    <s v="New Bedford"/>
    <s v="MA"/>
    <n v="50553"/>
    <x v="0"/>
    <x v="0"/>
    <s v="Tam"/>
    <s v="Wing C"/>
    <x v="50"/>
    <s v="Small"/>
  </r>
  <r>
    <n v="2597"/>
    <n v="10197"/>
    <n v="50"/>
    <n v="78.790000000000006"/>
    <n v="7"/>
    <n v="3939.5"/>
    <n v="196.97500000000002"/>
    <n v="787.90000000000009"/>
    <d v="2003-11-26T00:00:00"/>
    <s v="Shipped"/>
    <n v="4"/>
    <n v="11"/>
    <n v="2003"/>
    <s v="Ships"/>
    <n v="72"/>
    <s v="S700_2610"/>
    <x v="53"/>
    <s v="(93) 203 4555"/>
    <s v="Rambla de Catalu¤a, 23"/>
    <m/>
    <s v="Barcelona"/>
    <m/>
    <n v="8022"/>
    <x v="7"/>
    <x v="1"/>
    <s v="Saavedra"/>
    <s v="Eduardo"/>
    <x v="53"/>
    <s v="Medium"/>
  </r>
  <r>
    <n v="2598"/>
    <n v="10208"/>
    <n v="46"/>
    <n v="74.45"/>
    <n v="1"/>
    <n v="3424.7"/>
    <n v="171.23500000000001"/>
    <n v="684.94"/>
    <d v="2004-01-02T00:00:00"/>
    <s v="Shipped"/>
    <n v="1"/>
    <n v="1"/>
    <n v="2004"/>
    <s v="Ships"/>
    <n v="72"/>
    <s v="S700_2610"/>
    <x v="30"/>
    <s v="78.32.5555"/>
    <s v="2, rue du Commerce"/>
    <m/>
    <s v="Lyon"/>
    <m/>
    <n v="69004"/>
    <x v="1"/>
    <x v="1"/>
    <s v="Saveley"/>
    <s v="Mary"/>
    <x v="30"/>
    <s v="Medium"/>
  </r>
  <r>
    <n v="2599"/>
    <n v="10222"/>
    <n v="36"/>
    <n v="80.95"/>
    <n v="13"/>
    <n v="2914.2"/>
    <n v="145.71"/>
    <n v="582.84"/>
    <d v="2004-02-19T00:00:00"/>
    <s v="Shipped"/>
    <n v="1"/>
    <n v="2"/>
    <n v="2004"/>
    <s v="Ships"/>
    <n v="72"/>
    <s v="S700_2610"/>
    <x v="55"/>
    <n v="7605558146"/>
    <s v="361 Furth Circle"/>
    <m/>
    <s v="San Diego"/>
    <s v="CA"/>
    <n v="91217"/>
    <x v="0"/>
    <x v="0"/>
    <s v="Thompson"/>
    <s v="Valarie"/>
    <x v="55"/>
    <s v="Small"/>
  </r>
  <r>
    <n v="2600"/>
    <n v="10233"/>
    <n v="29"/>
    <n v="82.4"/>
    <n v="1"/>
    <n v="2389.6"/>
    <n v="119.48"/>
    <n v="477.92"/>
    <d v="2004-03-29T00:00:00"/>
    <s v="Shipped"/>
    <n v="1"/>
    <n v="3"/>
    <n v="2004"/>
    <s v="Ships"/>
    <n v="72"/>
    <s v="S700_2610"/>
    <x v="12"/>
    <n v="2015559350"/>
    <s v="7476 Moss Rd."/>
    <m/>
    <s v="Newark"/>
    <s v="NJ"/>
    <n v="94019"/>
    <x v="0"/>
    <x v="0"/>
    <s v="Brown"/>
    <s v="William"/>
    <x v="12"/>
    <s v="Small"/>
  </r>
  <r>
    <n v="2601"/>
    <n v="10248"/>
    <n v="32"/>
    <n v="75.89"/>
    <n v="4"/>
    <n v="2428.48"/>
    <n v="121.42400000000001"/>
    <n v="485.69600000000003"/>
    <d v="2004-05-07T00:00:00"/>
    <s v="Cancelled"/>
    <n v="2"/>
    <n v="5"/>
    <n v="2004"/>
    <s v="Ships"/>
    <n v="72"/>
    <s v="S700_2610"/>
    <x v="0"/>
    <n v="2125557818"/>
    <s v="897 Long Airport Avenue"/>
    <m/>
    <s v="NYC"/>
    <s v="NY"/>
    <n v="10022"/>
    <x v="0"/>
    <x v="0"/>
    <s v="Yu"/>
    <s v="Kwai"/>
    <x v="0"/>
    <s v="Small"/>
  </r>
  <r>
    <n v="2602"/>
    <n v="10261"/>
    <n v="44"/>
    <n v="68.67"/>
    <n v="2"/>
    <n v="3021.48"/>
    <n v="151.07400000000001"/>
    <n v="604.29600000000005"/>
    <d v="2004-06-17T00:00:00"/>
    <s v="Shipped"/>
    <n v="2"/>
    <n v="6"/>
    <n v="2004"/>
    <s v="Ships"/>
    <n v="72"/>
    <s v="S700_2610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2603"/>
    <n v="10273"/>
    <n v="42"/>
    <n v="62.16"/>
    <n v="5"/>
    <n v="2610.7199999999998"/>
    <n v="130.536"/>
    <n v="522.14400000000001"/>
    <d v="2004-07-21T00:00:00"/>
    <s v="Shipped"/>
    <n v="3"/>
    <n v="7"/>
    <n v="2004"/>
    <s v="Ships"/>
    <n v="72"/>
    <s v="S700_2610"/>
    <x v="56"/>
    <s v="(02) 5554 67"/>
    <s v="Rue Joseph-Bens 532"/>
    <m/>
    <s v="Bruxelles"/>
    <m/>
    <s v="B-1180"/>
    <x v="14"/>
    <x v="1"/>
    <s v="Dewey"/>
    <s v="Catherine"/>
    <x v="56"/>
    <s v="Small"/>
  </r>
  <r>
    <n v="2604"/>
    <n v="10283"/>
    <n v="47"/>
    <n v="65.77"/>
    <n v="7"/>
    <n v="3091.19"/>
    <n v="154.55950000000001"/>
    <n v="618.23800000000006"/>
    <d v="2004-08-20T00:00:00"/>
    <s v="Shipped"/>
    <n v="3"/>
    <n v="8"/>
    <n v="2004"/>
    <s v="Ships"/>
    <n v="72"/>
    <s v="S700_2610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2605"/>
    <n v="10295"/>
    <n v="44"/>
    <n v="58.55"/>
    <n v="2"/>
    <n v="2576.1999999999998"/>
    <n v="128.81"/>
    <n v="515.24"/>
    <d v="2004-09-10T00:00:00"/>
    <s v="Shipped"/>
    <n v="3"/>
    <n v="9"/>
    <n v="2004"/>
    <s v="Ships"/>
    <n v="72"/>
    <s v="S700_2610"/>
    <x v="58"/>
    <n v="6175559555"/>
    <s v="8616 Spinnaker Dr."/>
    <m/>
    <s v="Boston"/>
    <s v="MA"/>
    <n v="51003"/>
    <x v="0"/>
    <x v="0"/>
    <s v="Yoshido"/>
    <s v="Juri"/>
    <x v="58"/>
    <s v="Small"/>
  </r>
  <r>
    <n v="2606"/>
    <n v="10306"/>
    <n v="43"/>
    <n v="75.17"/>
    <n v="1"/>
    <n v="3232.31"/>
    <n v="161.6155"/>
    <n v="646.46199999999999"/>
    <d v="2004-10-14T00:00:00"/>
    <s v="Shipped"/>
    <n v="4"/>
    <n v="10"/>
    <n v="2004"/>
    <s v="Ships"/>
    <n v="72"/>
    <s v="S700_2610"/>
    <x v="77"/>
    <s v="(171) 555-1555"/>
    <s v="Fauntleroy Circus"/>
    <m/>
    <s v="Manchester"/>
    <m/>
    <s v="EC2 5NT"/>
    <x v="6"/>
    <x v="1"/>
    <s v="Ashworth"/>
    <s v="Victoria"/>
    <x v="77"/>
    <s v="Medium"/>
  </r>
  <r>
    <n v="2607"/>
    <n v="10316"/>
    <n v="48"/>
    <n v="74.45"/>
    <n v="18"/>
    <n v="3573.6"/>
    <n v="178.68"/>
    <n v="714.72"/>
    <d v="2004-11-01T00:00:00"/>
    <s v="Shipped"/>
    <n v="4"/>
    <n v="11"/>
    <n v="2004"/>
    <s v="Ships"/>
    <n v="72"/>
    <s v="S700_2610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2608"/>
    <n v="10327"/>
    <n v="21"/>
    <n v="96.31"/>
    <n v="1"/>
    <n v="2022.51"/>
    <n v="101.1255"/>
    <n v="404.50200000000001"/>
    <d v="2004-11-10T00:00:00"/>
    <s v="Resolved"/>
    <n v="4"/>
    <n v="11"/>
    <n v="2004"/>
    <s v="Ships"/>
    <n v="72"/>
    <s v="S700_2610"/>
    <x v="48"/>
    <s v="31 12 3555"/>
    <s v="Vinb'ltet 34"/>
    <m/>
    <s v="Kobenhavn"/>
    <m/>
    <n v="1734"/>
    <x v="13"/>
    <x v="1"/>
    <s v="Petersen"/>
    <s v="Jytte"/>
    <x v="48"/>
    <s v="Small"/>
  </r>
  <r>
    <n v="2609"/>
    <n v="10339"/>
    <n v="50"/>
    <n v="74.349999999999994"/>
    <n v="9"/>
    <n v="3717.5"/>
    <n v="185.875"/>
    <n v="743.5"/>
    <d v="2004-11-23T00:00:00"/>
    <s v="Shipped"/>
    <n v="4"/>
    <n v="11"/>
    <n v="2004"/>
    <s v="Ships"/>
    <n v="72"/>
    <s v="S700_2610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610"/>
    <n v="10350"/>
    <n v="29"/>
    <n v="75.349999999999994"/>
    <n v="12"/>
    <n v="2185.15"/>
    <n v="109.25750000000001"/>
    <n v="437.03000000000003"/>
    <d v="2004-12-02T00:00:00"/>
    <s v="Shipped"/>
    <n v="4"/>
    <n v="12"/>
    <n v="2004"/>
    <s v="Ships"/>
    <n v="72"/>
    <s v="S700_2610"/>
    <x v="23"/>
    <s v="(91) 555 94 44"/>
    <s v="C/ Moralzarzal, 86"/>
    <m/>
    <s v="Madrid"/>
    <m/>
    <n v="28034"/>
    <x v="7"/>
    <x v="1"/>
    <s v="Freyre"/>
    <s v="Diego"/>
    <x v="23"/>
    <s v="Small"/>
  </r>
  <r>
    <n v="2611"/>
    <n v="10373"/>
    <n v="41"/>
    <n v="70.33"/>
    <n v="16"/>
    <n v="2883.53"/>
    <n v="144.1765"/>
    <n v="576.70600000000002"/>
    <d v="2005-01-31T00:00:00"/>
    <s v="Shipped"/>
    <n v="1"/>
    <n v="1"/>
    <n v="2005"/>
    <s v="Ships"/>
    <n v="72"/>
    <s v="S700_2610"/>
    <x v="60"/>
    <s v="981-443655"/>
    <s v="Torikatu 38"/>
    <m/>
    <s v="Oulu"/>
    <m/>
    <n v="90110"/>
    <x v="4"/>
    <x v="1"/>
    <s v="Koskitalo"/>
    <s v="Pirkko"/>
    <x v="60"/>
    <s v="Small"/>
  </r>
  <r>
    <n v="2612"/>
    <n v="10386"/>
    <n v="37"/>
    <n v="100"/>
    <n v="10"/>
    <n v="5017.57"/>
    <n v="250.8785"/>
    <n v="1003.514"/>
    <d v="2005-03-01T00:00:00"/>
    <s v="Resolved"/>
    <n v="1"/>
    <n v="3"/>
    <n v="2005"/>
    <s v="Ships"/>
    <n v="72"/>
    <s v="S700_2610"/>
    <x v="23"/>
    <s v="(91) 555 94 44"/>
    <s v="C/ Moralzarzal, 86"/>
    <m/>
    <s v="Madrid"/>
    <m/>
    <n v="28034"/>
    <x v="7"/>
    <x v="1"/>
    <s v="Freyre"/>
    <s v="Diego"/>
    <x v="23"/>
    <s v="Medium"/>
  </r>
  <r>
    <n v="2613"/>
    <n v="10397"/>
    <n v="22"/>
    <n v="66.5"/>
    <n v="4"/>
    <n v="1463"/>
    <n v="73.150000000000006"/>
    <n v="292.60000000000002"/>
    <d v="2005-03-28T00:00:00"/>
    <s v="Shipped"/>
    <n v="1"/>
    <n v="3"/>
    <n v="2005"/>
    <s v="Ships"/>
    <n v="72"/>
    <s v="S700_2610"/>
    <x v="51"/>
    <s v="61.77.6555"/>
    <s v="1 rue Alsace-Lorraine"/>
    <m/>
    <s v="Toulouse"/>
    <m/>
    <n v="31000"/>
    <x v="1"/>
    <x v="1"/>
    <s v="Roulet"/>
    <s v="Annette"/>
    <x v="51"/>
    <s v="Small"/>
  </r>
  <r>
    <n v="2614"/>
    <n v="10414"/>
    <n v="31"/>
    <n v="75.89"/>
    <n v="4"/>
    <n v="2352.59"/>
    <n v="117.62950000000001"/>
    <n v="470.51800000000003"/>
    <d v="2005-05-06T00:00:00"/>
    <s v="On Hold"/>
    <n v="2"/>
    <n v="5"/>
    <n v="2005"/>
    <s v="Ships"/>
    <n v="72"/>
    <s v="S700_2610"/>
    <x v="58"/>
    <n v="6175559555"/>
    <s v="8616 Spinnaker Dr."/>
    <m/>
    <s v="Boston"/>
    <s v="MA"/>
    <n v="51003"/>
    <x v="0"/>
    <x v="0"/>
    <s v="Yoshido"/>
    <s v="Juri"/>
    <x v="58"/>
    <s v="Small"/>
  </r>
  <r>
    <n v="2615"/>
    <n v="10103"/>
    <n v="42"/>
    <n v="100"/>
    <n v="6"/>
    <n v="4460.82"/>
    <n v="223.041"/>
    <n v="892.16399999999999"/>
    <d v="2003-01-29T00:00:00"/>
    <s v="Shipped"/>
    <n v="1"/>
    <n v="1"/>
    <n v="2003"/>
    <s v="Classic Cars"/>
    <n v="101"/>
    <s v="S700_2824"/>
    <x v="17"/>
    <s v="07-98 9555"/>
    <s v="Erling Skakkes gate 78"/>
    <m/>
    <s v="Stavern"/>
    <m/>
    <n v="4110"/>
    <x v="2"/>
    <x v="1"/>
    <s v="Bergulfsen"/>
    <s v="Jonas"/>
    <x v="17"/>
    <s v="Medium"/>
  </r>
  <r>
    <n v="2616"/>
    <n v="10114"/>
    <n v="42"/>
    <n v="100"/>
    <n v="10"/>
    <n v="4758.18"/>
    <n v="237.90900000000002"/>
    <n v="951.63600000000008"/>
    <d v="2003-04-01T00:00:00"/>
    <s v="Shipped"/>
    <n v="2"/>
    <n v="4"/>
    <n v="2003"/>
    <s v="Classic Cars"/>
    <n v="101"/>
    <s v="S700_2824"/>
    <x v="62"/>
    <s v="(1) 42.34.2555"/>
    <s v="265, boulevard Charonne"/>
    <m/>
    <s v="Paris"/>
    <m/>
    <n v="75012"/>
    <x v="1"/>
    <x v="1"/>
    <s v="Bertrand"/>
    <s v="Marie"/>
    <x v="62"/>
    <s v="Medium"/>
  </r>
  <r>
    <n v="2617"/>
    <n v="10126"/>
    <n v="45"/>
    <n v="100"/>
    <n v="6"/>
    <n v="4597.2"/>
    <n v="229.86"/>
    <n v="919.44"/>
    <d v="2003-05-28T00:00:00"/>
    <s v="Shipped"/>
    <n v="2"/>
    <n v="5"/>
    <n v="2003"/>
    <s v="Classic Cars"/>
    <n v="101"/>
    <s v="S700_2824"/>
    <x v="25"/>
    <s v="(91) 555 22 82"/>
    <s v="C/ Araquil, 67"/>
    <m/>
    <s v="Madrid"/>
    <m/>
    <n v="28023"/>
    <x v="7"/>
    <x v="1"/>
    <s v="Sommer"/>
    <s v="Mart¡n"/>
    <x v="25"/>
    <s v="Medium"/>
  </r>
  <r>
    <n v="2618"/>
    <n v="10140"/>
    <n v="36"/>
    <n v="100"/>
    <n v="6"/>
    <n v="4114.8"/>
    <n v="205.74"/>
    <n v="822.96"/>
    <d v="2003-07-24T00:00:00"/>
    <s v="Shipped"/>
    <n v="3"/>
    <n v="7"/>
    <n v="2003"/>
    <s v="Classic Cars"/>
    <n v="101"/>
    <s v="S700_2824"/>
    <x v="5"/>
    <n v="6505556809"/>
    <s v="9408 Furth Circle"/>
    <m/>
    <s v="Burlingame"/>
    <s v="CA"/>
    <n v="94217"/>
    <x v="0"/>
    <x v="0"/>
    <s v="Hirano"/>
    <s v="Juri"/>
    <x v="5"/>
    <s v="Medium"/>
  </r>
  <r>
    <n v="2619"/>
    <n v="10150"/>
    <n v="20"/>
    <n v="100"/>
    <n v="3"/>
    <n v="2104"/>
    <n v="105.2"/>
    <n v="420.8"/>
    <d v="2003-09-19T00:00:00"/>
    <s v="Shipped"/>
    <n v="3"/>
    <n v="9"/>
    <n v="2003"/>
    <s v="Classic Cars"/>
    <n v="101"/>
    <s v="S700_2824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620"/>
    <n v="10164"/>
    <n v="39"/>
    <n v="81.93"/>
    <n v="4"/>
    <n v="3195.27"/>
    <n v="159.76350000000002"/>
    <n v="639.05400000000009"/>
    <d v="2003-10-21T00:00:00"/>
    <s v="Resolved"/>
    <n v="4"/>
    <n v="10"/>
    <n v="2003"/>
    <s v="Classic Cars"/>
    <n v="101"/>
    <s v="S700_2824"/>
    <x v="63"/>
    <s v="7675-3555"/>
    <s v="Kirchgasse 6"/>
    <m/>
    <s v="Graz"/>
    <m/>
    <n v="8010"/>
    <x v="5"/>
    <x v="1"/>
    <s v="Mendel"/>
    <s v="Roland"/>
    <x v="63"/>
    <s v="Medium"/>
  </r>
  <r>
    <n v="2621"/>
    <n v="10175"/>
    <n v="42"/>
    <n v="85.98"/>
    <n v="11"/>
    <n v="3611.16"/>
    <n v="180.55799999999999"/>
    <n v="722.23199999999997"/>
    <d v="2003-11-06T00:00:00"/>
    <s v="Shipped"/>
    <n v="4"/>
    <n v="11"/>
    <n v="2003"/>
    <s v="Classic Cars"/>
    <n v="101"/>
    <s v="S700_2824"/>
    <x v="49"/>
    <s v="(171) 555-0297"/>
    <s v="35 King George"/>
    <m/>
    <s v="London"/>
    <m/>
    <s v="WX3 6FW"/>
    <x v="6"/>
    <x v="1"/>
    <s v="Brown"/>
    <s v="Ann"/>
    <x v="49"/>
    <s v="Medium"/>
  </r>
  <r>
    <n v="2622"/>
    <n v="10183"/>
    <n v="23"/>
    <n v="86.99"/>
    <n v="3"/>
    <n v="2000.77"/>
    <n v="100.0385"/>
    <n v="400.154"/>
    <d v="2003-11-13T00:00:00"/>
    <s v="Shipped"/>
    <n v="4"/>
    <n v="11"/>
    <n v="2003"/>
    <s v="Classic Cars"/>
    <n v="101"/>
    <s v="S700_2824"/>
    <x v="29"/>
    <n v="2155554695"/>
    <s v="782 First Street"/>
    <m/>
    <s v="Philadelphia"/>
    <s v="PA"/>
    <n v="71270"/>
    <x v="0"/>
    <x v="0"/>
    <s v="Cervantes"/>
    <s v="Francisca"/>
    <x v="29"/>
    <s v="Small"/>
  </r>
  <r>
    <n v="2623"/>
    <n v="10194"/>
    <n v="26"/>
    <n v="89.01"/>
    <n v="6"/>
    <n v="2314.2600000000002"/>
    <n v="115.71300000000002"/>
    <n v="462.85200000000009"/>
    <d v="2003-11-25T00:00:00"/>
    <s v="Shipped"/>
    <n v="4"/>
    <n v="11"/>
    <n v="2003"/>
    <s v="Classic Cars"/>
    <n v="101"/>
    <s v="S700_2824"/>
    <x v="30"/>
    <s v="78.32.5555"/>
    <s v="2, rue du Commerce"/>
    <m/>
    <s v="Lyon"/>
    <m/>
    <n v="69004"/>
    <x v="1"/>
    <x v="1"/>
    <s v="Saveley"/>
    <s v="Mary"/>
    <x v="30"/>
    <s v="Small"/>
  </r>
  <r>
    <n v="2624"/>
    <n v="10206"/>
    <n v="33"/>
    <n v="100"/>
    <n v="1"/>
    <n v="3871.89"/>
    <n v="193.59450000000001"/>
    <n v="774.37800000000004"/>
    <d v="2003-12-05T00:00:00"/>
    <s v="Shipped"/>
    <n v="4"/>
    <n v="12"/>
    <n v="2003"/>
    <s v="Classic Cars"/>
    <n v="101"/>
    <s v="S700_2824"/>
    <x v="31"/>
    <s v="(604) 555-3392"/>
    <s v="1900 Oak St."/>
    <m/>
    <s v="Vancouver"/>
    <s v="BC"/>
    <s v="V3F 2K1"/>
    <x v="10"/>
    <x v="0"/>
    <s v="Tannamuri"/>
    <s v="Yoshi"/>
    <x v="31"/>
    <s v="Medium"/>
  </r>
  <r>
    <n v="2625"/>
    <n v="10217"/>
    <n v="31"/>
    <n v="88"/>
    <n v="6"/>
    <n v="2728"/>
    <n v="136.4"/>
    <n v="545.6"/>
    <d v="2004-02-04T00:00:00"/>
    <s v="Shipped"/>
    <n v="1"/>
    <n v="2"/>
    <n v="2004"/>
    <s v="Classic Cars"/>
    <n v="101"/>
    <s v="S700_2824"/>
    <x v="65"/>
    <s v="+65 224 1555"/>
    <s v="Village Close - 106 Linden Road Sandown"/>
    <s v="2nd Floor"/>
    <s v="Singapore"/>
    <m/>
    <n v="69045"/>
    <x v="9"/>
    <x v="2"/>
    <s v="Victorino"/>
    <s v="Wendy"/>
    <x v="65"/>
    <s v="Small"/>
  </r>
  <r>
    <n v="2626"/>
    <n v="10229"/>
    <n v="50"/>
    <n v="100"/>
    <n v="11"/>
    <n v="5614"/>
    <n v="280.7"/>
    <n v="1122.8"/>
    <d v="2004-03-11T00:00:00"/>
    <s v="Shipped"/>
    <n v="1"/>
    <n v="3"/>
    <n v="2004"/>
    <s v="Classic Cars"/>
    <n v="101"/>
    <s v="S700_2824"/>
    <x v="39"/>
    <n v="4155551450"/>
    <s v="5677 Strong St."/>
    <m/>
    <s v="San Rafael"/>
    <s v="CA"/>
    <n v="97562"/>
    <x v="0"/>
    <x v="0"/>
    <s v="Nelson"/>
    <s v="Valarie"/>
    <x v="39"/>
    <s v="Medium"/>
  </r>
  <r>
    <n v="2627"/>
    <n v="10245"/>
    <n v="44"/>
    <n v="100"/>
    <n v="4"/>
    <n v="4628.8"/>
    <n v="231.44000000000003"/>
    <n v="925.7600000000001"/>
    <d v="2004-05-04T00:00:00"/>
    <s v="Shipped"/>
    <n v="2"/>
    <n v="5"/>
    <n v="2004"/>
    <s v="Classic Cars"/>
    <n v="101"/>
    <s v="S700_2824"/>
    <x v="34"/>
    <n v="2035559545"/>
    <s v="567 North Pendale Street"/>
    <m/>
    <s v="New Haven"/>
    <s v="CT"/>
    <n v="97823"/>
    <x v="0"/>
    <x v="0"/>
    <s v="Murphy"/>
    <s v="Leslie"/>
    <x v="34"/>
    <s v="Medium"/>
  </r>
  <r>
    <n v="2628"/>
    <n v="10258"/>
    <n v="45"/>
    <n v="80.92"/>
    <n v="1"/>
    <n v="3641.4"/>
    <n v="182.07000000000002"/>
    <n v="728.28000000000009"/>
    <d v="2004-06-15T00:00:00"/>
    <s v="Shipped"/>
    <n v="2"/>
    <n v="6"/>
    <n v="2004"/>
    <s v="Classic Cars"/>
    <n v="101"/>
    <s v="S700_2824"/>
    <x v="35"/>
    <s v="+81 3 3584 0555"/>
    <s v="2-2-8 Roppongi"/>
    <m/>
    <s v="Minato-ku"/>
    <s v="Tokyo"/>
    <s v="106-0032"/>
    <x v="11"/>
    <x v="3"/>
    <s v="Shimamura"/>
    <s v="Akiko"/>
    <x v="35"/>
    <s v="Medium"/>
  </r>
  <r>
    <n v="2629"/>
    <n v="10270"/>
    <n v="46"/>
    <n v="88"/>
    <n v="4"/>
    <n v="4048"/>
    <n v="202.4"/>
    <n v="809.6"/>
    <d v="2004-07-19T00:00:00"/>
    <s v="Shipped"/>
    <n v="3"/>
    <n v="7"/>
    <n v="2004"/>
    <s v="Classic Cars"/>
    <n v="101"/>
    <s v="S700_2824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630"/>
    <n v="10281"/>
    <n v="27"/>
    <n v="85.98"/>
    <n v="11"/>
    <n v="2321.46"/>
    <n v="116.07300000000001"/>
    <n v="464.29200000000003"/>
    <d v="2004-08-19T00:00:00"/>
    <s v="Shipped"/>
    <n v="3"/>
    <n v="8"/>
    <n v="2004"/>
    <s v="Classic Cars"/>
    <n v="101"/>
    <s v="S700_2824"/>
    <x v="18"/>
    <n v="2155551555"/>
    <s v="7586 Pompton St."/>
    <m/>
    <s v="Allentown"/>
    <s v="PA"/>
    <n v="70267"/>
    <x v="0"/>
    <x v="0"/>
    <s v="Yu"/>
    <s v="Kyung"/>
    <x v="18"/>
    <s v="Small"/>
  </r>
  <r>
    <n v="2631"/>
    <n v="10291"/>
    <n v="28"/>
    <n v="100"/>
    <n v="6"/>
    <n v="3256.96"/>
    <n v="162.84800000000001"/>
    <n v="651.39200000000005"/>
    <d v="2004-09-08T00:00:00"/>
    <s v="Shipped"/>
    <n v="3"/>
    <n v="9"/>
    <n v="2004"/>
    <s v="Classic Cars"/>
    <n v="101"/>
    <s v="S700_2824"/>
    <x v="37"/>
    <s v="0695-34 6555"/>
    <s v="?kergatan 24"/>
    <m/>
    <s v="Boras"/>
    <m/>
    <s v="S-844 67"/>
    <x v="8"/>
    <x v="1"/>
    <s v="Larsson"/>
    <s v="Maria"/>
    <x v="37"/>
    <s v="Medium"/>
  </r>
  <r>
    <n v="2632"/>
    <n v="10304"/>
    <n v="40"/>
    <n v="100"/>
    <n v="1"/>
    <n v="4208"/>
    <n v="210.4"/>
    <n v="841.6"/>
    <d v="2004-10-11T00:00:00"/>
    <s v="Shipped"/>
    <n v="4"/>
    <n v="10"/>
    <n v="2004"/>
    <s v="Classic Cars"/>
    <n v="101"/>
    <s v="S700_2824"/>
    <x v="38"/>
    <s v="30.59.8555"/>
    <s v="67, avenue de l'Europe"/>
    <m/>
    <s v="Versailles"/>
    <m/>
    <n v="78000"/>
    <x v="1"/>
    <x v="1"/>
    <s v="Tonini"/>
    <s v="Daniel"/>
    <x v="38"/>
    <s v="Medium"/>
  </r>
  <r>
    <n v="2633"/>
    <n v="10313"/>
    <n v="30"/>
    <n v="99.13"/>
    <n v="9"/>
    <n v="2973.9"/>
    <n v="148.69500000000002"/>
    <n v="594.78000000000009"/>
    <d v="2004-10-22T00:00:00"/>
    <s v="Shipped"/>
    <n v="4"/>
    <n v="10"/>
    <n v="2004"/>
    <s v="Classic Cars"/>
    <n v="101"/>
    <s v="S700_2824"/>
    <x v="31"/>
    <s v="(604) 555-3392"/>
    <s v="1900 Oak St."/>
    <m/>
    <s v="Vancouver"/>
    <s v="BC"/>
    <s v="V3F 2K1"/>
    <x v="10"/>
    <x v="0"/>
    <s v="Tannamuri"/>
    <s v="Yoshi"/>
    <x v="31"/>
    <s v="Small"/>
  </r>
  <r>
    <n v="2634"/>
    <n v="10324"/>
    <n v="34"/>
    <n v="100"/>
    <n v="5"/>
    <n v="4248.3"/>
    <n v="212.41500000000002"/>
    <n v="849.66000000000008"/>
    <d v="2004-11-05T00:00:00"/>
    <s v="Shipped"/>
    <n v="4"/>
    <n v="11"/>
    <n v="2004"/>
    <s v="Classic Cars"/>
    <n v="101"/>
    <s v="S700_2824"/>
    <x v="11"/>
    <n v="2125551500"/>
    <s v="2678 Kingston Rd."/>
    <s v="Suite 101"/>
    <s v="NYC"/>
    <s v="NY"/>
    <n v="10022"/>
    <x v="0"/>
    <x v="0"/>
    <s v="Frick"/>
    <s v="Michael"/>
    <x v="11"/>
    <s v="Medium"/>
  </r>
  <r>
    <n v="2635"/>
    <n v="10336"/>
    <n v="46"/>
    <n v="100"/>
    <n v="2"/>
    <n v="9558.7999999999993"/>
    <n v="477.94"/>
    <n v="1911.76"/>
    <d v="2004-11-20T00:00:00"/>
    <s v="Shipped"/>
    <n v="4"/>
    <n v="11"/>
    <n v="2004"/>
    <s v="Classic Cars"/>
    <n v="101"/>
    <s v="S700_2824"/>
    <x v="62"/>
    <s v="(1) 42.34.2555"/>
    <s v="265, boulevard Charonne"/>
    <m/>
    <s v="Paris"/>
    <m/>
    <n v="75012"/>
    <x v="1"/>
    <x v="1"/>
    <s v="Bertrand"/>
    <s v="Marie"/>
    <x v="62"/>
    <s v="Large"/>
  </r>
  <r>
    <n v="2636"/>
    <n v="10348"/>
    <n v="32"/>
    <n v="82.83"/>
    <n v="7"/>
    <n v="2650.56"/>
    <n v="132.52799999999999"/>
    <n v="530.11199999999997"/>
    <d v="2004-11-01T00:00:00"/>
    <s v="Shipped"/>
    <n v="4"/>
    <n v="11"/>
    <n v="2004"/>
    <s v="Classic Cars"/>
    <n v="101"/>
    <s v="S700_2824"/>
    <x v="25"/>
    <s v="(91) 555 22 82"/>
    <s v="C/ Araquil, 67"/>
    <m/>
    <s v="Madrid"/>
    <m/>
    <n v="28023"/>
    <x v="7"/>
    <x v="1"/>
    <s v="Sommer"/>
    <s v="Mart¡n"/>
    <x v="25"/>
    <s v="Small"/>
  </r>
  <r>
    <n v="2637"/>
    <n v="10358"/>
    <n v="27"/>
    <n v="100"/>
    <n v="3"/>
    <n v="3761.37"/>
    <n v="188.0685"/>
    <n v="752.274"/>
    <d v="2004-12-10T00:00:00"/>
    <s v="Shipped"/>
    <n v="4"/>
    <n v="12"/>
    <n v="2004"/>
    <s v="Classic Cars"/>
    <n v="101"/>
    <s v="S700_2824"/>
    <x v="23"/>
    <s v="(91) 555 94 44"/>
    <s v="C/ Moralzarzal, 86"/>
    <m/>
    <s v="Madrid"/>
    <m/>
    <n v="28034"/>
    <x v="7"/>
    <x v="1"/>
    <s v="Freyre"/>
    <s v="Diego"/>
    <x v="23"/>
    <s v="Medium"/>
  </r>
  <r>
    <n v="2638"/>
    <n v="10371"/>
    <n v="34"/>
    <n v="100"/>
    <n v="3"/>
    <n v="4301.34"/>
    <n v="215.06700000000001"/>
    <n v="860.26800000000003"/>
    <d v="2005-01-23T00:00:00"/>
    <s v="Shipped"/>
    <n v="1"/>
    <n v="1"/>
    <n v="2005"/>
    <s v="Classic Cars"/>
    <n v="101"/>
    <s v="S700_2824"/>
    <x v="39"/>
    <n v="4155551450"/>
    <s v="5677 Strong St."/>
    <m/>
    <s v="San Rafael"/>
    <s v="CA"/>
    <n v="97562"/>
    <x v="0"/>
    <x v="0"/>
    <s v="Nelson"/>
    <s v="Valarie"/>
    <x v="39"/>
    <s v="Medium"/>
  </r>
  <r>
    <n v="2639"/>
    <n v="10382"/>
    <n v="34"/>
    <n v="54.84"/>
    <n v="9"/>
    <n v="1864.56"/>
    <n v="93.228000000000009"/>
    <n v="372.91200000000003"/>
    <d v="2005-02-17T00:00:00"/>
    <s v="Shipped"/>
    <n v="1"/>
    <n v="2"/>
    <n v="2005"/>
    <s v="Classic Cars"/>
    <n v="101"/>
    <s v="S700_2824"/>
    <x v="39"/>
    <n v="4155551450"/>
    <s v="5677 Strong St."/>
    <m/>
    <s v="San Rafael"/>
    <s v="CA"/>
    <n v="97562"/>
    <x v="0"/>
    <x v="0"/>
    <s v="Nelson"/>
    <s v="Valarie"/>
    <x v="39"/>
    <s v="Small"/>
  </r>
  <r>
    <n v="2640"/>
    <n v="10411"/>
    <n v="34"/>
    <n v="100"/>
    <n v="4"/>
    <n v="3576.8"/>
    <n v="178.84000000000003"/>
    <n v="715.36000000000013"/>
    <d v="2005-05-01T00:00:00"/>
    <s v="Shipped"/>
    <n v="2"/>
    <n v="5"/>
    <n v="2005"/>
    <s v="Classic Cars"/>
    <n v="101"/>
    <s v="S700_2824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2641"/>
    <n v="10424"/>
    <n v="46"/>
    <n v="80.92"/>
    <n v="1"/>
    <n v="3722.32"/>
    <n v="186.11600000000001"/>
    <n v="744.46400000000006"/>
    <d v="2005-05-31T00:00:00"/>
    <s v="In Process"/>
    <n v="2"/>
    <n v="5"/>
    <n v="2005"/>
    <s v="Classic Cars"/>
    <n v="101"/>
    <s v="S700_2824"/>
    <x v="23"/>
    <s v="(91) 555 94 44"/>
    <s v="C/ Moralzarzal, 86"/>
    <m/>
    <s v="Madrid"/>
    <m/>
    <n v="28034"/>
    <x v="7"/>
    <x v="1"/>
    <s v="Freyre"/>
    <s v="Diego"/>
    <x v="23"/>
    <s v="Medium"/>
  </r>
  <r>
    <n v="2642"/>
    <n v="10106"/>
    <n v="32"/>
    <n v="100"/>
    <n v="1"/>
    <n v="3986.56"/>
    <n v="199.328"/>
    <n v="797.31200000000001"/>
    <d v="2003-02-17T00:00:00"/>
    <s v="Shipped"/>
    <n v="1"/>
    <n v="2"/>
    <n v="2003"/>
    <s v="Planes"/>
    <n v="118"/>
    <s v="S700_2834"/>
    <x v="86"/>
    <s v="035-640555"/>
    <s v="Via Ludovico il Moro 22"/>
    <m/>
    <s v="Bergamo"/>
    <m/>
    <n v="24100"/>
    <x v="12"/>
    <x v="1"/>
    <s v="Rovelli"/>
    <s v="Giovanni"/>
    <x v="86"/>
    <s v="Medium"/>
  </r>
  <r>
    <n v="2643"/>
    <n v="10120"/>
    <n v="24"/>
    <n v="100"/>
    <n v="7"/>
    <n v="3417.12"/>
    <n v="170.85599999999999"/>
    <n v="683.42399999999998"/>
    <d v="2003-04-29T00:00:00"/>
    <s v="Shipped"/>
    <n v="2"/>
    <n v="4"/>
    <n v="2003"/>
    <s v="Planes"/>
    <n v="118"/>
    <s v="S700_2834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2644"/>
    <n v="10133"/>
    <n v="27"/>
    <n v="99.67"/>
    <n v="2"/>
    <n v="2691.09"/>
    <n v="134.55450000000002"/>
    <n v="538.21800000000007"/>
    <d v="2003-06-27T00:00:00"/>
    <s v="Shipped"/>
    <n v="2"/>
    <n v="6"/>
    <n v="2003"/>
    <s v="Planes"/>
    <n v="118"/>
    <s v="S700_2834"/>
    <x v="23"/>
    <s v="(91) 555 94 44"/>
    <s v="C/ Moralzarzal, 86"/>
    <m/>
    <s v="Madrid"/>
    <m/>
    <n v="28034"/>
    <x v="7"/>
    <x v="1"/>
    <s v="Freyre"/>
    <s v="Diego"/>
    <x v="23"/>
    <s v="Small"/>
  </r>
  <r>
    <n v="2645"/>
    <n v="10145"/>
    <n v="20"/>
    <n v="100"/>
    <n v="13"/>
    <n v="2752.6"/>
    <n v="137.63"/>
    <n v="550.52"/>
    <d v="2003-08-25T00:00:00"/>
    <s v="Shipped"/>
    <n v="3"/>
    <n v="8"/>
    <n v="2003"/>
    <s v="Planes"/>
    <n v="118"/>
    <s v="S700_2834"/>
    <x v="3"/>
    <n v="6265557265"/>
    <s v="78934 Hillside Dr."/>
    <m/>
    <s v="Pasadena"/>
    <s v="CA"/>
    <n v="90003"/>
    <x v="0"/>
    <x v="0"/>
    <s v="Young"/>
    <s v="Julie"/>
    <x v="3"/>
    <s v="Small"/>
  </r>
  <r>
    <n v="2646"/>
    <n v="10168"/>
    <n v="36"/>
    <n v="100"/>
    <n v="8"/>
    <n v="4527.72"/>
    <n v="226.38600000000002"/>
    <n v="905.5440000000001"/>
    <d v="2003-10-28T00:00:00"/>
    <s v="Shipped"/>
    <n v="4"/>
    <n v="10"/>
    <n v="2003"/>
    <s v="Planes"/>
    <n v="118"/>
    <s v="S700_2834"/>
    <x v="5"/>
    <n v="6505556809"/>
    <s v="9408 Furth Circle"/>
    <m/>
    <s v="Burlingame"/>
    <s v="CA"/>
    <n v="94217"/>
    <x v="0"/>
    <x v="0"/>
    <s v="Hirano"/>
    <s v="Juri"/>
    <x v="5"/>
    <s v="Medium"/>
  </r>
  <r>
    <n v="2647"/>
    <n v="10188"/>
    <n v="29"/>
    <n v="100"/>
    <n v="8"/>
    <n v="3957.05"/>
    <n v="197.85250000000002"/>
    <n v="791.41000000000008"/>
    <d v="2003-11-18T00:00:00"/>
    <s v="Shipped"/>
    <n v="4"/>
    <n v="11"/>
    <n v="2003"/>
    <s v="Planes"/>
    <n v="118"/>
    <s v="S700_2834"/>
    <x v="7"/>
    <s v="+47 2267 3215"/>
    <s v="Drammen 121, PR 744 Sentrum"/>
    <m/>
    <s v="Bergen"/>
    <m/>
    <s v="N 5804"/>
    <x v="2"/>
    <x v="1"/>
    <s v="Oeztan"/>
    <s v="Veysel"/>
    <x v="7"/>
    <s v="Medium"/>
  </r>
  <r>
    <n v="2648"/>
    <n v="10210"/>
    <n v="25"/>
    <n v="100"/>
    <n v="6"/>
    <n v="2818"/>
    <n v="140.9"/>
    <n v="563.6"/>
    <d v="2004-01-12T00:00:00"/>
    <s v="Shipped"/>
    <n v="1"/>
    <n v="1"/>
    <n v="2004"/>
    <s v="Planes"/>
    <n v="118"/>
    <s v="S700_2834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649"/>
    <n v="10223"/>
    <n v="29"/>
    <n v="100"/>
    <n v="8"/>
    <n v="3199.86"/>
    <n v="159.99300000000002"/>
    <n v="639.97200000000009"/>
    <d v="2004-02-20T00:00:00"/>
    <s v="Shipped"/>
    <n v="1"/>
    <n v="2"/>
    <n v="2004"/>
    <s v="Planes"/>
    <n v="118"/>
    <s v="S700_2834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2650"/>
    <n v="10235"/>
    <n v="25"/>
    <n v="96.11"/>
    <n v="2"/>
    <n v="2402.75"/>
    <n v="120.1375"/>
    <n v="480.55"/>
    <d v="2004-04-02T00:00:00"/>
    <s v="Shipped"/>
    <n v="2"/>
    <n v="4"/>
    <n v="2004"/>
    <s v="Planes"/>
    <n v="118"/>
    <s v="S700_2834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651"/>
    <n v="10250"/>
    <n v="44"/>
    <n v="100"/>
    <n v="3"/>
    <n v="6055.72"/>
    <n v="302.786"/>
    <n v="1211.144"/>
    <d v="2004-05-11T00:00:00"/>
    <s v="Shipped"/>
    <n v="2"/>
    <n v="5"/>
    <n v="2004"/>
    <s v="Planes"/>
    <n v="118"/>
    <s v="S700_2834"/>
    <x v="61"/>
    <n v="4085553659"/>
    <s v="3086 Ingle Ln."/>
    <m/>
    <s v="San Jose"/>
    <s v="CA"/>
    <n v="94217"/>
    <x v="0"/>
    <x v="0"/>
    <s v="Frick"/>
    <s v="Sue"/>
    <x v="61"/>
    <s v="Medium"/>
  </r>
  <r>
    <n v="2652"/>
    <n v="10263"/>
    <n v="47"/>
    <n v="100"/>
    <n v="9"/>
    <n v="5465.16"/>
    <n v="273.25799999999998"/>
    <n v="1093.0319999999999"/>
    <d v="2004-06-28T00:00:00"/>
    <s v="Shipped"/>
    <n v="2"/>
    <n v="6"/>
    <n v="2004"/>
    <s v="Planes"/>
    <n v="118"/>
    <s v="S700_2834"/>
    <x v="13"/>
    <n v="2035552570"/>
    <s v="25593 South Bay Ln."/>
    <m/>
    <s v="Bridgewater"/>
    <s v="CT"/>
    <n v="97562"/>
    <x v="0"/>
    <x v="0"/>
    <s v="King"/>
    <s v="Julie"/>
    <x v="13"/>
    <s v="Medium"/>
  </r>
  <r>
    <n v="2653"/>
    <n v="10275"/>
    <n v="48"/>
    <n v="100"/>
    <n v="8"/>
    <n v="6378.72"/>
    <n v="318.93600000000004"/>
    <n v="1275.7440000000001"/>
    <d v="2004-07-23T00:00:00"/>
    <s v="Shipped"/>
    <n v="3"/>
    <n v="7"/>
    <n v="2004"/>
    <s v="Planes"/>
    <n v="118"/>
    <s v="S700_2834"/>
    <x v="14"/>
    <s v="40.67.8555"/>
    <s v="67, rue des Cinquante Otages"/>
    <m/>
    <s v="Nantes"/>
    <m/>
    <n v="44000"/>
    <x v="1"/>
    <x v="1"/>
    <s v="Labrune"/>
    <s v="Janine"/>
    <x v="14"/>
    <s v="Medium"/>
  </r>
  <r>
    <n v="2654"/>
    <n v="10285"/>
    <n v="45"/>
    <n v="100"/>
    <n v="13"/>
    <n v="5392.8"/>
    <n v="269.64000000000004"/>
    <n v="1078.5600000000002"/>
    <d v="2004-08-27T00:00:00"/>
    <s v="Shipped"/>
    <n v="3"/>
    <n v="8"/>
    <n v="2004"/>
    <s v="Planes"/>
    <n v="118"/>
    <s v="S700_2834"/>
    <x v="15"/>
    <n v="6175558555"/>
    <s v="39323 Spinnaker Dr."/>
    <m/>
    <s v="Cambridge"/>
    <s v="MA"/>
    <n v="51247"/>
    <x v="0"/>
    <x v="0"/>
    <s v="Hernandez"/>
    <s v="Marta"/>
    <x v="15"/>
    <s v="Medium"/>
  </r>
  <r>
    <n v="2655"/>
    <n v="10297"/>
    <n v="35"/>
    <n v="100"/>
    <n v="3"/>
    <n v="3986.5"/>
    <n v="199.32500000000002"/>
    <n v="797.30000000000007"/>
    <d v="2004-09-16T00:00:00"/>
    <s v="Shipped"/>
    <n v="3"/>
    <n v="9"/>
    <n v="2004"/>
    <s v="Planes"/>
    <n v="118"/>
    <s v="S700_2834"/>
    <x v="75"/>
    <s v="+353 1862 1555"/>
    <s v="25 Maiden Lane"/>
    <s v="Floor No. 4"/>
    <s v="Dublin"/>
    <m/>
    <n v="2"/>
    <x v="18"/>
    <x v="1"/>
    <s v="Cassidy"/>
    <s v="Dean"/>
    <x v="75"/>
    <s v="Medium"/>
  </r>
  <r>
    <n v="2656"/>
    <n v="10308"/>
    <n v="31"/>
    <n v="100"/>
    <n v="6"/>
    <n v="4009.23"/>
    <n v="200.4615"/>
    <n v="801.846"/>
    <d v="2004-10-15T00:00:00"/>
    <s v="Shipped"/>
    <n v="4"/>
    <n v="10"/>
    <n v="2004"/>
    <s v="Planes"/>
    <n v="118"/>
    <s v="S700_2834"/>
    <x v="47"/>
    <n v="9145554562"/>
    <s v="3758 North Pendale Street"/>
    <m/>
    <s v="White Plains"/>
    <s v="NY"/>
    <n v="24067"/>
    <x v="0"/>
    <x v="0"/>
    <s v="Frick"/>
    <s v="Steve"/>
    <x v="47"/>
    <s v="Medium"/>
  </r>
  <r>
    <n v="2657"/>
    <n v="10318"/>
    <n v="50"/>
    <n v="100"/>
    <n v="8"/>
    <n v="7119"/>
    <n v="355.95000000000005"/>
    <n v="1423.8000000000002"/>
    <d v="2004-11-02T00:00:00"/>
    <s v="Shipped"/>
    <n v="4"/>
    <n v="11"/>
    <n v="2004"/>
    <s v="Planes"/>
    <n v="118"/>
    <s v="S700_2834"/>
    <x v="18"/>
    <n v="2155551555"/>
    <s v="7586 Pompton St."/>
    <m/>
    <s v="Allentown"/>
    <s v="PA"/>
    <n v="70267"/>
    <x v="0"/>
    <x v="0"/>
    <s v="Yu"/>
    <s v="Kyung"/>
    <x v="18"/>
    <s v="Large"/>
  </r>
  <r>
    <n v="2658"/>
    <n v="10328"/>
    <n v="33"/>
    <n v="100"/>
    <n v="11"/>
    <n v="4072.2"/>
    <n v="203.61"/>
    <n v="814.44"/>
    <d v="2004-11-12T00:00:00"/>
    <s v="Shipped"/>
    <n v="4"/>
    <n v="11"/>
    <n v="2004"/>
    <s v="Planes"/>
    <n v="118"/>
    <s v="S700_2834"/>
    <x v="86"/>
    <s v="035-640555"/>
    <s v="Via Ludovico il Moro 22"/>
    <m/>
    <s v="Bergamo"/>
    <m/>
    <n v="24100"/>
    <x v="12"/>
    <x v="1"/>
    <s v="Rovelli"/>
    <s v="Giovanni"/>
    <x v="86"/>
    <s v="Medium"/>
  </r>
  <r>
    <n v="2659"/>
    <n v="10340"/>
    <n v="29"/>
    <n v="100"/>
    <n v="6"/>
    <n v="4094.51"/>
    <n v="204.72550000000001"/>
    <n v="818.90200000000004"/>
    <d v="2004-11-24T00:00:00"/>
    <s v="Shipped"/>
    <n v="4"/>
    <n v="11"/>
    <n v="2004"/>
    <s v="Planes"/>
    <n v="118"/>
    <s v="S700_2834"/>
    <x v="53"/>
    <s v="(93) 203 4555"/>
    <s v="Rambla de Catalu¤a, 23"/>
    <m/>
    <s v="Barcelona"/>
    <m/>
    <n v="8022"/>
    <x v="7"/>
    <x v="1"/>
    <s v="Saavedra"/>
    <s v="Eduardo"/>
    <x v="53"/>
    <s v="Medium"/>
  </r>
  <r>
    <n v="2660"/>
    <n v="10353"/>
    <n v="48"/>
    <n v="68.8"/>
    <n v="4"/>
    <n v="3302.4"/>
    <n v="165.12"/>
    <n v="660.48"/>
    <d v="2004-12-04T00:00:00"/>
    <s v="Shipped"/>
    <n v="4"/>
    <n v="12"/>
    <n v="2004"/>
    <s v="Planes"/>
    <n v="118"/>
    <s v="S700_2834"/>
    <x v="88"/>
    <n v="2035554407"/>
    <s v="2440 Pompton St."/>
    <m/>
    <s v="Glendale"/>
    <s v="CT"/>
    <n v="97561"/>
    <x v="0"/>
    <x v="0"/>
    <s v="Lewis"/>
    <s v="Dan"/>
    <x v="88"/>
    <s v="Medium"/>
  </r>
  <r>
    <n v="2661"/>
    <n v="10361"/>
    <n v="44"/>
    <n v="72.42"/>
    <n v="5"/>
    <n v="3186.48"/>
    <n v="159.32400000000001"/>
    <n v="637.29600000000005"/>
    <d v="2004-12-17T00:00:00"/>
    <s v="Shipped"/>
    <n v="4"/>
    <n v="12"/>
    <n v="2004"/>
    <s v="Planes"/>
    <n v="118"/>
    <s v="S700_2834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662"/>
    <n v="10375"/>
    <n v="25"/>
    <n v="66.73"/>
    <n v="10"/>
    <n v="1668.25"/>
    <n v="83.412500000000009"/>
    <n v="333.65000000000003"/>
    <d v="2005-02-03T00:00:00"/>
    <s v="Shipped"/>
    <n v="1"/>
    <n v="2"/>
    <n v="2005"/>
    <s v="Planes"/>
    <n v="118"/>
    <s v="S700_2834"/>
    <x v="14"/>
    <s v="40.67.8555"/>
    <s v="67, rue des Cinquante Otages"/>
    <m/>
    <s v="Nantes"/>
    <m/>
    <n v="44000"/>
    <x v="1"/>
    <x v="1"/>
    <s v="Labrune"/>
    <s v="Janine"/>
    <x v="14"/>
    <s v="Small"/>
  </r>
  <r>
    <n v="2663"/>
    <n v="10388"/>
    <n v="50"/>
    <n v="100"/>
    <n v="3"/>
    <n v="7154.5"/>
    <n v="357.72500000000002"/>
    <n v="1430.9"/>
    <d v="2005-03-03T00:00:00"/>
    <s v="Shipped"/>
    <n v="1"/>
    <n v="3"/>
    <n v="2005"/>
    <s v="Planes"/>
    <n v="118"/>
    <s v="S700_2834"/>
    <x v="21"/>
    <n v="5085552555"/>
    <s v="1785 First Street"/>
    <m/>
    <s v="New Bedford"/>
    <s v="MA"/>
    <n v="50553"/>
    <x v="0"/>
    <x v="0"/>
    <s v="Benitez"/>
    <s v="Violeta"/>
    <x v="21"/>
    <s v="Large"/>
  </r>
  <r>
    <n v="2664"/>
    <n v="10398"/>
    <n v="23"/>
    <n v="100"/>
    <n v="9"/>
    <n v="2810.83"/>
    <n v="140.54150000000001"/>
    <n v="562.16600000000005"/>
    <d v="2005-03-30T00:00:00"/>
    <s v="Shipped"/>
    <n v="1"/>
    <n v="3"/>
    <n v="2005"/>
    <s v="Planes"/>
    <n v="118"/>
    <s v="S700_2834"/>
    <x v="1"/>
    <s v="26.47.1555"/>
    <s v="59 rue de l'Abbaye"/>
    <m/>
    <s v="Reims"/>
    <m/>
    <n v="51100"/>
    <x v="1"/>
    <x v="1"/>
    <s v="Henriot"/>
    <s v="Paul"/>
    <x v="1"/>
    <s v="Small"/>
  </r>
  <r>
    <n v="2665"/>
    <n v="10401"/>
    <n v="21"/>
    <n v="96.11"/>
    <n v="2"/>
    <n v="2018.31"/>
    <n v="100.91550000000001"/>
    <n v="403.66200000000003"/>
    <d v="2005-04-03T00:00:00"/>
    <s v="On Hold"/>
    <n v="2"/>
    <n v="4"/>
    <n v="2005"/>
    <s v="Planes"/>
    <n v="118"/>
    <s v="S700_2834"/>
    <x v="12"/>
    <n v="2015559350"/>
    <s v="7476 Moss Rd."/>
    <m/>
    <s v="Newark"/>
    <s v="NJ"/>
    <n v="94019"/>
    <x v="0"/>
    <x v="0"/>
    <s v="Brown"/>
    <s v="William"/>
    <x v="12"/>
    <s v="Small"/>
  </r>
  <r>
    <n v="2666"/>
    <n v="10416"/>
    <n v="41"/>
    <n v="100"/>
    <n v="3"/>
    <n v="5642.83"/>
    <n v="282.14150000000001"/>
    <n v="1128.566"/>
    <d v="2005-05-10T00:00:00"/>
    <s v="Shipped"/>
    <n v="2"/>
    <n v="5"/>
    <n v="2005"/>
    <s v="Planes"/>
    <n v="118"/>
    <s v="S700_2834"/>
    <x v="70"/>
    <s v="0522-556555"/>
    <s v="Strada Provinciale 124"/>
    <m/>
    <s v="Reggio Emilia"/>
    <m/>
    <n v="42100"/>
    <x v="12"/>
    <x v="1"/>
    <s v="Moroni"/>
    <s v="Maurizio"/>
    <x v="70"/>
    <s v="Medium"/>
  </r>
  <r>
    <n v="2667"/>
    <n v="10106"/>
    <n v="44"/>
    <n v="74.400000000000006"/>
    <n v="8"/>
    <n v="3273.6"/>
    <n v="163.68"/>
    <n v="654.72"/>
    <d v="2003-02-17T00:00:00"/>
    <s v="Shipped"/>
    <n v="1"/>
    <n v="2"/>
    <n v="2003"/>
    <s v="Planes"/>
    <n v="80"/>
    <s v="S700_3167"/>
    <x v="86"/>
    <s v="035-640555"/>
    <s v="Via Ludovico il Moro 22"/>
    <m/>
    <s v="Bergamo"/>
    <m/>
    <n v="24100"/>
    <x v="12"/>
    <x v="1"/>
    <s v="Rovelli"/>
    <s v="Giovanni"/>
    <x v="86"/>
    <s v="Medium"/>
  </r>
  <r>
    <n v="2668"/>
    <n v="10120"/>
    <n v="43"/>
    <n v="76"/>
    <n v="14"/>
    <n v="3268"/>
    <n v="163.4"/>
    <n v="653.6"/>
    <d v="2003-04-29T00:00:00"/>
    <s v="Shipped"/>
    <n v="2"/>
    <n v="4"/>
    <n v="2003"/>
    <s v="Planes"/>
    <n v="80"/>
    <s v="S700_3167"/>
    <x v="10"/>
    <s v="03 9520 4555"/>
    <s v="636 St Kilda Road"/>
    <s v="Level 3"/>
    <s v="Melbourne"/>
    <s v="Victoria"/>
    <n v="3004"/>
    <x v="3"/>
    <x v="2"/>
    <s v="Ferguson"/>
    <s v="Peter"/>
    <x v="10"/>
    <s v="Medium"/>
  </r>
  <r>
    <n v="2669"/>
    <n v="10143"/>
    <n v="28"/>
    <n v="96"/>
    <n v="3"/>
    <n v="2688"/>
    <n v="134.4"/>
    <n v="537.6"/>
    <d v="2003-08-10T00:00:00"/>
    <s v="Shipped"/>
    <n v="3"/>
    <n v="8"/>
    <n v="2003"/>
    <s v="Planes"/>
    <n v="80"/>
    <s v="S700_3167"/>
    <x v="50"/>
    <n v="5085559555"/>
    <s v="4575 Hillside Dr."/>
    <m/>
    <s v="New Bedford"/>
    <s v="MA"/>
    <n v="50553"/>
    <x v="0"/>
    <x v="0"/>
    <s v="Tam"/>
    <s v="Wing C"/>
    <x v="50"/>
    <s v="Small"/>
  </r>
  <r>
    <n v="2670"/>
    <n v="10155"/>
    <n v="43"/>
    <n v="86.4"/>
    <n v="1"/>
    <n v="3715.2"/>
    <n v="185.76"/>
    <n v="743.04"/>
    <d v="2003-10-06T00:00:00"/>
    <s v="Shipped"/>
    <n v="4"/>
    <n v="10"/>
    <n v="2003"/>
    <s v="Planes"/>
    <n v="80"/>
    <s v="S700_3167"/>
    <x v="16"/>
    <s v="90-224 8555"/>
    <s v="Keskuskatu 45"/>
    <m/>
    <s v="Helsinki"/>
    <m/>
    <n v="21240"/>
    <x v="4"/>
    <x v="1"/>
    <s v="Karttunen"/>
    <s v="Matti"/>
    <x v="16"/>
    <s v="Medium"/>
  </r>
  <r>
    <n v="2671"/>
    <n v="10168"/>
    <n v="48"/>
    <n v="96"/>
    <n v="15"/>
    <n v="4608"/>
    <n v="230.4"/>
    <n v="921.6"/>
    <d v="2003-10-28T00:00:00"/>
    <s v="Shipped"/>
    <n v="4"/>
    <n v="10"/>
    <n v="2003"/>
    <s v="Planes"/>
    <n v="80"/>
    <s v="S700_3167"/>
    <x v="5"/>
    <n v="6505556809"/>
    <s v="9408 Furth Circle"/>
    <m/>
    <s v="Burlingame"/>
    <s v="CA"/>
    <n v="94217"/>
    <x v="0"/>
    <x v="0"/>
    <s v="Hirano"/>
    <s v="Juri"/>
    <x v="5"/>
    <s v="Medium"/>
  </r>
  <r>
    <n v="2672"/>
    <n v="10199"/>
    <n v="38"/>
    <n v="82.4"/>
    <n v="3"/>
    <n v="3131.2"/>
    <n v="156.56"/>
    <n v="626.24"/>
    <d v="2003-12-01T00:00:00"/>
    <s v="Shipped"/>
    <n v="4"/>
    <n v="12"/>
    <n v="2003"/>
    <s v="Planes"/>
    <n v="80"/>
    <s v="S700_3167"/>
    <x v="32"/>
    <n v="3105553722"/>
    <s v="3675 Furth Circle"/>
    <m/>
    <s v="Burbank"/>
    <s v="CA"/>
    <n v="94019"/>
    <x v="0"/>
    <x v="0"/>
    <s v="Thompson"/>
    <s v="Steve"/>
    <x v="32"/>
    <s v="Medium"/>
  </r>
  <r>
    <n v="2673"/>
    <n v="10210"/>
    <n v="31"/>
    <n v="86.4"/>
    <n v="13"/>
    <n v="2678.4"/>
    <n v="133.92000000000002"/>
    <n v="535.68000000000006"/>
    <d v="2004-01-12T00:00:00"/>
    <s v="Shipped"/>
    <n v="1"/>
    <n v="1"/>
    <n v="2004"/>
    <s v="Planes"/>
    <n v="80"/>
    <s v="S700_3167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674"/>
    <n v="10223"/>
    <n v="26"/>
    <n v="67.2"/>
    <n v="15"/>
    <n v="1747.2"/>
    <n v="87.360000000000014"/>
    <n v="349.44000000000005"/>
    <d v="2004-02-20T00:00:00"/>
    <s v="Shipped"/>
    <n v="1"/>
    <n v="2"/>
    <n v="2004"/>
    <s v="Planes"/>
    <n v="80"/>
    <s v="S700_3167"/>
    <x v="10"/>
    <s v="03 9520 4555"/>
    <s v="636 St Kilda Road"/>
    <s v="Level 3"/>
    <s v="Melbourne"/>
    <s v="Victoria"/>
    <n v="3004"/>
    <x v="3"/>
    <x v="2"/>
    <s v="Ferguson"/>
    <s v="Peter"/>
    <x v="10"/>
    <s v="Small"/>
  </r>
  <r>
    <n v="2675"/>
    <n v="10235"/>
    <n v="32"/>
    <n v="92"/>
    <n v="9"/>
    <n v="2944"/>
    <n v="147.20000000000002"/>
    <n v="588.80000000000007"/>
    <d v="2004-04-02T00:00:00"/>
    <s v="Shipped"/>
    <n v="2"/>
    <n v="4"/>
    <n v="2004"/>
    <s v="Planes"/>
    <n v="80"/>
    <s v="S700_3167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676"/>
    <n v="10250"/>
    <n v="44"/>
    <n v="67.2"/>
    <n v="10"/>
    <n v="2956.8"/>
    <n v="147.84"/>
    <n v="591.36"/>
    <d v="2004-05-11T00:00:00"/>
    <s v="Shipped"/>
    <n v="2"/>
    <n v="5"/>
    <n v="2004"/>
    <s v="Planes"/>
    <n v="80"/>
    <s v="S700_3167"/>
    <x v="61"/>
    <n v="4085553659"/>
    <s v="3086 Ingle Ln."/>
    <m/>
    <s v="San Jose"/>
    <s v="CA"/>
    <n v="94217"/>
    <x v="0"/>
    <x v="0"/>
    <s v="Frick"/>
    <s v="Sue"/>
    <x v="61"/>
    <s v="Small"/>
  </r>
  <r>
    <n v="2677"/>
    <n v="10262"/>
    <n v="27"/>
    <n v="76"/>
    <n v="5"/>
    <n v="2052"/>
    <n v="102.60000000000001"/>
    <n v="410.40000000000003"/>
    <d v="2004-06-24T00:00:00"/>
    <s v="Cancelled"/>
    <n v="2"/>
    <n v="6"/>
    <n v="2004"/>
    <s v="Planes"/>
    <n v="80"/>
    <s v="S700_3167"/>
    <x v="23"/>
    <s v="(91) 555 94 44"/>
    <s v="C/ Moralzarzal, 86"/>
    <m/>
    <s v="Madrid"/>
    <m/>
    <n v="28034"/>
    <x v="7"/>
    <x v="1"/>
    <s v="Freyre"/>
    <s v="Diego"/>
    <x v="23"/>
    <s v="Small"/>
  </r>
  <r>
    <n v="2678"/>
    <n v="10275"/>
    <n v="43"/>
    <n v="73.599999999999994"/>
    <n v="15"/>
    <n v="3164.8"/>
    <n v="158.24"/>
    <n v="632.96"/>
    <d v="2004-07-23T00:00:00"/>
    <s v="Shipped"/>
    <n v="3"/>
    <n v="7"/>
    <n v="2004"/>
    <s v="Planes"/>
    <n v="80"/>
    <s v="S700_3167"/>
    <x v="14"/>
    <s v="40.67.8555"/>
    <s v="67, rue des Cinquante Otages"/>
    <m/>
    <s v="Nantes"/>
    <m/>
    <n v="44000"/>
    <x v="1"/>
    <x v="1"/>
    <s v="Labrune"/>
    <s v="Janine"/>
    <x v="14"/>
    <s v="Medium"/>
  </r>
  <r>
    <n v="2679"/>
    <n v="10284"/>
    <n v="25"/>
    <n v="69.599999999999994"/>
    <n v="7"/>
    <n v="1740"/>
    <n v="87"/>
    <n v="348"/>
    <d v="2004-08-21T00:00:00"/>
    <s v="Shipped"/>
    <n v="3"/>
    <n v="8"/>
    <n v="2004"/>
    <s v="Planes"/>
    <n v="80"/>
    <s v="S700_3167"/>
    <x v="85"/>
    <s v="+47 2212 1555"/>
    <s v="Drammensveien 126 A, PB 744 Sentrum"/>
    <m/>
    <s v="Oslo"/>
    <m/>
    <s v="N 0106"/>
    <x v="2"/>
    <x v="1"/>
    <s v="Klaeboe"/>
    <s v="Jan"/>
    <x v="85"/>
    <s v="Small"/>
  </r>
  <r>
    <n v="2680"/>
    <n v="10296"/>
    <n v="22"/>
    <n v="80.8"/>
    <n v="3"/>
    <n v="1777.6"/>
    <n v="88.88"/>
    <n v="355.52"/>
    <d v="2004-09-15T00:00:00"/>
    <s v="Shipped"/>
    <n v="3"/>
    <n v="9"/>
    <n v="2004"/>
    <s v="Planes"/>
    <n v="80"/>
    <s v="S700_3167"/>
    <x v="89"/>
    <s v="+49 89 61 08 9555"/>
    <s v="Hansastr. 15"/>
    <m/>
    <s v="Munich"/>
    <m/>
    <n v="80686"/>
    <x v="16"/>
    <x v="1"/>
    <s v="Donnermeyer"/>
    <s v="Michael"/>
    <x v="89"/>
    <s v="Small"/>
  </r>
  <r>
    <n v="2681"/>
    <n v="10308"/>
    <n v="21"/>
    <n v="87.2"/>
    <n v="13"/>
    <n v="1831.2"/>
    <n v="91.56"/>
    <n v="366.24"/>
    <d v="2004-10-15T00:00:00"/>
    <s v="Shipped"/>
    <n v="4"/>
    <n v="10"/>
    <n v="2004"/>
    <s v="Planes"/>
    <n v="80"/>
    <s v="S700_3167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682"/>
    <n v="10316"/>
    <n v="48"/>
    <n v="75.2"/>
    <n v="5"/>
    <n v="3609.6"/>
    <n v="180.48000000000002"/>
    <n v="721.92000000000007"/>
    <d v="2004-11-01T00:00:00"/>
    <s v="Shipped"/>
    <n v="4"/>
    <n v="11"/>
    <n v="2004"/>
    <s v="Planes"/>
    <n v="80"/>
    <s v="S700_3167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2683"/>
    <n v="10328"/>
    <n v="33"/>
    <n v="64"/>
    <n v="13"/>
    <n v="2112"/>
    <n v="105.60000000000001"/>
    <n v="422.40000000000003"/>
    <d v="2004-11-12T00:00:00"/>
    <s v="Shipped"/>
    <n v="4"/>
    <n v="11"/>
    <n v="2004"/>
    <s v="Planes"/>
    <n v="80"/>
    <s v="S700_3167"/>
    <x v="86"/>
    <s v="035-640555"/>
    <s v="Via Ludovico il Moro 22"/>
    <m/>
    <s v="Bergamo"/>
    <m/>
    <n v="24100"/>
    <x v="12"/>
    <x v="1"/>
    <s v="Rovelli"/>
    <s v="Giovanni"/>
    <x v="86"/>
    <s v="Small"/>
  </r>
  <r>
    <n v="2684"/>
    <n v="10341"/>
    <n v="34"/>
    <n v="100"/>
    <n v="5"/>
    <n v="3644.12"/>
    <n v="182.20600000000002"/>
    <n v="728.82400000000007"/>
    <d v="2004-11-24T00:00:00"/>
    <s v="Shipped"/>
    <n v="4"/>
    <n v="11"/>
    <n v="2004"/>
    <s v="Planes"/>
    <n v="80"/>
    <s v="S700_3167"/>
    <x v="19"/>
    <s v="6562-9555"/>
    <s v="Geislweg 14"/>
    <m/>
    <s v="Salzburg"/>
    <m/>
    <n v="5020"/>
    <x v="5"/>
    <x v="1"/>
    <s v="Pipps"/>
    <s v="Georg"/>
    <x v="19"/>
    <s v="Medium"/>
  </r>
  <r>
    <n v="2685"/>
    <n v="10353"/>
    <n v="43"/>
    <n v="81.95"/>
    <n v="6"/>
    <n v="3523.85"/>
    <n v="176.1925"/>
    <n v="704.77"/>
    <d v="2004-12-04T00:00:00"/>
    <s v="Shipped"/>
    <n v="4"/>
    <n v="12"/>
    <n v="2004"/>
    <s v="Planes"/>
    <n v="80"/>
    <s v="S700_3167"/>
    <x v="88"/>
    <n v="2035554407"/>
    <s v="2440 Pompton St."/>
    <m/>
    <s v="Glendale"/>
    <s v="CT"/>
    <n v="97561"/>
    <x v="0"/>
    <x v="0"/>
    <s v="Lewis"/>
    <s v="Dan"/>
    <x v="88"/>
    <s v="Medium"/>
  </r>
  <r>
    <n v="2686"/>
    <n v="10361"/>
    <n v="44"/>
    <n v="100"/>
    <n v="10"/>
    <n v="5001.92"/>
    <n v="250.096"/>
    <n v="1000.384"/>
    <d v="2004-12-17T00:00:00"/>
    <s v="Shipped"/>
    <n v="4"/>
    <n v="12"/>
    <n v="2004"/>
    <s v="Planes"/>
    <n v="80"/>
    <s v="S700_3167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687"/>
    <n v="10375"/>
    <n v="44"/>
    <n v="100"/>
    <n v="11"/>
    <n v="5208.72"/>
    <n v="260.43600000000004"/>
    <n v="1041.7440000000001"/>
    <d v="2005-02-03T00:00:00"/>
    <s v="Shipped"/>
    <n v="1"/>
    <n v="2"/>
    <n v="2005"/>
    <s v="Planes"/>
    <n v="80"/>
    <s v="S700_3167"/>
    <x v="14"/>
    <s v="40.67.8555"/>
    <s v="67, rue des Cinquante Otages"/>
    <m/>
    <s v="Nantes"/>
    <m/>
    <n v="44000"/>
    <x v="1"/>
    <x v="1"/>
    <s v="Labrune"/>
    <s v="Janine"/>
    <x v="14"/>
    <s v="Medium"/>
  </r>
  <r>
    <n v="2688"/>
    <n v="10386"/>
    <n v="32"/>
    <n v="94.34"/>
    <n v="17"/>
    <n v="3018.88"/>
    <n v="150.94400000000002"/>
    <n v="603.77600000000007"/>
    <d v="2005-03-01T00:00:00"/>
    <s v="Resolved"/>
    <n v="1"/>
    <n v="3"/>
    <n v="2005"/>
    <s v="Planes"/>
    <n v="80"/>
    <s v="S700_3167"/>
    <x v="23"/>
    <s v="(91) 555 94 44"/>
    <s v="C/ Moralzarzal, 86"/>
    <m/>
    <s v="Madrid"/>
    <m/>
    <n v="28034"/>
    <x v="7"/>
    <x v="1"/>
    <s v="Freyre"/>
    <s v="Diego"/>
    <x v="23"/>
    <s v="Medium"/>
  </r>
  <r>
    <n v="2689"/>
    <n v="10398"/>
    <n v="29"/>
    <n v="65.599999999999994"/>
    <n v="10"/>
    <n v="1902.4"/>
    <n v="95.12"/>
    <n v="380.48"/>
    <d v="2005-03-30T00:00:00"/>
    <s v="Shipped"/>
    <n v="1"/>
    <n v="3"/>
    <n v="2005"/>
    <s v="Planes"/>
    <n v="80"/>
    <s v="S700_3167"/>
    <x v="1"/>
    <s v="26.47.1555"/>
    <s v="59 rue de l'Abbaye"/>
    <m/>
    <s v="Reims"/>
    <m/>
    <n v="51100"/>
    <x v="1"/>
    <x v="1"/>
    <s v="Henriot"/>
    <s v="Paul"/>
    <x v="1"/>
    <s v="Small"/>
  </r>
  <r>
    <n v="2690"/>
    <n v="10401"/>
    <n v="77"/>
    <n v="92"/>
    <n v="9"/>
    <n v="7084"/>
    <n v="354.20000000000005"/>
    <n v="1416.8000000000002"/>
    <d v="2005-04-03T00:00:00"/>
    <s v="On Hold"/>
    <n v="2"/>
    <n v="4"/>
    <n v="2005"/>
    <s v="Planes"/>
    <n v="80"/>
    <s v="S700_3167"/>
    <x v="12"/>
    <n v="2015559350"/>
    <s v="7476 Moss Rd."/>
    <m/>
    <s v="Newark"/>
    <s v="NJ"/>
    <n v="94019"/>
    <x v="0"/>
    <x v="0"/>
    <s v="Brown"/>
    <s v="William"/>
    <x v="12"/>
    <s v="Large"/>
  </r>
  <r>
    <n v="2691"/>
    <n v="10416"/>
    <n v="39"/>
    <n v="67.2"/>
    <n v="10"/>
    <n v="2620.8000000000002"/>
    <n v="131.04000000000002"/>
    <n v="524.16000000000008"/>
    <d v="2005-05-10T00:00:00"/>
    <s v="Shipped"/>
    <n v="2"/>
    <n v="5"/>
    <n v="2005"/>
    <s v="Planes"/>
    <n v="80"/>
    <s v="S700_3167"/>
    <x v="70"/>
    <s v="0522-556555"/>
    <s v="Strada Provinciale 124"/>
    <m/>
    <s v="Reggio Emilia"/>
    <m/>
    <n v="42100"/>
    <x v="12"/>
    <x v="1"/>
    <s v="Moroni"/>
    <s v="Maurizio"/>
    <x v="70"/>
    <s v="Small"/>
  </r>
  <r>
    <n v="2692"/>
    <n v="10105"/>
    <n v="39"/>
    <n v="81.14"/>
    <n v="6"/>
    <n v="3164.46"/>
    <n v="158.22300000000001"/>
    <n v="632.89200000000005"/>
    <d v="2003-02-11T00:00:00"/>
    <s v="Shipped"/>
    <n v="1"/>
    <n v="2"/>
    <n v="2003"/>
    <s v="Ships"/>
    <n v="100"/>
    <s v="S700_3505"/>
    <x v="48"/>
    <s v="31 12 3555"/>
    <s v="Vinb'ltet 34"/>
    <m/>
    <s v="Kobenhavn"/>
    <m/>
    <n v="1734"/>
    <x v="13"/>
    <x v="1"/>
    <s v="Petersen"/>
    <s v="Jytte"/>
    <x v="48"/>
    <s v="Medium"/>
  </r>
  <r>
    <n v="2693"/>
    <n v="10118"/>
    <n v="36"/>
    <n v="100"/>
    <n v="1"/>
    <n v="4219.2"/>
    <n v="210.96"/>
    <n v="843.84"/>
    <d v="2003-04-21T00:00:00"/>
    <s v="Shipped"/>
    <n v="2"/>
    <n v="4"/>
    <n v="2003"/>
    <s v="Ships"/>
    <n v="100"/>
    <s v="S700_3505"/>
    <x v="53"/>
    <s v="(93) 203 4555"/>
    <s v="Rambla de Catalu¤a, 23"/>
    <m/>
    <s v="Barcelona"/>
    <m/>
    <n v="8022"/>
    <x v="7"/>
    <x v="1"/>
    <s v="Saavedra"/>
    <s v="Eduardo"/>
    <x v="53"/>
    <s v="Medium"/>
  </r>
  <r>
    <n v="2694"/>
    <n v="10129"/>
    <n v="42"/>
    <n v="91.15"/>
    <n v="6"/>
    <n v="3828.3"/>
    <n v="191.41500000000002"/>
    <n v="765.66000000000008"/>
    <d v="2003-06-12T00:00:00"/>
    <s v="Shipped"/>
    <n v="2"/>
    <n v="6"/>
    <n v="2003"/>
    <s v="Ships"/>
    <n v="100"/>
    <s v="S700_3505"/>
    <x v="49"/>
    <s v="(171) 555-0297"/>
    <s v="35 King George"/>
    <m/>
    <s v="London"/>
    <m/>
    <s v="WX3 6FW"/>
    <x v="6"/>
    <x v="1"/>
    <s v="Brown"/>
    <s v="Ann"/>
    <x v="49"/>
    <s v="Medium"/>
  </r>
  <r>
    <n v="2695"/>
    <n v="10142"/>
    <n v="21"/>
    <n v="100"/>
    <n v="3"/>
    <n v="2334.9899999999998"/>
    <n v="116.7495"/>
    <n v="466.99799999999999"/>
    <d v="2003-08-08T00:00:00"/>
    <s v="Shipped"/>
    <n v="3"/>
    <n v="8"/>
    <n v="2003"/>
    <s v="Ships"/>
    <n v="100"/>
    <s v="S700_3505"/>
    <x v="39"/>
    <n v="4155551450"/>
    <s v="5677 Strong St."/>
    <m/>
    <s v="San Rafael"/>
    <s v="CA"/>
    <n v="97562"/>
    <x v="0"/>
    <x v="0"/>
    <s v="Nelson"/>
    <s v="Valarie"/>
    <x v="39"/>
    <s v="Small"/>
  </r>
  <r>
    <n v="2696"/>
    <n v="10153"/>
    <n v="50"/>
    <n v="88.15"/>
    <n v="2"/>
    <n v="4407.5"/>
    <n v="220.375"/>
    <n v="881.5"/>
    <d v="2003-09-28T00:00:00"/>
    <s v="Shipped"/>
    <n v="3"/>
    <n v="9"/>
    <n v="2003"/>
    <s v="Ships"/>
    <n v="100"/>
    <s v="S700_3505"/>
    <x v="23"/>
    <s v="(91) 555 94 44"/>
    <s v="C/ Moralzarzal, 86"/>
    <m/>
    <s v="Madrid"/>
    <m/>
    <n v="28034"/>
    <x v="7"/>
    <x v="1"/>
    <s v="Freyre"/>
    <s v="Diego"/>
    <x v="23"/>
    <s v="Medium"/>
  </r>
  <r>
    <n v="2697"/>
    <n v="10167"/>
    <n v="24"/>
    <n v="100"/>
    <n v="13"/>
    <n v="2812.8"/>
    <n v="140.64000000000001"/>
    <n v="562.56000000000006"/>
    <d v="2003-10-23T00:00:00"/>
    <s v="Cancelled"/>
    <n v="4"/>
    <n v="10"/>
    <n v="2003"/>
    <s v="Ships"/>
    <n v="100"/>
    <s v="S700_3505"/>
    <x v="37"/>
    <s v="0695-34 6555"/>
    <s v="?kergatan 24"/>
    <m/>
    <s v="Boras"/>
    <m/>
    <s v="S-844 67"/>
    <x v="8"/>
    <x v="1"/>
    <s v="Larsson"/>
    <s v="Maria"/>
    <x v="37"/>
    <s v="Small"/>
  </r>
  <r>
    <n v="2698"/>
    <n v="10177"/>
    <n v="44"/>
    <n v="92.16"/>
    <n v="4"/>
    <n v="4055.04"/>
    <n v="202.75200000000001"/>
    <n v="811.00800000000004"/>
    <d v="2003-11-07T00:00:00"/>
    <s v="Shipped"/>
    <n v="4"/>
    <n v="11"/>
    <n v="2003"/>
    <s v="Ships"/>
    <n v="100"/>
    <s v="S700_3505"/>
    <x v="76"/>
    <s v="+34 913 728 555"/>
    <s v="Merchants House, 27-30 Merchant's Quay"/>
    <m/>
    <s v="Madrid"/>
    <m/>
    <n v="28023"/>
    <x v="7"/>
    <x v="1"/>
    <s v="Fernandez"/>
    <s v="Jesus"/>
    <x v="76"/>
    <s v="Medium"/>
  </r>
  <r>
    <n v="2699"/>
    <n v="10185"/>
    <n v="37"/>
    <n v="100"/>
    <n v="4"/>
    <n v="3891.66"/>
    <n v="194.583"/>
    <n v="778.33199999999999"/>
    <d v="2003-11-14T00:00:00"/>
    <s v="Shipped"/>
    <n v="4"/>
    <n v="11"/>
    <n v="2003"/>
    <s v="Ships"/>
    <n v="100"/>
    <s v="S700_3505"/>
    <x v="50"/>
    <n v="5085559555"/>
    <s v="4575 Hillside Dr."/>
    <m/>
    <s v="New Bedford"/>
    <s v="MA"/>
    <n v="50553"/>
    <x v="0"/>
    <x v="0"/>
    <s v="Tam"/>
    <s v="Wing C"/>
    <x v="50"/>
    <s v="Medium"/>
  </r>
  <r>
    <n v="2700"/>
    <n v="10197"/>
    <n v="27"/>
    <n v="92.16"/>
    <n v="10"/>
    <n v="2488.3200000000002"/>
    <n v="124.41600000000001"/>
    <n v="497.66400000000004"/>
    <d v="2003-11-26T00:00:00"/>
    <s v="Shipped"/>
    <n v="4"/>
    <n v="11"/>
    <n v="2003"/>
    <s v="Ships"/>
    <n v="100"/>
    <s v="S700_3505"/>
    <x v="53"/>
    <s v="(93) 203 4555"/>
    <s v="Rambla de Catalu¤a, 23"/>
    <m/>
    <s v="Barcelona"/>
    <m/>
    <n v="8022"/>
    <x v="7"/>
    <x v="1"/>
    <s v="Saavedra"/>
    <s v="Eduardo"/>
    <x v="53"/>
    <s v="Small"/>
  </r>
  <r>
    <n v="2701"/>
    <n v="10208"/>
    <n v="37"/>
    <n v="100"/>
    <n v="4"/>
    <n v="4447.3999999999996"/>
    <n v="222.37"/>
    <n v="889.48"/>
    <d v="2004-01-02T00:00:00"/>
    <s v="Shipped"/>
    <n v="1"/>
    <n v="1"/>
    <n v="2004"/>
    <s v="Ships"/>
    <n v="100"/>
    <s v="S700_3505"/>
    <x v="30"/>
    <s v="78.32.5555"/>
    <s v="2, rue du Commerce"/>
    <m/>
    <s v="Lyon"/>
    <m/>
    <n v="69004"/>
    <x v="1"/>
    <x v="1"/>
    <s v="Saveley"/>
    <s v="Mary"/>
    <x v="30"/>
    <s v="Medium"/>
  </r>
  <r>
    <n v="2702"/>
    <n v="10222"/>
    <n v="38"/>
    <n v="100"/>
    <n v="16"/>
    <n v="4187.22"/>
    <n v="209.36100000000002"/>
    <n v="837.44400000000007"/>
    <d v="2004-02-19T00:00:00"/>
    <s v="Shipped"/>
    <n v="1"/>
    <n v="2"/>
    <n v="2004"/>
    <s v="Ships"/>
    <n v="100"/>
    <s v="S700_3505"/>
    <x v="55"/>
    <n v="7605558146"/>
    <s v="361 Furth Circle"/>
    <m/>
    <s v="San Diego"/>
    <s v="CA"/>
    <n v="91217"/>
    <x v="0"/>
    <x v="0"/>
    <s v="Thompson"/>
    <s v="Valarie"/>
    <x v="55"/>
    <s v="Medium"/>
  </r>
  <r>
    <n v="2703"/>
    <n v="10232"/>
    <n v="48"/>
    <n v="96.16"/>
    <n v="1"/>
    <n v="4615.68"/>
    <n v="230.78400000000002"/>
    <n v="923.13600000000008"/>
    <d v="2004-03-20T00:00:00"/>
    <s v="Shipped"/>
    <n v="1"/>
    <n v="3"/>
    <n v="2004"/>
    <s v="Ships"/>
    <n v="100"/>
    <s v="S700_3505"/>
    <x v="59"/>
    <s v="(198) 555-8888"/>
    <s v="Garden House Crowther Way"/>
    <m/>
    <s v="Cowes"/>
    <s v="Isle of Wight"/>
    <s v="PO31 7PJ"/>
    <x v="6"/>
    <x v="1"/>
    <s v="Bennett"/>
    <s v="Helen"/>
    <x v="59"/>
    <s v="Medium"/>
  </r>
  <r>
    <n v="2704"/>
    <n v="10248"/>
    <n v="30"/>
    <n v="100"/>
    <n v="7"/>
    <n v="3245.4"/>
    <n v="162.27000000000001"/>
    <n v="649.08000000000004"/>
    <d v="2004-05-07T00:00:00"/>
    <s v="Cancelled"/>
    <n v="2"/>
    <n v="5"/>
    <n v="2004"/>
    <s v="Ships"/>
    <n v="100"/>
    <s v="S700_3505"/>
    <x v="0"/>
    <n v="2125557818"/>
    <s v="897 Long Airport Avenue"/>
    <m/>
    <s v="NYC"/>
    <s v="NY"/>
    <n v="10022"/>
    <x v="0"/>
    <x v="0"/>
    <s v="Yu"/>
    <s v="Kwai"/>
    <x v="0"/>
    <s v="Medium"/>
  </r>
  <r>
    <n v="2705"/>
    <n v="10261"/>
    <n v="25"/>
    <n v="88.15"/>
    <n v="5"/>
    <n v="2203.75"/>
    <n v="110.1875"/>
    <n v="440.75"/>
    <d v="2004-06-17T00:00:00"/>
    <s v="Shipped"/>
    <n v="2"/>
    <n v="6"/>
    <n v="2004"/>
    <s v="Ships"/>
    <n v="100"/>
    <s v="S700_3505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2706"/>
    <n v="10273"/>
    <n v="40"/>
    <n v="86.15"/>
    <n v="8"/>
    <n v="3446"/>
    <n v="172.3"/>
    <n v="689.2"/>
    <d v="2004-07-21T00:00:00"/>
    <s v="Shipped"/>
    <n v="3"/>
    <n v="7"/>
    <n v="2004"/>
    <s v="Ships"/>
    <n v="100"/>
    <s v="S700_3505"/>
    <x v="56"/>
    <s v="(02) 5554 67"/>
    <s v="Rue Joseph-Bens 532"/>
    <m/>
    <s v="Bruxelles"/>
    <m/>
    <s v="B-1180"/>
    <x v="14"/>
    <x v="1"/>
    <s v="Dewey"/>
    <s v="Catherine"/>
    <x v="56"/>
    <s v="Medium"/>
  </r>
  <r>
    <n v="2707"/>
    <n v="10283"/>
    <n v="22"/>
    <n v="88.15"/>
    <n v="10"/>
    <n v="1939.3"/>
    <n v="96.965000000000003"/>
    <n v="387.86"/>
    <d v="2004-08-20T00:00:00"/>
    <s v="Shipped"/>
    <n v="3"/>
    <n v="8"/>
    <n v="2004"/>
    <s v="Ships"/>
    <n v="100"/>
    <s v="S700_3505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708"/>
    <n v="10295"/>
    <n v="34"/>
    <n v="100"/>
    <n v="5"/>
    <n v="3473.78"/>
    <n v="173.68900000000002"/>
    <n v="694.75600000000009"/>
    <d v="2004-09-10T00:00:00"/>
    <s v="Shipped"/>
    <n v="3"/>
    <n v="9"/>
    <n v="2004"/>
    <s v="Ships"/>
    <n v="100"/>
    <s v="S700_3505"/>
    <x v="58"/>
    <n v="6175559555"/>
    <s v="8616 Spinnaker Dr."/>
    <m/>
    <s v="Boston"/>
    <s v="MA"/>
    <n v="51003"/>
    <x v="0"/>
    <x v="0"/>
    <s v="Yoshido"/>
    <s v="Juri"/>
    <x v="58"/>
    <s v="Medium"/>
  </r>
  <r>
    <n v="2709"/>
    <n v="10306"/>
    <n v="32"/>
    <n v="90.15"/>
    <n v="4"/>
    <n v="2884.8"/>
    <n v="144.24"/>
    <n v="576.96"/>
    <d v="2004-10-14T00:00:00"/>
    <s v="Shipped"/>
    <n v="4"/>
    <n v="10"/>
    <n v="2004"/>
    <s v="Ships"/>
    <n v="100"/>
    <s v="S700_3505"/>
    <x v="77"/>
    <s v="(171) 555-1555"/>
    <s v="Fauntleroy Circus"/>
    <m/>
    <s v="Manchester"/>
    <m/>
    <s v="EC2 5NT"/>
    <x v="6"/>
    <x v="1"/>
    <s v="Ashworth"/>
    <s v="Victoria"/>
    <x v="77"/>
    <s v="Small"/>
  </r>
  <r>
    <n v="2710"/>
    <n v="10315"/>
    <n v="31"/>
    <n v="86.15"/>
    <n v="3"/>
    <n v="2670.65"/>
    <n v="133.5325"/>
    <n v="534.13"/>
    <d v="2004-10-29T00:00:00"/>
    <s v="Shipped"/>
    <n v="4"/>
    <n v="10"/>
    <n v="2004"/>
    <s v="Ships"/>
    <n v="100"/>
    <s v="S700_3505"/>
    <x v="14"/>
    <s v="40.67.8555"/>
    <s v="67, rue des Cinquante Otages"/>
    <m/>
    <s v="Nantes"/>
    <m/>
    <n v="44000"/>
    <x v="1"/>
    <x v="1"/>
    <s v="Labrune"/>
    <s v="Janine"/>
    <x v="14"/>
    <s v="Small"/>
  </r>
  <r>
    <n v="2711"/>
    <n v="10327"/>
    <n v="43"/>
    <n v="80"/>
    <n v="2"/>
    <n v="3440"/>
    <n v="172"/>
    <n v="688"/>
    <d v="2004-11-10T00:00:00"/>
    <s v="Resolved"/>
    <n v="4"/>
    <n v="11"/>
    <n v="2004"/>
    <s v="Ships"/>
    <n v="100"/>
    <s v="S700_3505"/>
    <x v="48"/>
    <s v="31 12 3555"/>
    <s v="Vinb'ltet 34"/>
    <m/>
    <s v="Kobenhavn"/>
    <m/>
    <n v="1734"/>
    <x v="13"/>
    <x v="1"/>
    <s v="Petersen"/>
    <s v="Jytte"/>
    <x v="48"/>
    <s v="Medium"/>
  </r>
  <r>
    <n v="2712"/>
    <n v="10337"/>
    <n v="31"/>
    <n v="89.38"/>
    <n v="1"/>
    <n v="2770.78"/>
    <n v="138.53900000000002"/>
    <n v="554.15600000000006"/>
    <d v="2004-11-21T00:00:00"/>
    <s v="Shipped"/>
    <n v="4"/>
    <n v="11"/>
    <n v="2004"/>
    <s v="Ships"/>
    <n v="100"/>
    <s v="S700_3505"/>
    <x v="27"/>
    <n v="2125558493"/>
    <s v="5905 Pompton St."/>
    <s v="Suite 750"/>
    <s v="NYC"/>
    <s v="NY"/>
    <n v="10022"/>
    <x v="0"/>
    <x v="0"/>
    <s v="Hernandez"/>
    <s v="Maria"/>
    <x v="27"/>
    <s v="Small"/>
  </r>
  <r>
    <n v="2713"/>
    <n v="10350"/>
    <n v="31"/>
    <n v="77.34"/>
    <n v="13"/>
    <n v="2397.54"/>
    <n v="119.87700000000001"/>
    <n v="479.50800000000004"/>
    <d v="2004-12-02T00:00:00"/>
    <s v="Shipped"/>
    <n v="4"/>
    <n v="12"/>
    <n v="2004"/>
    <s v="Ships"/>
    <n v="100"/>
    <s v="S700_3505"/>
    <x v="23"/>
    <s v="(91) 555 94 44"/>
    <s v="C/ Moralzarzal, 86"/>
    <m/>
    <s v="Madrid"/>
    <m/>
    <n v="28034"/>
    <x v="7"/>
    <x v="1"/>
    <s v="Freyre"/>
    <s v="Diego"/>
    <x v="23"/>
    <s v="Small"/>
  </r>
  <r>
    <n v="2714"/>
    <n v="10373"/>
    <n v="34"/>
    <n v="96.34"/>
    <n v="2"/>
    <n v="3275.56"/>
    <n v="163.77800000000002"/>
    <n v="655.11200000000008"/>
    <d v="2005-01-31T00:00:00"/>
    <s v="Shipped"/>
    <n v="1"/>
    <n v="1"/>
    <n v="2005"/>
    <s v="Ships"/>
    <n v="100"/>
    <s v="S700_3505"/>
    <x v="60"/>
    <s v="981-443655"/>
    <s v="Torikatu 38"/>
    <m/>
    <s v="Oulu"/>
    <m/>
    <n v="90110"/>
    <x v="4"/>
    <x v="1"/>
    <s v="Koskitalo"/>
    <s v="Pirkko"/>
    <x v="60"/>
    <s v="Medium"/>
  </r>
  <r>
    <n v="2715"/>
    <n v="10386"/>
    <n v="45"/>
    <n v="92.08"/>
    <n v="2"/>
    <n v="4143.6000000000004"/>
    <n v="207.18000000000004"/>
    <n v="828.72000000000014"/>
    <d v="2005-03-01T00:00:00"/>
    <s v="Resolved"/>
    <n v="1"/>
    <n v="3"/>
    <n v="2005"/>
    <s v="Ships"/>
    <n v="100"/>
    <s v="S700_3505"/>
    <x v="23"/>
    <s v="(91) 555 94 44"/>
    <s v="C/ Moralzarzal, 86"/>
    <m/>
    <s v="Madrid"/>
    <m/>
    <n v="28034"/>
    <x v="7"/>
    <x v="1"/>
    <s v="Freyre"/>
    <s v="Diego"/>
    <x v="23"/>
    <s v="Medium"/>
  </r>
  <r>
    <n v="2716"/>
    <n v="10397"/>
    <n v="48"/>
    <n v="100"/>
    <n v="3"/>
    <n v="5192.6400000000003"/>
    <n v="259.63200000000001"/>
    <n v="1038.528"/>
    <d v="2005-03-28T00:00:00"/>
    <s v="Shipped"/>
    <n v="1"/>
    <n v="3"/>
    <n v="2005"/>
    <s v="Ships"/>
    <n v="100"/>
    <s v="S700_3505"/>
    <x v="51"/>
    <s v="61.77.6555"/>
    <s v="1 rue Alsace-Lorraine"/>
    <m/>
    <s v="Toulouse"/>
    <m/>
    <n v="31000"/>
    <x v="1"/>
    <x v="1"/>
    <s v="Roulet"/>
    <s v="Annette"/>
    <x v="51"/>
    <s v="Medium"/>
  </r>
  <r>
    <n v="2717"/>
    <n v="10414"/>
    <n v="28"/>
    <n v="100"/>
    <n v="7"/>
    <n v="3029.04"/>
    <n v="151.452"/>
    <n v="605.80799999999999"/>
    <d v="2005-05-06T00:00:00"/>
    <s v="On Hold"/>
    <n v="2"/>
    <n v="5"/>
    <n v="2005"/>
    <s v="Ships"/>
    <n v="100"/>
    <s v="S700_3505"/>
    <x v="58"/>
    <n v="6175559555"/>
    <s v="8616 Spinnaker Dr."/>
    <m/>
    <s v="Boston"/>
    <s v="MA"/>
    <n v="51003"/>
    <x v="0"/>
    <x v="0"/>
    <s v="Yoshido"/>
    <s v="Juri"/>
    <x v="58"/>
    <s v="Medium"/>
  </r>
  <r>
    <n v="2718"/>
    <n v="10105"/>
    <n v="22"/>
    <n v="100"/>
    <n v="7"/>
    <n v="2556.1799999999998"/>
    <n v="127.809"/>
    <n v="511.23599999999999"/>
    <d v="2003-02-11T00:00:00"/>
    <s v="Shipped"/>
    <n v="1"/>
    <n v="2"/>
    <n v="2003"/>
    <s v="Ships"/>
    <n v="99"/>
    <s v="S700_3962"/>
    <x v="48"/>
    <s v="31 12 3555"/>
    <s v="Vinb'ltet 34"/>
    <m/>
    <s v="Kobenhavn"/>
    <m/>
    <n v="1734"/>
    <x v="13"/>
    <x v="1"/>
    <s v="Petersen"/>
    <s v="Jytte"/>
    <x v="48"/>
    <s v="Small"/>
  </r>
  <r>
    <n v="2719"/>
    <n v="10117"/>
    <n v="45"/>
    <n v="83.42"/>
    <n v="1"/>
    <n v="3753.9"/>
    <n v="187.69500000000002"/>
    <n v="750.78000000000009"/>
    <d v="2003-04-16T00:00:00"/>
    <s v="Shipped"/>
    <n v="2"/>
    <n v="4"/>
    <n v="2003"/>
    <s v="Ships"/>
    <n v="99"/>
    <s v="S700_3962"/>
    <x v="26"/>
    <s v="+65 221 7555"/>
    <s v="Bronz Sok., Bronz Apt. 3/6 Tesvikiye"/>
    <m/>
    <s v="Singapore"/>
    <m/>
    <n v="79903"/>
    <x v="9"/>
    <x v="3"/>
    <s v="Natividad"/>
    <s v="Eric"/>
    <x v="26"/>
    <s v="Medium"/>
  </r>
  <r>
    <n v="2720"/>
    <n v="10129"/>
    <n v="30"/>
    <n v="85.41"/>
    <n v="7"/>
    <n v="2562.3000000000002"/>
    <n v="128.11500000000001"/>
    <n v="512.46"/>
    <d v="2003-06-12T00:00:00"/>
    <s v="Shipped"/>
    <n v="2"/>
    <n v="6"/>
    <n v="2003"/>
    <s v="Ships"/>
    <n v="99"/>
    <s v="S700_3962"/>
    <x v="49"/>
    <s v="(171) 555-0297"/>
    <s v="35 King George"/>
    <m/>
    <s v="London"/>
    <m/>
    <s v="WX3 6FW"/>
    <x v="6"/>
    <x v="1"/>
    <s v="Brown"/>
    <s v="Ann"/>
    <x v="49"/>
    <s v="Small"/>
  </r>
  <r>
    <n v="2721"/>
    <n v="10142"/>
    <n v="38"/>
    <n v="85.41"/>
    <n v="4"/>
    <n v="3245.58"/>
    <n v="162.279"/>
    <n v="649.11599999999999"/>
    <d v="2003-08-08T00:00:00"/>
    <s v="Shipped"/>
    <n v="3"/>
    <n v="8"/>
    <n v="2003"/>
    <s v="Ships"/>
    <n v="99"/>
    <s v="S700_3962"/>
    <x v="39"/>
    <n v="4155551450"/>
    <s v="5677 Strong St."/>
    <m/>
    <s v="San Rafael"/>
    <s v="CA"/>
    <n v="97562"/>
    <x v="0"/>
    <x v="0"/>
    <s v="Nelson"/>
    <s v="Valarie"/>
    <x v="39"/>
    <s v="Medium"/>
  </r>
  <r>
    <n v="2722"/>
    <n v="10153"/>
    <n v="20"/>
    <n v="100"/>
    <n v="3"/>
    <n v="2204.6"/>
    <n v="110.23"/>
    <n v="440.92"/>
    <d v="2003-09-28T00:00:00"/>
    <s v="Shipped"/>
    <n v="3"/>
    <n v="9"/>
    <n v="2003"/>
    <s v="Ships"/>
    <n v="99"/>
    <s v="S700_3962"/>
    <x v="23"/>
    <s v="(91) 555 94 44"/>
    <s v="C/ Moralzarzal, 86"/>
    <m/>
    <s v="Madrid"/>
    <m/>
    <n v="28034"/>
    <x v="7"/>
    <x v="1"/>
    <s v="Freyre"/>
    <s v="Diego"/>
    <x v="23"/>
    <s v="Small"/>
  </r>
  <r>
    <n v="2723"/>
    <n v="10167"/>
    <n v="28"/>
    <n v="100"/>
    <n v="14"/>
    <n v="3003"/>
    <n v="150.15"/>
    <n v="600.6"/>
    <d v="2003-10-23T00:00:00"/>
    <s v="Cancelled"/>
    <n v="4"/>
    <n v="10"/>
    <n v="2003"/>
    <s v="Ships"/>
    <n v="99"/>
    <s v="S700_3962"/>
    <x v="37"/>
    <s v="0695-34 6555"/>
    <s v="?kergatan 24"/>
    <m/>
    <s v="Boras"/>
    <m/>
    <s v="S-844 67"/>
    <x v="8"/>
    <x v="1"/>
    <s v="Larsson"/>
    <s v="Maria"/>
    <x v="37"/>
    <s v="Medium"/>
  </r>
  <r>
    <n v="2724"/>
    <n v="10177"/>
    <n v="24"/>
    <n v="100"/>
    <n v="5"/>
    <n v="2526.48"/>
    <n v="126.32400000000001"/>
    <n v="505.29600000000005"/>
    <d v="2003-11-07T00:00:00"/>
    <s v="Shipped"/>
    <n v="4"/>
    <n v="11"/>
    <n v="2003"/>
    <s v="Ships"/>
    <n v="99"/>
    <s v="S700_3962"/>
    <x v="76"/>
    <s v="+34 913 728 555"/>
    <s v="Merchants House, 27-30 Merchant's Quay"/>
    <m/>
    <s v="Madrid"/>
    <m/>
    <n v="28023"/>
    <x v="7"/>
    <x v="1"/>
    <s v="Fernandez"/>
    <s v="Jesus"/>
    <x v="76"/>
    <s v="Small"/>
  </r>
  <r>
    <n v="2725"/>
    <n v="10185"/>
    <n v="22"/>
    <n v="79.45"/>
    <n v="5"/>
    <n v="1747.9"/>
    <n v="87.39500000000001"/>
    <n v="349.58000000000004"/>
    <d v="2003-11-14T00:00:00"/>
    <s v="Shipped"/>
    <n v="4"/>
    <n v="11"/>
    <n v="2003"/>
    <s v="Ships"/>
    <n v="99"/>
    <s v="S700_3962"/>
    <x v="50"/>
    <n v="5085559555"/>
    <s v="4575 Hillside Dr."/>
    <m/>
    <s v="New Bedford"/>
    <s v="MA"/>
    <n v="50553"/>
    <x v="0"/>
    <x v="0"/>
    <s v="Tam"/>
    <s v="Wing C"/>
    <x v="50"/>
    <s v="Small"/>
  </r>
  <r>
    <n v="2726"/>
    <n v="10197"/>
    <n v="35"/>
    <n v="93.35"/>
    <n v="11"/>
    <n v="3267.25"/>
    <n v="163.36250000000001"/>
    <n v="653.45000000000005"/>
    <d v="2003-11-26T00:00:00"/>
    <s v="Shipped"/>
    <n v="4"/>
    <n v="11"/>
    <n v="2003"/>
    <s v="Ships"/>
    <n v="99"/>
    <s v="S700_3962"/>
    <x v="53"/>
    <s v="(93) 203 4555"/>
    <s v="Rambla de Catalu¤a, 23"/>
    <m/>
    <s v="Barcelona"/>
    <m/>
    <n v="8022"/>
    <x v="7"/>
    <x v="1"/>
    <s v="Saavedra"/>
    <s v="Eduardo"/>
    <x v="53"/>
    <s v="Medium"/>
  </r>
  <r>
    <n v="2727"/>
    <n v="10208"/>
    <n v="33"/>
    <n v="85.41"/>
    <n v="5"/>
    <n v="2818.53"/>
    <n v="140.9265"/>
    <n v="563.70600000000002"/>
    <d v="2004-01-02T00:00:00"/>
    <s v="Shipped"/>
    <n v="1"/>
    <n v="1"/>
    <n v="2004"/>
    <s v="Ships"/>
    <n v="99"/>
    <s v="S700_3962"/>
    <x v="30"/>
    <s v="78.32.5555"/>
    <s v="2, rue du Commerce"/>
    <m/>
    <s v="Lyon"/>
    <m/>
    <n v="69004"/>
    <x v="1"/>
    <x v="1"/>
    <s v="Saveley"/>
    <s v="Mary"/>
    <x v="30"/>
    <s v="Small"/>
  </r>
  <r>
    <n v="2728"/>
    <n v="10222"/>
    <n v="31"/>
    <n v="95.34"/>
    <n v="17"/>
    <n v="2955.54"/>
    <n v="147.77700000000002"/>
    <n v="591.10800000000006"/>
    <d v="2004-02-19T00:00:00"/>
    <s v="Shipped"/>
    <n v="1"/>
    <n v="2"/>
    <n v="2004"/>
    <s v="Ships"/>
    <n v="99"/>
    <s v="S700_3962"/>
    <x v="55"/>
    <n v="7605558146"/>
    <s v="361 Furth Circle"/>
    <m/>
    <s v="San Diego"/>
    <s v="CA"/>
    <n v="91217"/>
    <x v="0"/>
    <x v="0"/>
    <s v="Thompson"/>
    <s v="Valarie"/>
    <x v="55"/>
    <s v="Small"/>
  </r>
  <r>
    <n v="2729"/>
    <n v="10232"/>
    <n v="35"/>
    <n v="82.43"/>
    <n v="2"/>
    <n v="2885.05"/>
    <n v="144.25250000000003"/>
    <n v="577.0100000000001"/>
    <d v="2004-03-20T00:00:00"/>
    <s v="Shipped"/>
    <n v="1"/>
    <n v="3"/>
    <n v="2004"/>
    <s v="Ships"/>
    <n v="99"/>
    <s v="S700_3962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730"/>
    <n v="10248"/>
    <n v="35"/>
    <n v="90.37"/>
    <n v="8"/>
    <n v="3162.95"/>
    <n v="158.14750000000001"/>
    <n v="632.59"/>
    <d v="2004-05-07T00:00:00"/>
    <s v="Cancelled"/>
    <n v="2"/>
    <n v="5"/>
    <n v="2004"/>
    <s v="Ships"/>
    <n v="99"/>
    <s v="S700_3962"/>
    <x v="0"/>
    <n v="2125557818"/>
    <s v="897 Long Airport Avenue"/>
    <m/>
    <s v="NYC"/>
    <s v="NY"/>
    <n v="10022"/>
    <x v="0"/>
    <x v="0"/>
    <s v="Yu"/>
    <s v="Kwai"/>
    <x v="0"/>
    <s v="Medium"/>
  </r>
  <r>
    <n v="2731"/>
    <n v="10261"/>
    <n v="50"/>
    <n v="81.430000000000007"/>
    <n v="6"/>
    <n v="4071.5"/>
    <n v="203.57500000000002"/>
    <n v="814.30000000000007"/>
    <d v="2004-06-17T00:00:00"/>
    <s v="Shipped"/>
    <n v="2"/>
    <n v="6"/>
    <n v="2004"/>
    <s v="Ships"/>
    <n v="99"/>
    <s v="S700_3962"/>
    <x v="43"/>
    <s v="(514) 555-8054"/>
    <s v="43 rue St. Laurent"/>
    <m/>
    <s v="Montreal"/>
    <s v="Quebec"/>
    <s v="H1J 1C3"/>
    <x v="10"/>
    <x v="0"/>
    <s v="Fresnisre"/>
    <s v="Jean"/>
    <x v="43"/>
    <s v="Medium"/>
  </r>
  <r>
    <n v="2732"/>
    <n v="10273"/>
    <n v="26"/>
    <n v="100"/>
    <n v="9"/>
    <n v="2969.46"/>
    <n v="148.47300000000001"/>
    <n v="593.89200000000005"/>
    <d v="2004-07-21T00:00:00"/>
    <s v="Shipped"/>
    <n v="3"/>
    <n v="7"/>
    <n v="2004"/>
    <s v="Ships"/>
    <n v="99"/>
    <s v="S700_3962"/>
    <x v="56"/>
    <s v="(02) 5554 67"/>
    <s v="Rue Joseph-Bens 532"/>
    <m/>
    <s v="Bruxelles"/>
    <m/>
    <s v="B-1180"/>
    <x v="14"/>
    <x v="1"/>
    <s v="Dewey"/>
    <s v="Catherine"/>
    <x v="56"/>
    <s v="Small"/>
  </r>
  <r>
    <n v="2733"/>
    <n v="10283"/>
    <n v="38"/>
    <n v="89.38"/>
    <n v="11"/>
    <n v="3396.44"/>
    <n v="169.822"/>
    <n v="679.28800000000001"/>
    <d v="2004-08-20T00:00:00"/>
    <s v="Shipped"/>
    <n v="3"/>
    <n v="8"/>
    <n v="2004"/>
    <s v="Ships"/>
    <n v="99"/>
    <s v="S700_3962"/>
    <x v="57"/>
    <s v="(604) 555-4555"/>
    <s v="23 Tsawassen Blvd."/>
    <m/>
    <s v="Tsawassen"/>
    <s v="BC"/>
    <s v="T2F 8M4"/>
    <x v="10"/>
    <x v="0"/>
    <s v="Lincoln"/>
    <s v="Elizabeth"/>
    <x v="57"/>
    <s v="Medium"/>
  </r>
  <r>
    <n v="2734"/>
    <n v="10294"/>
    <n v="45"/>
    <n v="100"/>
    <n v="1"/>
    <n v="4692.6000000000004"/>
    <n v="234.63000000000002"/>
    <n v="938.5200000000001"/>
    <d v="2004-09-10T00:00:00"/>
    <s v="Shipped"/>
    <n v="3"/>
    <n v="9"/>
    <n v="2004"/>
    <s v="Ships"/>
    <n v="99"/>
    <s v="S700_3962"/>
    <x v="71"/>
    <n v="6175557555"/>
    <s v="7635 Spinnaker Dr."/>
    <m/>
    <s v="Brickhaven"/>
    <s v="MA"/>
    <n v="58339"/>
    <x v="0"/>
    <x v="0"/>
    <s v="Barajas"/>
    <s v="Miguel"/>
    <x v="71"/>
    <s v="Medium"/>
  </r>
  <r>
    <n v="2735"/>
    <n v="10306"/>
    <n v="30"/>
    <n v="100"/>
    <n v="5"/>
    <n v="3515.7"/>
    <n v="175.785"/>
    <n v="703.14"/>
    <d v="2004-10-14T00:00:00"/>
    <s v="Shipped"/>
    <n v="4"/>
    <n v="10"/>
    <n v="2004"/>
    <s v="Ships"/>
    <n v="99"/>
    <s v="S700_3962"/>
    <x v="77"/>
    <s v="(171) 555-1555"/>
    <s v="Fauntleroy Circus"/>
    <m/>
    <s v="Manchester"/>
    <m/>
    <s v="EC2 5NT"/>
    <x v="6"/>
    <x v="1"/>
    <s v="Ashworth"/>
    <s v="Victoria"/>
    <x v="77"/>
    <s v="Medium"/>
  </r>
  <r>
    <n v="2736"/>
    <n v="10315"/>
    <n v="37"/>
    <n v="91.37"/>
    <n v="4"/>
    <n v="3380.69"/>
    <n v="169.03450000000001"/>
    <n v="676.13800000000003"/>
    <d v="2004-10-29T00:00:00"/>
    <s v="Shipped"/>
    <n v="4"/>
    <n v="10"/>
    <n v="2004"/>
    <s v="Ships"/>
    <n v="99"/>
    <s v="S700_3962"/>
    <x v="14"/>
    <s v="40.67.8555"/>
    <s v="67, rue des Cinquante Otages"/>
    <m/>
    <s v="Nantes"/>
    <m/>
    <n v="44000"/>
    <x v="1"/>
    <x v="1"/>
    <s v="Labrune"/>
    <s v="Janine"/>
    <x v="14"/>
    <s v="Medium"/>
  </r>
  <r>
    <n v="2737"/>
    <n v="10327"/>
    <n v="37"/>
    <n v="86.61"/>
    <n v="3"/>
    <n v="3204.57"/>
    <n v="160.22850000000003"/>
    <n v="640.9140000000001"/>
    <d v="2004-11-10T00:00:00"/>
    <s v="Resolved"/>
    <n v="4"/>
    <n v="11"/>
    <n v="2004"/>
    <s v="Ships"/>
    <n v="99"/>
    <s v="S700_3962"/>
    <x v="48"/>
    <s v="31 12 3555"/>
    <s v="Vinb'ltet 34"/>
    <m/>
    <s v="Kobenhavn"/>
    <m/>
    <n v="1734"/>
    <x v="13"/>
    <x v="1"/>
    <s v="Petersen"/>
    <s v="Jytte"/>
    <x v="48"/>
    <s v="Medium"/>
  </r>
  <r>
    <n v="2738"/>
    <n v="10337"/>
    <n v="36"/>
    <n v="71.89"/>
    <n v="7"/>
    <n v="2588.04"/>
    <n v="129.40200000000002"/>
    <n v="517.60800000000006"/>
    <d v="2004-11-21T00:00:00"/>
    <s v="Shipped"/>
    <n v="4"/>
    <n v="11"/>
    <n v="2004"/>
    <s v="Ships"/>
    <n v="99"/>
    <s v="S700_3962"/>
    <x v="27"/>
    <n v="2125558493"/>
    <s v="5905 Pompton St."/>
    <s v="Suite 750"/>
    <s v="NYC"/>
    <s v="NY"/>
    <n v="10022"/>
    <x v="0"/>
    <x v="0"/>
    <s v="Hernandez"/>
    <s v="Maria"/>
    <x v="27"/>
    <s v="Small"/>
  </r>
  <r>
    <n v="2739"/>
    <n v="10350"/>
    <n v="25"/>
    <n v="100"/>
    <n v="16"/>
    <n v="2854.75"/>
    <n v="142.73750000000001"/>
    <n v="570.95000000000005"/>
    <d v="2004-12-02T00:00:00"/>
    <s v="Shipped"/>
    <n v="4"/>
    <n v="12"/>
    <n v="2004"/>
    <s v="Ships"/>
    <n v="99"/>
    <s v="S700_3962"/>
    <x v="23"/>
    <s v="(91) 555 94 44"/>
    <s v="C/ Moralzarzal, 86"/>
    <m/>
    <s v="Madrid"/>
    <m/>
    <n v="28034"/>
    <x v="7"/>
    <x v="1"/>
    <s v="Freyre"/>
    <s v="Diego"/>
    <x v="23"/>
    <s v="Small"/>
  </r>
  <r>
    <n v="2740"/>
    <n v="10373"/>
    <n v="37"/>
    <n v="100"/>
    <n v="8"/>
    <n v="4025.6"/>
    <n v="201.28"/>
    <n v="805.12"/>
    <d v="2005-01-31T00:00:00"/>
    <s v="Shipped"/>
    <n v="1"/>
    <n v="1"/>
    <n v="2005"/>
    <s v="Ships"/>
    <n v="99"/>
    <s v="S700_3962"/>
    <x v="60"/>
    <s v="981-443655"/>
    <s v="Torikatu 38"/>
    <m/>
    <s v="Oulu"/>
    <m/>
    <n v="90110"/>
    <x v="4"/>
    <x v="1"/>
    <s v="Koskitalo"/>
    <s v="Pirkko"/>
    <x v="60"/>
    <s v="Medium"/>
  </r>
  <r>
    <n v="2741"/>
    <n v="10386"/>
    <n v="30"/>
    <n v="95.48"/>
    <n v="3"/>
    <n v="2864.4"/>
    <n v="143.22"/>
    <n v="572.88"/>
    <d v="2005-03-01T00:00:00"/>
    <s v="Resolved"/>
    <n v="1"/>
    <n v="3"/>
    <n v="2005"/>
    <s v="Ships"/>
    <n v="99"/>
    <s v="S700_3962"/>
    <x v="23"/>
    <s v="(91) 555 94 44"/>
    <s v="C/ Moralzarzal, 86"/>
    <m/>
    <s v="Madrid"/>
    <m/>
    <n v="28034"/>
    <x v="7"/>
    <x v="1"/>
    <s v="Freyre"/>
    <s v="Diego"/>
    <x v="23"/>
    <s v="Small"/>
  </r>
  <r>
    <n v="2742"/>
    <n v="10397"/>
    <n v="36"/>
    <n v="100"/>
    <n v="2"/>
    <n v="3789.72"/>
    <n v="189.48599999999999"/>
    <n v="757.94399999999996"/>
    <d v="2005-03-28T00:00:00"/>
    <s v="Shipped"/>
    <n v="1"/>
    <n v="3"/>
    <n v="2005"/>
    <s v="Ships"/>
    <n v="99"/>
    <s v="S700_3962"/>
    <x v="51"/>
    <s v="61.77.6555"/>
    <s v="1 rue Alsace-Lorraine"/>
    <m/>
    <s v="Toulouse"/>
    <m/>
    <n v="31000"/>
    <x v="1"/>
    <x v="1"/>
    <s v="Roulet"/>
    <s v="Annette"/>
    <x v="51"/>
    <s v="Medium"/>
  </r>
  <r>
    <n v="2743"/>
    <n v="10414"/>
    <n v="27"/>
    <n v="90.37"/>
    <n v="8"/>
    <n v="2439.9899999999998"/>
    <n v="121.9995"/>
    <n v="487.99799999999999"/>
    <d v="2005-05-06T00:00:00"/>
    <s v="On Hold"/>
    <n v="2"/>
    <n v="5"/>
    <n v="2005"/>
    <s v="Ships"/>
    <n v="99"/>
    <s v="S700_3962"/>
    <x v="58"/>
    <n v="6175559555"/>
    <s v="8616 Spinnaker Dr."/>
    <m/>
    <s v="Boston"/>
    <s v="MA"/>
    <n v="51003"/>
    <x v="0"/>
    <x v="0"/>
    <s v="Yoshido"/>
    <s v="Juri"/>
    <x v="58"/>
    <s v="Small"/>
  </r>
  <r>
    <n v="2744"/>
    <n v="10106"/>
    <n v="48"/>
    <n v="61.44"/>
    <n v="10"/>
    <n v="2949.12"/>
    <n v="147.45599999999999"/>
    <n v="589.82399999999996"/>
    <d v="2003-02-17T00:00:00"/>
    <s v="Shipped"/>
    <n v="1"/>
    <n v="2"/>
    <n v="2003"/>
    <s v="Planes"/>
    <n v="74"/>
    <s v="S700_4002"/>
    <x v="86"/>
    <s v="035-640555"/>
    <s v="Via Ludovico il Moro 22"/>
    <m/>
    <s v="Bergamo"/>
    <m/>
    <n v="24100"/>
    <x v="12"/>
    <x v="1"/>
    <s v="Rovelli"/>
    <s v="Giovanni"/>
    <x v="86"/>
    <s v="Small"/>
  </r>
  <r>
    <n v="2745"/>
    <n v="10119"/>
    <n v="26"/>
    <n v="59.22"/>
    <n v="1"/>
    <n v="1539.72"/>
    <n v="76.986000000000004"/>
    <n v="307.94400000000002"/>
    <d v="2003-04-28T00:00:00"/>
    <s v="Shipped"/>
    <n v="2"/>
    <n v="4"/>
    <n v="2003"/>
    <s v="Planes"/>
    <n v="74"/>
    <s v="S700_4002"/>
    <x v="19"/>
    <s v="6562-9555"/>
    <s v="Geislweg 14"/>
    <m/>
    <s v="Salzburg"/>
    <m/>
    <n v="5020"/>
    <x v="5"/>
    <x v="1"/>
    <s v="Pipps"/>
    <s v="Georg"/>
    <x v="19"/>
    <s v="Small"/>
  </r>
  <r>
    <n v="2746"/>
    <n v="10131"/>
    <n v="26"/>
    <n v="85.13"/>
    <n v="2"/>
    <n v="2213.38"/>
    <n v="110.66900000000001"/>
    <n v="442.67600000000004"/>
    <d v="2003-06-16T00:00:00"/>
    <s v="Shipped"/>
    <n v="2"/>
    <n v="6"/>
    <n v="2003"/>
    <s v="Planes"/>
    <n v="74"/>
    <s v="S700_4002"/>
    <x v="88"/>
    <n v="2035554407"/>
    <s v="2440 Pompton St."/>
    <m/>
    <s v="Glendale"/>
    <s v="CT"/>
    <n v="97561"/>
    <x v="0"/>
    <x v="0"/>
    <s v="Lewis"/>
    <s v="Dan"/>
    <x v="88"/>
    <s v="Small"/>
  </r>
  <r>
    <n v="2747"/>
    <n v="10143"/>
    <n v="34"/>
    <n v="85.87"/>
    <n v="5"/>
    <n v="2919.58"/>
    <n v="145.97900000000001"/>
    <n v="583.91600000000005"/>
    <d v="2003-08-10T00:00:00"/>
    <s v="Shipped"/>
    <n v="3"/>
    <n v="8"/>
    <n v="2003"/>
    <s v="Planes"/>
    <n v="74"/>
    <s v="S700_4002"/>
    <x v="50"/>
    <n v="5085559555"/>
    <s v="4575 Hillside Dr."/>
    <m/>
    <s v="New Bedford"/>
    <s v="MA"/>
    <n v="50553"/>
    <x v="0"/>
    <x v="0"/>
    <s v="Tam"/>
    <s v="Wing C"/>
    <x v="50"/>
    <s v="Small"/>
  </r>
  <r>
    <n v="2748"/>
    <n v="10155"/>
    <n v="44"/>
    <n v="85.87"/>
    <n v="3"/>
    <n v="3778.28"/>
    <n v="188.91400000000002"/>
    <n v="755.65600000000006"/>
    <d v="2003-10-06T00:00:00"/>
    <s v="Shipped"/>
    <n v="4"/>
    <n v="10"/>
    <n v="2003"/>
    <s v="Planes"/>
    <n v="74"/>
    <s v="S700_4002"/>
    <x v="16"/>
    <s v="90-224 8555"/>
    <s v="Keskuskatu 45"/>
    <m/>
    <s v="Helsinki"/>
    <m/>
    <n v="21240"/>
    <x v="4"/>
    <x v="1"/>
    <s v="Karttunen"/>
    <s v="Matti"/>
    <x v="16"/>
    <s v="Medium"/>
  </r>
  <r>
    <n v="2749"/>
    <n v="10168"/>
    <n v="39"/>
    <n v="82.91"/>
    <n v="17"/>
    <n v="3233.49"/>
    <n v="161.67449999999999"/>
    <n v="646.69799999999998"/>
    <d v="2003-10-28T00:00:00"/>
    <s v="Shipped"/>
    <n v="4"/>
    <n v="10"/>
    <n v="2003"/>
    <s v="Planes"/>
    <n v="74"/>
    <s v="S700_4002"/>
    <x v="5"/>
    <n v="6505556809"/>
    <s v="9408 Furth Circle"/>
    <m/>
    <s v="Burlingame"/>
    <s v="CA"/>
    <n v="94217"/>
    <x v="0"/>
    <x v="0"/>
    <s v="Hirano"/>
    <s v="Juri"/>
    <x v="5"/>
    <s v="Medium"/>
  </r>
  <r>
    <n v="2750"/>
    <n v="10178"/>
    <n v="45"/>
    <n v="76.25"/>
    <n v="2"/>
    <n v="3431.25"/>
    <n v="171.5625"/>
    <n v="686.25"/>
    <d v="2003-11-08T00:00:00"/>
    <s v="Shipped"/>
    <n v="4"/>
    <n v="11"/>
    <n v="2003"/>
    <s v="Planes"/>
    <n v="74"/>
    <s v="S700_4002"/>
    <x v="51"/>
    <s v="61.77.6555"/>
    <s v="1 rue Alsace-Lorraine"/>
    <m/>
    <s v="Toulouse"/>
    <m/>
    <n v="31000"/>
    <x v="1"/>
    <x v="1"/>
    <s v="Roulet"/>
    <s v="Annette"/>
    <x v="51"/>
    <s v="Medium"/>
  </r>
  <r>
    <n v="2751"/>
    <n v="10198"/>
    <n v="40"/>
    <n v="63.67"/>
    <n v="2"/>
    <n v="2546.8000000000002"/>
    <n v="127.34000000000002"/>
    <n v="509.36000000000007"/>
    <d v="2003-11-27T00:00:00"/>
    <s v="Shipped"/>
    <n v="4"/>
    <n v="11"/>
    <n v="2003"/>
    <s v="Planes"/>
    <n v="74"/>
    <s v="S700_4002"/>
    <x v="66"/>
    <s v="+63 2 555 3587"/>
    <s v="15 McCallum Street - NatWest Center #13-03"/>
    <m/>
    <s v="Makati City"/>
    <m/>
    <s v="1227 MM"/>
    <x v="15"/>
    <x v="3"/>
    <s v="Cruz"/>
    <s v="Arnold"/>
    <x v="66"/>
    <s v="Small"/>
  </r>
  <r>
    <n v="2752"/>
    <n v="10210"/>
    <n v="42"/>
    <n v="70.33"/>
    <n v="15"/>
    <n v="2953.86"/>
    <n v="147.69300000000001"/>
    <n v="590.77200000000005"/>
    <d v="2004-01-12T00:00:00"/>
    <s v="Shipped"/>
    <n v="1"/>
    <n v="1"/>
    <n v="2004"/>
    <s v="Planes"/>
    <n v="74"/>
    <s v="S700_4002"/>
    <x v="44"/>
    <s v="+81 06 6342 5555"/>
    <s v="Dojima Avanza 4F, 1-6-20 Dojima, Kita-ku"/>
    <m/>
    <s v="Osaka"/>
    <s v="Osaka"/>
    <s v="530-0003"/>
    <x v="11"/>
    <x v="3"/>
    <s v="Kentary"/>
    <s v="Mory"/>
    <x v="44"/>
    <s v="Small"/>
  </r>
  <r>
    <n v="2753"/>
    <n v="10222"/>
    <n v="43"/>
    <n v="74.03"/>
    <n v="2"/>
    <n v="3183.29"/>
    <n v="159.1645"/>
    <n v="636.65800000000002"/>
    <d v="2004-02-19T00:00:00"/>
    <s v="Shipped"/>
    <n v="1"/>
    <n v="2"/>
    <n v="2004"/>
    <s v="Planes"/>
    <n v="74"/>
    <s v="S700_4002"/>
    <x v="55"/>
    <n v="7605558146"/>
    <s v="361 Furth Circle"/>
    <m/>
    <s v="San Diego"/>
    <s v="CA"/>
    <n v="91217"/>
    <x v="0"/>
    <x v="0"/>
    <s v="Thompson"/>
    <s v="Valarie"/>
    <x v="55"/>
    <s v="Medium"/>
  </r>
  <r>
    <n v="2754"/>
    <n v="10235"/>
    <n v="34"/>
    <n v="72.55"/>
    <n v="11"/>
    <n v="2466.6999999999998"/>
    <n v="123.33499999999999"/>
    <n v="493.34"/>
    <d v="2004-04-02T00:00:00"/>
    <s v="Shipped"/>
    <n v="2"/>
    <n v="4"/>
    <n v="2004"/>
    <s v="Planes"/>
    <n v="74"/>
    <s v="S700_4002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755"/>
    <n v="10250"/>
    <n v="38"/>
    <n v="62.19"/>
    <n v="12"/>
    <n v="2363.2199999999998"/>
    <n v="118.161"/>
    <n v="472.64400000000001"/>
    <d v="2004-05-11T00:00:00"/>
    <s v="Shipped"/>
    <n v="2"/>
    <n v="5"/>
    <n v="2004"/>
    <s v="Planes"/>
    <n v="74"/>
    <s v="S700_4002"/>
    <x v="61"/>
    <n v="4085553659"/>
    <s v="3086 Ingle Ln."/>
    <m/>
    <s v="San Jose"/>
    <s v="CA"/>
    <n v="94217"/>
    <x v="0"/>
    <x v="0"/>
    <s v="Frick"/>
    <s v="Sue"/>
    <x v="61"/>
    <s v="Small"/>
  </r>
  <r>
    <n v="2756"/>
    <n v="10262"/>
    <n v="35"/>
    <n v="71.069999999999993"/>
    <n v="7"/>
    <n v="2487.4499999999998"/>
    <n v="124.3725"/>
    <n v="497.49"/>
    <d v="2004-06-24T00:00:00"/>
    <s v="Cancelled"/>
    <n v="2"/>
    <n v="6"/>
    <n v="2004"/>
    <s v="Planes"/>
    <n v="74"/>
    <s v="S700_4002"/>
    <x v="23"/>
    <s v="(91) 555 94 44"/>
    <s v="C/ Moralzarzal, 86"/>
    <m/>
    <s v="Madrid"/>
    <m/>
    <n v="28034"/>
    <x v="7"/>
    <x v="1"/>
    <s v="Freyre"/>
    <s v="Diego"/>
    <x v="23"/>
    <s v="Small"/>
  </r>
  <r>
    <n v="2757"/>
    <n v="10275"/>
    <n v="31"/>
    <n v="72.55"/>
    <n v="17"/>
    <n v="2249.0500000000002"/>
    <n v="112.45250000000001"/>
    <n v="449.81000000000006"/>
    <d v="2004-07-23T00:00:00"/>
    <s v="Shipped"/>
    <n v="3"/>
    <n v="7"/>
    <n v="2004"/>
    <s v="Planes"/>
    <n v="74"/>
    <s v="S700_4002"/>
    <x v="14"/>
    <s v="40.67.8555"/>
    <s v="67, rue des Cinquante Otages"/>
    <m/>
    <s v="Nantes"/>
    <m/>
    <n v="44000"/>
    <x v="1"/>
    <x v="1"/>
    <s v="Labrune"/>
    <s v="Janine"/>
    <x v="14"/>
    <s v="Small"/>
  </r>
  <r>
    <n v="2758"/>
    <n v="10284"/>
    <n v="32"/>
    <n v="64.41"/>
    <n v="9"/>
    <n v="2061.12"/>
    <n v="103.056"/>
    <n v="412.22399999999999"/>
    <d v="2004-08-21T00:00:00"/>
    <s v="Shipped"/>
    <n v="3"/>
    <n v="8"/>
    <n v="2004"/>
    <s v="Planes"/>
    <n v="74"/>
    <s v="S700_4002"/>
    <x v="85"/>
    <s v="+47 2212 1555"/>
    <s v="Drammensveien 126 A, PB 744 Sentrum"/>
    <m/>
    <s v="Oslo"/>
    <m/>
    <s v="N 0106"/>
    <x v="2"/>
    <x v="1"/>
    <s v="Klaeboe"/>
    <s v="Jan"/>
    <x v="85"/>
    <s v="Small"/>
  </r>
  <r>
    <n v="2759"/>
    <n v="10296"/>
    <n v="47"/>
    <n v="86.62"/>
    <n v="5"/>
    <n v="4071.14"/>
    <n v="203.55700000000002"/>
    <n v="814.22800000000007"/>
    <d v="2004-09-15T00:00:00"/>
    <s v="Shipped"/>
    <n v="3"/>
    <n v="9"/>
    <n v="2004"/>
    <s v="Planes"/>
    <n v="74"/>
    <s v="S700_4002"/>
    <x v="89"/>
    <s v="+49 89 61 08 9555"/>
    <s v="Hansastr. 15"/>
    <m/>
    <s v="Munich"/>
    <m/>
    <n v="80686"/>
    <x v="16"/>
    <x v="1"/>
    <s v="Donnermeyer"/>
    <s v="Michael"/>
    <x v="89"/>
    <s v="Medium"/>
  </r>
  <r>
    <n v="2760"/>
    <n v="10308"/>
    <n v="39"/>
    <n v="68.11"/>
    <n v="15"/>
    <n v="2656.29"/>
    <n v="132.81450000000001"/>
    <n v="531.25800000000004"/>
    <d v="2004-10-15T00:00:00"/>
    <s v="Shipped"/>
    <n v="4"/>
    <n v="10"/>
    <n v="2004"/>
    <s v="Planes"/>
    <n v="74"/>
    <s v="S700_4002"/>
    <x v="47"/>
    <n v="9145554562"/>
    <s v="3758 North Pendale Street"/>
    <m/>
    <s v="White Plains"/>
    <s v="NY"/>
    <n v="24067"/>
    <x v="0"/>
    <x v="0"/>
    <s v="Frick"/>
    <s v="Steve"/>
    <x v="47"/>
    <s v="Small"/>
  </r>
  <r>
    <n v="2761"/>
    <n v="10316"/>
    <n v="44"/>
    <n v="62.19"/>
    <n v="7"/>
    <n v="2736.36"/>
    <n v="136.81800000000001"/>
    <n v="547.27200000000005"/>
    <d v="2004-11-01T00:00:00"/>
    <s v="Shipped"/>
    <n v="4"/>
    <n v="11"/>
    <n v="2004"/>
    <s v="Planes"/>
    <n v="74"/>
    <s v="S700_4002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762"/>
    <n v="10328"/>
    <n v="39"/>
    <n v="85.87"/>
    <n v="12"/>
    <n v="3348.93"/>
    <n v="167.44650000000001"/>
    <n v="669.78600000000006"/>
    <d v="2004-11-12T00:00:00"/>
    <s v="Shipped"/>
    <n v="4"/>
    <n v="11"/>
    <n v="2004"/>
    <s v="Planes"/>
    <n v="74"/>
    <s v="S700_4002"/>
    <x v="86"/>
    <s v="035-640555"/>
    <s v="Via Ludovico il Moro 22"/>
    <m/>
    <s v="Bergamo"/>
    <m/>
    <n v="24100"/>
    <x v="12"/>
    <x v="1"/>
    <s v="Rovelli"/>
    <s v="Giovanni"/>
    <x v="86"/>
    <s v="Medium"/>
  </r>
  <r>
    <n v="2763"/>
    <n v="10339"/>
    <n v="50"/>
    <n v="57.86"/>
    <n v="8"/>
    <n v="2893"/>
    <n v="144.65"/>
    <n v="578.6"/>
    <d v="2004-11-23T00:00:00"/>
    <s v="Shipped"/>
    <n v="4"/>
    <n v="11"/>
    <n v="2004"/>
    <s v="Planes"/>
    <n v="74"/>
    <s v="S700_4002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2764"/>
    <n v="10352"/>
    <n v="22"/>
    <n v="75.510000000000005"/>
    <n v="1"/>
    <n v="1661.22"/>
    <n v="83.061000000000007"/>
    <n v="332.24400000000003"/>
    <d v="2004-12-03T00:00:00"/>
    <s v="Shipped"/>
    <n v="4"/>
    <n v="12"/>
    <n v="2004"/>
    <s v="Planes"/>
    <n v="74"/>
    <s v="S700_4002"/>
    <x v="91"/>
    <n v="6175558428"/>
    <s v="16780 Pompton St."/>
    <m/>
    <s v="Brickhaven"/>
    <s v="MA"/>
    <n v="58339"/>
    <x v="0"/>
    <x v="0"/>
    <s v="Taylor"/>
    <s v="Leslie"/>
    <x v="91"/>
    <s v="Small"/>
  </r>
  <r>
    <n v="2765"/>
    <n v="10361"/>
    <n v="35"/>
    <n v="100"/>
    <n v="11"/>
    <n v="4277.3500000000004"/>
    <n v="213.86750000000004"/>
    <n v="855.47000000000014"/>
    <d v="2004-12-17T00:00:00"/>
    <s v="Shipped"/>
    <n v="4"/>
    <n v="12"/>
    <n v="2004"/>
    <s v="Planes"/>
    <n v="74"/>
    <s v="S700_4002"/>
    <x v="20"/>
    <s v="+61 2 9495 8555"/>
    <s v="Monitor Money Building, 815 Pacific Hwy"/>
    <s v="Level 6"/>
    <s v="Chatswood"/>
    <s v="NSW"/>
    <n v="2067"/>
    <x v="3"/>
    <x v="2"/>
    <s v="Huxley"/>
    <s v="Adrian"/>
    <x v="20"/>
    <s v="Medium"/>
  </r>
  <r>
    <n v="2766"/>
    <n v="10373"/>
    <n v="45"/>
    <n v="55.62"/>
    <n v="17"/>
    <n v="2502.9"/>
    <n v="125.14500000000001"/>
    <n v="500.58000000000004"/>
    <d v="2005-01-31T00:00:00"/>
    <s v="Shipped"/>
    <n v="1"/>
    <n v="1"/>
    <n v="2005"/>
    <s v="Planes"/>
    <n v="74"/>
    <s v="S700_4002"/>
    <x v="60"/>
    <s v="981-443655"/>
    <s v="Torikatu 38"/>
    <m/>
    <s v="Oulu"/>
    <m/>
    <n v="90110"/>
    <x v="4"/>
    <x v="1"/>
    <s v="Koskitalo"/>
    <s v="Pirkko"/>
    <x v="60"/>
    <s v="Small"/>
  </r>
  <r>
    <n v="2767"/>
    <n v="10386"/>
    <n v="44"/>
    <n v="86.4"/>
    <n v="15"/>
    <n v="3801.6"/>
    <n v="190.08"/>
    <n v="760.32"/>
    <d v="2005-03-01T00:00:00"/>
    <s v="Resolved"/>
    <n v="1"/>
    <n v="3"/>
    <n v="2005"/>
    <s v="Planes"/>
    <n v="74"/>
    <s v="S700_4002"/>
    <x v="23"/>
    <s v="(91) 555 94 44"/>
    <s v="C/ Moralzarzal, 86"/>
    <m/>
    <s v="Madrid"/>
    <m/>
    <n v="28034"/>
    <x v="7"/>
    <x v="1"/>
    <s v="Freyre"/>
    <s v="Diego"/>
    <x v="23"/>
    <s v="Medium"/>
  </r>
  <r>
    <n v="2768"/>
    <n v="10398"/>
    <n v="36"/>
    <n v="87.36"/>
    <n v="12"/>
    <n v="3144.96"/>
    <n v="157.24800000000002"/>
    <n v="628.99200000000008"/>
    <d v="2005-03-30T00:00:00"/>
    <s v="Shipped"/>
    <n v="1"/>
    <n v="3"/>
    <n v="2005"/>
    <s v="Planes"/>
    <n v="74"/>
    <s v="S700_4002"/>
    <x v="1"/>
    <s v="26.47.1555"/>
    <s v="59 rue de l'Abbaye"/>
    <m/>
    <s v="Reims"/>
    <m/>
    <n v="51100"/>
    <x v="1"/>
    <x v="1"/>
    <s v="Henriot"/>
    <s v="Paul"/>
    <x v="1"/>
    <s v="Medium"/>
  </r>
  <r>
    <n v="2769"/>
    <n v="10401"/>
    <n v="28"/>
    <n v="72.55"/>
    <n v="11"/>
    <n v="2031.4"/>
    <n v="101.57000000000001"/>
    <n v="406.28000000000003"/>
    <d v="2005-04-03T00:00:00"/>
    <s v="On Hold"/>
    <n v="2"/>
    <n v="4"/>
    <n v="2005"/>
    <s v="Planes"/>
    <n v="74"/>
    <s v="S700_4002"/>
    <x v="12"/>
    <n v="2015559350"/>
    <s v="7476 Moss Rd."/>
    <m/>
    <s v="Newark"/>
    <s v="NJ"/>
    <n v="94019"/>
    <x v="0"/>
    <x v="0"/>
    <s v="Brown"/>
    <s v="William"/>
    <x v="12"/>
    <s v="Small"/>
  </r>
  <r>
    <n v="2770"/>
    <n v="10416"/>
    <n v="43"/>
    <n v="62.19"/>
    <n v="12"/>
    <n v="2674.17"/>
    <n v="133.70850000000002"/>
    <n v="534.83400000000006"/>
    <d v="2005-05-10T00:00:00"/>
    <s v="Shipped"/>
    <n v="2"/>
    <n v="5"/>
    <n v="2005"/>
    <s v="Planes"/>
    <n v="74"/>
    <s v="S700_4002"/>
    <x v="70"/>
    <s v="0522-556555"/>
    <s v="Strada Provinciale 124"/>
    <m/>
    <s v="Reggio Emilia"/>
    <m/>
    <n v="42100"/>
    <x v="12"/>
    <x v="1"/>
    <s v="Moroni"/>
    <s v="Maurizio"/>
    <x v="70"/>
    <s v="Small"/>
  </r>
  <r>
    <n v="2771"/>
    <n v="10106"/>
    <n v="48"/>
    <n v="52.64"/>
    <n v="15"/>
    <n v="2526.7199999999998"/>
    <n v="126.336"/>
    <n v="505.34399999999999"/>
    <d v="2003-02-17T00:00:00"/>
    <s v="Shipped"/>
    <n v="1"/>
    <n v="2"/>
    <n v="2003"/>
    <s v="Planes"/>
    <n v="49"/>
    <s v="S72_1253"/>
    <x v="86"/>
    <s v="035-640555"/>
    <s v="Via Ludovico il Moro 22"/>
    <m/>
    <s v="Bergamo"/>
    <m/>
    <n v="24100"/>
    <x v="12"/>
    <x v="1"/>
    <s v="Rovelli"/>
    <s v="Giovanni"/>
    <x v="86"/>
    <s v="Small"/>
  </r>
  <r>
    <n v="2772"/>
    <n v="10119"/>
    <n v="28"/>
    <n v="48.17"/>
    <n v="6"/>
    <n v="1348.76"/>
    <n v="67.438000000000002"/>
    <n v="269.75200000000001"/>
    <d v="2003-04-28T00:00:00"/>
    <s v="Shipped"/>
    <n v="2"/>
    <n v="4"/>
    <n v="2003"/>
    <s v="Planes"/>
    <n v="49"/>
    <s v="S72_1253"/>
    <x v="19"/>
    <s v="6562-9555"/>
    <s v="Geislweg 14"/>
    <m/>
    <s v="Salzburg"/>
    <m/>
    <n v="5020"/>
    <x v="5"/>
    <x v="1"/>
    <s v="Pipps"/>
    <s v="Georg"/>
    <x v="19"/>
    <s v="Small"/>
  </r>
  <r>
    <n v="2773"/>
    <n v="10131"/>
    <n v="21"/>
    <n v="41.71"/>
    <n v="7"/>
    <n v="875.91"/>
    <n v="43.795500000000004"/>
    <n v="175.18200000000002"/>
    <d v="2003-06-16T00:00:00"/>
    <s v="Shipped"/>
    <n v="2"/>
    <n v="6"/>
    <n v="2003"/>
    <s v="Planes"/>
    <n v="49"/>
    <s v="S72_1253"/>
    <x v="88"/>
    <n v="2035554407"/>
    <s v="2440 Pompton St."/>
    <m/>
    <s v="Glendale"/>
    <s v="CT"/>
    <n v="97561"/>
    <x v="0"/>
    <x v="0"/>
    <s v="Lewis"/>
    <s v="Dan"/>
    <x v="88"/>
    <s v="Small"/>
  </r>
  <r>
    <n v="2774"/>
    <n v="10143"/>
    <n v="37"/>
    <n v="50.65"/>
    <n v="10"/>
    <n v="1874.05"/>
    <n v="93.702500000000001"/>
    <n v="374.81"/>
    <d v="2003-08-10T00:00:00"/>
    <s v="Shipped"/>
    <n v="3"/>
    <n v="8"/>
    <n v="2003"/>
    <s v="Planes"/>
    <n v="49"/>
    <s v="S72_1253"/>
    <x v="50"/>
    <n v="5085559555"/>
    <s v="4575 Hillside Dr."/>
    <m/>
    <s v="New Bedford"/>
    <s v="MA"/>
    <n v="50553"/>
    <x v="0"/>
    <x v="0"/>
    <s v="Tam"/>
    <s v="Wing C"/>
    <x v="50"/>
    <s v="Small"/>
  </r>
  <r>
    <n v="2775"/>
    <n v="10155"/>
    <n v="34"/>
    <n v="49.16"/>
    <n v="8"/>
    <n v="1671.44"/>
    <n v="83.572000000000003"/>
    <n v="334.28800000000001"/>
    <d v="2003-10-06T00:00:00"/>
    <s v="Shipped"/>
    <n v="4"/>
    <n v="10"/>
    <n v="2003"/>
    <s v="Planes"/>
    <n v="49"/>
    <s v="S72_1253"/>
    <x v="16"/>
    <s v="90-224 8555"/>
    <s v="Keskuskatu 45"/>
    <m/>
    <s v="Helsinki"/>
    <m/>
    <n v="21240"/>
    <x v="4"/>
    <x v="1"/>
    <s v="Karttunen"/>
    <s v="Matti"/>
    <x v="16"/>
    <s v="Small"/>
  </r>
  <r>
    <n v="2776"/>
    <n v="10167"/>
    <n v="40"/>
    <n v="41.71"/>
    <n v="4"/>
    <n v="1668.4"/>
    <n v="83.420000000000016"/>
    <n v="333.68000000000006"/>
    <d v="2003-10-23T00:00:00"/>
    <s v="Cancelled"/>
    <n v="4"/>
    <n v="10"/>
    <n v="2003"/>
    <s v="Planes"/>
    <n v="49"/>
    <s v="S72_1253"/>
    <x v="37"/>
    <s v="0695-34 6555"/>
    <s v="?kergatan 24"/>
    <m/>
    <s v="Boras"/>
    <m/>
    <s v="S-844 67"/>
    <x v="8"/>
    <x v="1"/>
    <s v="Larsson"/>
    <s v="Maria"/>
    <x v="37"/>
    <s v="Small"/>
  </r>
  <r>
    <n v="2777"/>
    <n v="10178"/>
    <n v="45"/>
    <n v="51.15"/>
    <n v="7"/>
    <n v="2301.75"/>
    <n v="115.08750000000001"/>
    <n v="460.35"/>
    <d v="2003-11-08T00:00:00"/>
    <s v="Shipped"/>
    <n v="4"/>
    <n v="11"/>
    <n v="2003"/>
    <s v="Planes"/>
    <n v="49"/>
    <s v="S72_1253"/>
    <x v="51"/>
    <s v="61.77.6555"/>
    <s v="1 rue Alsace-Lorraine"/>
    <m/>
    <s v="Toulouse"/>
    <m/>
    <n v="31000"/>
    <x v="1"/>
    <x v="1"/>
    <s v="Roulet"/>
    <s v="Annette"/>
    <x v="51"/>
    <s v="Small"/>
  </r>
  <r>
    <n v="2778"/>
    <n v="10186"/>
    <n v="28"/>
    <n v="52.14"/>
    <n v="4"/>
    <n v="1459.92"/>
    <n v="72.996000000000009"/>
    <n v="291.98400000000004"/>
    <d v="2003-11-14T00:00:00"/>
    <s v="Shipped"/>
    <n v="4"/>
    <n v="11"/>
    <n v="2003"/>
    <s v="Planes"/>
    <n v="49"/>
    <s v="S72_1253"/>
    <x v="52"/>
    <s v="(171) 555-7555"/>
    <s v="120 Hanover Sq."/>
    <m/>
    <s v="London"/>
    <m/>
    <s v="WA1 1DP"/>
    <x v="6"/>
    <x v="1"/>
    <s v="Hardy"/>
    <s v="Thomas"/>
    <x v="52"/>
    <s v="Small"/>
  </r>
  <r>
    <n v="2779"/>
    <n v="10197"/>
    <n v="29"/>
    <n v="41.71"/>
    <n v="1"/>
    <n v="1209.5899999999999"/>
    <n v="60.479500000000002"/>
    <n v="241.91800000000001"/>
    <d v="2003-11-26T00:00:00"/>
    <s v="Shipped"/>
    <n v="4"/>
    <n v="11"/>
    <n v="2003"/>
    <s v="Planes"/>
    <n v="49"/>
    <s v="S72_1253"/>
    <x v="53"/>
    <s v="(93) 203 4555"/>
    <s v="Rambla de Catalu¤a, 23"/>
    <m/>
    <s v="Barcelona"/>
    <m/>
    <n v="8022"/>
    <x v="7"/>
    <x v="1"/>
    <s v="Saavedra"/>
    <s v="Eduardo"/>
    <x v="53"/>
    <s v="Small"/>
  </r>
  <r>
    <n v="2780"/>
    <n v="10209"/>
    <n v="48"/>
    <n v="44.69"/>
    <n v="3"/>
    <n v="2145.12"/>
    <n v="107.256"/>
    <n v="429.024"/>
    <d v="2004-01-09T00:00:00"/>
    <s v="Shipped"/>
    <n v="1"/>
    <n v="1"/>
    <n v="2004"/>
    <s v="Planes"/>
    <n v="49"/>
    <s v="S72_1253"/>
    <x v="54"/>
    <n v="2155554369"/>
    <s v="6047 Douglas Av."/>
    <m/>
    <s v="Los Angeles"/>
    <s v="CA"/>
    <m/>
    <x v="0"/>
    <x v="0"/>
    <s v="Chandler"/>
    <s v="Michael"/>
    <x v="54"/>
    <s v="Small"/>
  </r>
  <r>
    <n v="2781"/>
    <n v="10222"/>
    <n v="31"/>
    <n v="45.69"/>
    <n v="7"/>
    <n v="1416.39"/>
    <n v="70.819500000000005"/>
    <n v="283.27800000000002"/>
    <d v="2004-02-19T00:00:00"/>
    <s v="Shipped"/>
    <n v="1"/>
    <n v="2"/>
    <n v="2004"/>
    <s v="Planes"/>
    <n v="49"/>
    <s v="S72_1253"/>
    <x v="55"/>
    <n v="7605558146"/>
    <s v="361 Furth Circle"/>
    <m/>
    <s v="San Diego"/>
    <s v="CA"/>
    <n v="91217"/>
    <x v="0"/>
    <x v="0"/>
    <s v="Thompson"/>
    <s v="Valarie"/>
    <x v="55"/>
    <s v="Small"/>
  </r>
  <r>
    <n v="2782"/>
    <n v="10249"/>
    <n v="32"/>
    <n v="57.61"/>
    <n v="3"/>
    <n v="1843.52"/>
    <n v="92.176000000000002"/>
    <n v="368.70400000000001"/>
    <d v="2004-05-08T00:00:00"/>
    <s v="Shipped"/>
    <n v="2"/>
    <n v="5"/>
    <n v="2004"/>
    <s v="Planes"/>
    <n v="49"/>
    <s v="S72_1253"/>
    <x v="33"/>
    <n v="6175555555"/>
    <s v="4658 Baden Av."/>
    <m/>
    <s v="Cambridge"/>
    <s v="MA"/>
    <n v="51247"/>
    <x v="0"/>
    <x v="0"/>
    <s v="Tseng"/>
    <s v="Kyung"/>
    <x v="33"/>
    <s v="Small"/>
  </r>
  <r>
    <n v="2783"/>
    <n v="10262"/>
    <n v="21"/>
    <n v="57.11"/>
    <n v="12"/>
    <n v="1199.31"/>
    <n v="59.965499999999999"/>
    <n v="239.86199999999999"/>
    <d v="2004-06-24T00:00:00"/>
    <s v="Cancelled"/>
    <n v="2"/>
    <n v="6"/>
    <n v="2004"/>
    <s v="Planes"/>
    <n v="49"/>
    <s v="S72_1253"/>
    <x v="23"/>
    <s v="(91) 555 94 44"/>
    <s v="C/ Moralzarzal, 86"/>
    <m/>
    <s v="Madrid"/>
    <m/>
    <n v="28034"/>
    <x v="7"/>
    <x v="1"/>
    <s v="Freyre"/>
    <s v="Diego"/>
    <x v="23"/>
    <s v="Small"/>
  </r>
  <r>
    <n v="2784"/>
    <n v="10274"/>
    <n v="32"/>
    <n v="58.6"/>
    <n v="4"/>
    <n v="1875.2"/>
    <n v="93.76"/>
    <n v="375.04"/>
    <d v="2004-07-21T00:00:00"/>
    <s v="Shipped"/>
    <n v="3"/>
    <n v="7"/>
    <n v="2004"/>
    <s v="Planes"/>
    <n v="49"/>
    <s v="S72_1253"/>
    <x v="41"/>
    <n v="6175558555"/>
    <s v="7825 Douglas Av."/>
    <m/>
    <s v="Brickhaven"/>
    <s v="MA"/>
    <n v="58339"/>
    <x v="0"/>
    <x v="0"/>
    <s v="Nelson"/>
    <s v="Allen"/>
    <x v="41"/>
    <s v="Small"/>
  </r>
  <r>
    <n v="2785"/>
    <n v="10283"/>
    <n v="43"/>
    <n v="57.61"/>
    <n v="1"/>
    <n v="2477.23"/>
    <n v="123.86150000000001"/>
    <n v="495.44600000000003"/>
    <d v="2004-08-20T00:00:00"/>
    <s v="Shipped"/>
    <n v="3"/>
    <n v="8"/>
    <n v="2004"/>
    <s v="Planes"/>
    <n v="49"/>
    <s v="S72_1253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786"/>
    <n v="10296"/>
    <n v="21"/>
    <n v="45.19"/>
    <n v="10"/>
    <n v="948.99"/>
    <n v="47.4495"/>
    <n v="189.798"/>
    <d v="2004-09-15T00:00:00"/>
    <s v="Shipped"/>
    <n v="3"/>
    <n v="9"/>
    <n v="2004"/>
    <s v="Planes"/>
    <n v="49"/>
    <s v="S72_1253"/>
    <x v="89"/>
    <s v="+49 89 61 08 9555"/>
    <s v="Hansastr. 15"/>
    <m/>
    <s v="Munich"/>
    <m/>
    <n v="80686"/>
    <x v="16"/>
    <x v="1"/>
    <s v="Donnermeyer"/>
    <s v="Michael"/>
    <x v="89"/>
    <s v="Small"/>
  </r>
  <r>
    <n v="2787"/>
    <n v="10307"/>
    <n v="34"/>
    <n v="53.63"/>
    <n v="4"/>
    <n v="1823.42"/>
    <n v="91.171000000000006"/>
    <n v="364.68400000000003"/>
    <d v="2004-10-14T00:00:00"/>
    <s v="Shipped"/>
    <n v="4"/>
    <n v="10"/>
    <n v="2004"/>
    <s v="Planes"/>
    <n v="49"/>
    <s v="S72_1253"/>
    <x v="29"/>
    <n v="2155554695"/>
    <s v="782 First Street"/>
    <m/>
    <s v="Philadelphia"/>
    <s v="PA"/>
    <n v="71270"/>
    <x v="0"/>
    <x v="0"/>
    <s v="Cervantes"/>
    <s v="Francisca"/>
    <x v="29"/>
    <s v="Small"/>
  </r>
  <r>
    <n v="2788"/>
    <n v="10316"/>
    <n v="34"/>
    <n v="43.7"/>
    <n v="12"/>
    <n v="1485.8"/>
    <n v="74.290000000000006"/>
    <n v="297.16000000000003"/>
    <d v="2004-11-01T00:00:00"/>
    <s v="Shipped"/>
    <n v="4"/>
    <n v="11"/>
    <n v="2004"/>
    <s v="Planes"/>
    <n v="49"/>
    <s v="S72_1253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789"/>
    <n v="10329"/>
    <n v="44"/>
    <n v="86.13"/>
    <n v="8"/>
    <n v="3789.72"/>
    <n v="189.48599999999999"/>
    <n v="757.94399999999996"/>
    <d v="2004-11-15T00:00:00"/>
    <s v="Shipped"/>
    <n v="4"/>
    <n v="11"/>
    <n v="2004"/>
    <s v="Planes"/>
    <n v="49"/>
    <s v="S72_1253"/>
    <x v="0"/>
    <n v="2125557818"/>
    <s v="897 Long Airport Avenue"/>
    <m/>
    <s v="NYC"/>
    <s v="NY"/>
    <n v="10022"/>
    <x v="0"/>
    <x v="0"/>
    <s v="Yu"/>
    <s v="Kwai"/>
    <x v="0"/>
    <s v="Medium"/>
  </r>
  <r>
    <n v="2790"/>
    <n v="10339"/>
    <n v="27"/>
    <n v="76.31"/>
    <n v="6"/>
    <n v="2060.37"/>
    <n v="103.0185"/>
    <n v="412.07400000000001"/>
    <d v="2004-11-23T00:00:00"/>
    <s v="Shipped"/>
    <n v="4"/>
    <n v="11"/>
    <n v="2004"/>
    <s v="Planes"/>
    <n v="49"/>
    <s v="S72_1253"/>
    <x v="35"/>
    <s v="+81 3 3584 0555"/>
    <s v="2-2-8 Roppongi"/>
    <m/>
    <s v="Minato-ku"/>
    <s v="Tokyo"/>
    <s v="106-0032"/>
    <x v="11"/>
    <x v="3"/>
    <s v="Shimamura"/>
    <s v="Akiko"/>
    <x v="35"/>
    <s v="Small"/>
  </r>
  <r>
    <n v="2791"/>
    <n v="10352"/>
    <n v="49"/>
    <n v="52.64"/>
    <n v="4"/>
    <n v="2579.36"/>
    <n v="128.96800000000002"/>
    <n v="515.87200000000007"/>
    <d v="2004-12-03T00:00:00"/>
    <s v="Shipped"/>
    <n v="4"/>
    <n v="12"/>
    <n v="2004"/>
    <s v="Planes"/>
    <n v="49"/>
    <s v="S72_1253"/>
    <x v="91"/>
    <n v="6175558428"/>
    <s v="16780 Pompton St."/>
    <m/>
    <s v="Brickhaven"/>
    <s v="MA"/>
    <n v="58339"/>
    <x v="0"/>
    <x v="0"/>
    <s v="Taylor"/>
    <s v="Leslie"/>
    <x v="91"/>
    <s v="Small"/>
  </r>
  <r>
    <n v="2792"/>
    <n v="10361"/>
    <n v="23"/>
    <n v="95.2"/>
    <n v="12"/>
    <n v="2189.6"/>
    <n v="109.48"/>
    <n v="437.92"/>
    <d v="2004-12-17T00:00:00"/>
    <s v="Shipped"/>
    <n v="4"/>
    <n v="12"/>
    <n v="2004"/>
    <s v="Planes"/>
    <n v="49"/>
    <s v="S72_1253"/>
    <x v="20"/>
    <s v="+61 2 9495 8555"/>
    <s v="Monitor Money Building, 815 Pacific Hwy"/>
    <s v="Level 6"/>
    <s v="Chatswood"/>
    <s v="NSW"/>
    <n v="2067"/>
    <x v="3"/>
    <x v="2"/>
    <s v="Huxley"/>
    <s v="Adrian"/>
    <x v="20"/>
    <s v="Small"/>
  </r>
  <r>
    <n v="2793"/>
    <n v="10373"/>
    <n v="25"/>
    <n v="64.97"/>
    <n v="9"/>
    <n v="1624.25"/>
    <n v="81.212500000000006"/>
    <n v="324.85000000000002"/>
    <d v="2005-01-31T00:00:00"/>
    <s v="Shipped"/>
    <n v="1"/>
    <n v="1"/>
    <n v="2005"/>
    <s v="Planes"/>
    <n v="49"/>
    <s v="S72_1253"/>
    <x v="60"/>
    <s v="981-443655"/>
    <s v="Torikatu 38"/>
    <m/>
    <s v="Oulu"/>
    <m/>
    <n v="90110"/>
    <x v="4"/>
    <x v="1"/>
    <s v="Koskitalo"/>
    <s v="Pirkko"/>
    <x v="60"/>
    <s v="Small"/>
  </r>
  <r>
    <n v="2794"/>
    <n v="10386"/>
    <n v="50"/>
    <n v="87.15"/>
    <n v="16"/>
    <n v="4357.5"/>
    <n v="217.875"/>
    <n v="871.5"/>
    <d v="2005-03-01T00:00:00"/>
    <s v="Resolved"/>
    <n v="1"/>
    <n v="3"/>
    <n v="2005"/>
    <s v="Planes"/>
    <n v="49"/>
    <s v="S72_1253"/>
    <x v="23"/>
    <s v="(91) 555 94 44"/>
    <s v="C/ Moralzarzal, 86"/>
    <m/>
    <s v="Madrid"/>
    <m/>
    <n v="28034"/>
    <x v="7"/>
    <x v="1"/>
    <s v="Freyre"/>
    <s v="Diego"/>
    <x v="23"/>
    <s v="Medium"/>
  </r>
  <r>
    <n v="2795"/>
    <n v="10398"/>
    <n v="34"/>
    <n v="40.22"/>
    <n v="1"/>
    <n v="1367.48"/>
    <n v="68.374000000000009"/>
    <n v="273.49600000000004"/>
    <d v="2005-03-30T00:00:00"/>
    <s v="Shipped"/>
    <n v="1"/>
    <n v="3"/>
    <n v="2005"/>
    <s v="Planes"/>
    <n v="49"/>
    <s v="S72_1253"/>
    <x v="1"/>
    <s v="26.47.1555"/>
    <s v="59 rue de l'Abbaye"/>
    <m/>
    <s v="Reims"/>
    <m/>
    <n v="51100"/>
    <x v="1"/>
    <x v="1"/>
    <s v="Henriot"/>
    <s v="Paul"/>
    <x v="1"/>
    <s v="Small"/>
  </r>
  <r>
    <n v="2796"/>
    <n v="10400"/>
    <n v="20"/>
    <n v="56.12"/>
    <n v="4"/>
    <n v="1122.4000000000001"/>
    <n v="56.120000000000005"/>
    <n v="224.48000000000002"/>
    <d v="2005-04-01T00:00:00"/>
    <s v="Shipped"/>
    <n v="2"/>
    <n v="4"/>
    <n v="2005"/>
    <s v="Planes"/>
    <n v="49"/>
    <s v="S72_1253"/>
    <x v="61"/>
    <n v="4085553659"/>
    <s v="3086 Ingle Ln."/>
    <m/>
    <s v="San Jose"/>
    <s v="CA"/>
    <n v="94217"/>
    <x v="0"/>
    <x v="0"/>
    <s v="Frick"/>
    <s v="Sue"/>
    <x v="61"/>
    <s v="Small"/>
  </r>
  <r>
    <n v="2797"/>
    <n v="10415"/>
    <n v="42"/>
    <n v="57.61"/>
    <n v="3"/>
    <n v="2419.62"/>
    <n v="120.98099999999999"/>
    <n v="483.92399999999998"/>
    <d v="2005-05-09T00:00:00"/>
    <s v="Disputed"/>
    <n v="2"/>
    <n v="5"/>
    <n v="2005"/>
    <s v="Planes"/>
    <n v="49"/>
    <s v="S72_1253"/>
    <x v="87"/>
    <s v="61-9-3844-6555"/>
    <s v="7 Allen Street"/>
    <m/>
    <s v="Glen Waverly"/>
    <s v="Victoria"/>
    <n v="3150"/>
    <x v="3"/>
    <x v="2"/>
    <s v="Connery"/>
    <s v="Sean"/>
    <x v="87"/>
    <s v="Small"/>
  </r>
  <r>
    <n v="2798"/>
    <n v="10105"/>
    <n v="25"/>
    <n v="56.78"/>
    <n v="8"/>
    <n v="1419.5"/>
    <n v="70.975000000000009"/>
    <n v="283.90000000000003"/>
    <d v="2003-02-11T00:00:00"/>
    <s v="Shipped"/>
    <n v="1"/>
    <n v="2"/>
    <n v="2003"/>
    <s v="Ships"/>
    <n v="54"/>
    <s v="S72_3212"/>
    <x v="48"/>
    <s v="31 12 3555"/>
    <s v="Vinb'ltet 34"/>
    <m/>
    <s v="Kobenhavn"/>
    <m/>
    <n v="1734"/>
    <x v="13"/>
    <x v="1"/>
    <s v="Petersen"/>
    <s v="Jytte"/>
    <x v="48"/>
    <s v="Small"/>
  </r>
  <r>
    <n v="2799"/>
    <n v="10117"/>
    <n v="50"/>
    <n v="43.68"/>
    <n v="2"/>
    <n v="2184"/>
    <n v="109.2"/>
    <n v="436.8"/>
    <d v="2003-04-16T00:00:00"/>
    <s v="Shipped"/>
    <n v="2"/>
    <n v="4"/>
    <n v="2003"/>
    <s v="Ships"/>
    <n v="54"/>
    <s v="S72_3212"/>
    <x v="26"/>
    <s v="+65 221 7555"/>
    <s v="Bronz Sok., Bronz Apt. 3/6 Tesvikiye"/>
    <m/>
    <s v="Singapore"/>
    <m/>
    <n v="79903"/>
    <x v="9"/>
    <x v="3"/>
    <s v="Natividad"/>
    <s v="Eric"/>
    <x v="26"/>
    <s v="Small"/>
  </r>
  <r>
    <n v="2800"/>
    <n v="10129"/>
    <n v="32"/>
    <n v="64.97"/>
    <n v="8"/>
    <n v="2079.04"/>
    <n v="103.952"/>
    <n v="415.80799999999999"/>
    <d v="2003-06-12T00:00:00"/>
    <s v="Shipped"/>
    <n v="2"/>
    <n v="6"/>
    <n v="2003"/>
    <s v="Ships"/>
    <n v="54"/>
    <s v="S72_3212"/>
    <x v="49"/>
    <s v="(171) 555-0297"/>
    <s v="35 King George"/>
    <m/>
    <s v="London"/>
    <m/>
    <s v="WX3 6FW"/>
    <x v="6"/>
    <x v="1"/>
    <s v="Brown"/>
    <s v="Ann"/>
    <x v="49"/>
    <s v="Small"/>
  </r>
  <r>
    <n v="2801"/>
    <n v="10142"/>
    <n v="39"/>
    <n v="44.23"/>
    <n v="5"/>
    <n v="1724.97"/>
    <n v="86.248500000000007"/>
    <n v="344.99400000000003"/>
    <d v="2003-08-08T00:00:00"/>
    <s v="Shipped"/>
    <n v="3"/>
    <n v="8"/>
    <n v="2003"/>
    <s v="Ships"/>
    <n v="54"/>
    <s v="S72_3212"/>
    <x v="39"/>
    <n v="4155551450"/>
    <s v="5677 Strong St."/>
    <m/>
    <s v="San Rafael"/>
    <s v="CA"/>
    <n v="97562"/>
    <x v="0"/>
    <x v="0"/>
    <s v="Nelson"/>
    <s v="Valarie"/>
    <x v="39"/>
    <s v="Small"/>
  </r>
  <r>
    <n v="2802"/>
    <n v="10153"/>
    <n v="50"/>
    <n v="60.06"/>
    <n v="4"/>
    <n v="3003"/>
    <n v="150.15"/>
    <n v="600.6"/>
    <d v="2003-09-28T00:00:00"/>
    <s v="Shipped"/>
    <n v="3"/>
    <n v="9"/>
    <n v="2003"/>
    <s v="Ships"/>
    <n v="54"/>
    <s v="S72_3212"/>
    <x v="23"/>
    <s v="(91) 555 94 44"/>
    <s v="C/ Moralzarzal, 86"/>
    <m/>
    <s v="Madrid"/>
    <m/>
    <n v="28034"/>
    <x v="7"/>
    <x v="1"/>
    <s v="Freyre"/>
    <s v="Diego"/>
    <x v="23"/>
    <s v="Medium"/>
  </r>
  <r>
    <n v="2803"/>
    <n v="10167"/>
    <n v="38"/>
    <n v="48.59"/>
    <n v="15"/>
    <n v="1846.42"/>
    <n v="92.321000000000012"/>
    <n v="369.28400000000005"/>
    <d v="2003-10-23T00:00:00"/>
    <s v="Cancelled"/>
    <n v="4"/>
    <n v="10"/>
    <n v="2003"/>
    <s v="Ships"/>
    <n v="54"/>
    <s v="S72_3212"/>
    <x v="37"/>
    <s v="0695-34 6555"/>
    <s v="?kergatan 24"/>
    <m/>
    <s v="Boras"/>
    <m/>
    <s v="S-844 67"/>
    <x v="8"/>
    <x v="1"/>
    <s v="Larsson"/>
    <s v="Maria"/>
    <x v="37"/>
    <s v="Small"/>
  </r>
  <r>
    <n v="2804"/>
    <n v="10177"/>
    <n v="40"/>
    <n v="50.23"/>
    <n v="6"/>
    <n v="2009.2"/>
    <n v="100.46000000000001"/>
    <n v="401.84000000000003"/>
    <d v="2003-11-07T00:00:00"/>
    <s v="Shipped"/>
    <n v="4"/>
    <n v="11"/>
    <n v="2003"/>
    <s v="Ships"/>
    <n v="54"/>
    <s v="S72_3212"/>
    <x v="76"/>
    <s v="+34 913 728 555"/>
    <s v="Merchants House, 27-30 Merchant's Quay"/>
    <m/>
    <s v="Madrid"/>
    <m/>
    <n v="28023"/>
    <x v="7"/>
    <x v="1"/>
    <s v="Fernandez"/>
    <s v="Jesus"/>
    <x v="76"/>
    <s v="Small"/>
  </r>
  <r>
    <n v="2805"/>
    <n v="10185"/>
    <n v="28"/>
    <n v="64.430000000000007"/>
    <n v="6"/>
    <n v="1804.04"/>
    <n v="90.201999999999998"/>
    <n v="360.80799999999999"/>
    <d v="2003-11-14T00:00:00"/>
    <s v="Shipped"/>
    <n v="4"/>
    <n v="11"/>
    <n v="2003"/>
    <s v="Ships"/>
    <n v="54"/>
    <s v="S72_3212"/>
    <x v="50"/>
    <n v="5085559555"/>
    <s v="4575 Hillside Dr."/>
    <m/>
    <s v="New Bedford"/>
    <s v="MA"/>
    <n v="50553"/>
    <x v="0"/>
    <x v="0"/>
    <s v="Tam"/>
    <s v="Wing C"/>
    <x v="50"/>
    <s v="Small"/>
  </r>
  <r>
    <n v="2806"/>
    <n v="10197"/>
    <n v="42"/>
    <n v="50.23"/>
    <n v="12"/>
    <n v="2109.66"/>
    <n v="105.483"/>
    <n v="421.93200000000002"/>
    <d v="2003-11-26T00:00:00"/>
    <s v="Shipped"/>
    <n v="4"/>
    <n v="11"/>
    <n v="2003"/>
    <s v="Ships"/>
    <n v="54"/>
    <s v="S72_3212"/>
    <x v="53"/>
    <s v="(93) 203 4555"/>
    <s v="Rambla de Catalu¤a, 23"/>
    <m/>
    <s v="Barcelona"/>
    <m/>
    <n v="8022"/>
    <x v="7"/>
    <x v="1"/>
    <s v="Saavedra"/>
    <s v="Eduardo"/>
    <x v="53"/>
    <s v="Small"/>
  </r>
  <r>
    <n v="2807"/>
    <n v="10208"/>
    <n v="42"/>
    <n v="63.88"/>
    <n v="6"/>
    <n v="2682.96"/>
    <n v="134.148"/>
    <n v="536.59199999999998"/>
    <d v="2004-01-02T00:00:00"/>
    <s v="Shipped"/>
    <n v="1"/>
    <n v="1"/>
    <n v="2004"/>
    <s v="Ships"/>
    <n v="54"/>
    <s v="S72_3212"/>
    <x v="30"/>
    <s v="78.32.5555"/>
    <s v="2, rue du Commerce"/>
    <m/>
    <s v="Lyon"/>
    <m/>
    <n v="69004"/>
    <x v="1"/>
    <x v="1"/>
    <s v="Saveley"/>
    <s v="Mary"/>
    <x v="30"/>
    <s v="Small"/>
  </r>
  <r>
    <n v="2808"/>
    <n v="10222"/>
    <n v="36"/>
    <n v="63.34"/>
    <n v="18"/>
    <n v="2280.2399999999998"/>
    <n v="114.012"/>
    <n v="456.048"/>
    <d v="2004-02-19T00:00:00"/>
    <s v="Shipped"/>
    <n v="1"/>
    <n v="2"/>
    <n v="2004"/>
    <s v="Ships"/>
    <n v="54"/>
    <s v="S72_3212"/>
    <x v="55"/>
    <n v="7605558146"/>
    <s v="361 Furth Circle"/>
    <m/>
    <s v="San Diego"/>
    <s v="CA"/>
    <n v="91217"/>
    <x v="0"/>
    <x v="0"/>
    <s v="Thompson"/>
    <s v="Valarie"/>
    <x v="55"/>
    <s v="Small"/>
  </r>
  <r>
    <n v="2809"/>
    <n v="10232"/>
    <n v="24"/>
    <n v="49.69"/>
    <n v="3"/>
    <n v="1192.56"/>
    <n v="59.628"/>
    <n v="238.512"/>
    <d v="2004-03-20T00:00:00"/>
    <s v="Shipped"/>
    <n v="1"/>
    <n v="3"/>
    <n v="2004"/>
    <s v="Ships"/>
    <n v="54"/>
    <s v="S72_3212"/>
    <x v="59"/>
    <s v="(198) 555-8888"/>
    <s v="Garden House Crowther Way"/>
    <m/>
    <s v="Cowes"/>
    <s v="Isle of Wight"/>
    <s v="PO31 7PJ"/>
    <x v="6"/>
    <x v="1"/>
    <s v="Bennett"/>
    <s v="Helen"/>
    <x v="59"/>
    <s v="Small"/>
  </r>
  <r>
    <n v="2810"/>
    <n v="10248"/>
    <n v="23"/>
    <n v="65.52"/>
    <n v="9"/>
    <n v="1506.96"/>
    <n v="75.347999999999999"/>
    <n v="301.392"/>
    <d v="2004-05-07T00:00:00"/>
    <s v="Cancelled"/>
    <n v="2"/>
    <n v="5"/>
    <n v="2004"/>
    <s v="Ships"/>
    <n v="54"/>
    <s v="S72_3212"/>
    <x v="0"/>
    <n v="2125557818"/>
    <s v="897 Long Airport Avenue"/>
    <m/>
    <s v="NYC"/>
    <s v="NY"/>
    <n v="10022"/>
    <x v="0"/>
    <x v="0"/>
    <s v="Yu"/>
    <s v="Kwai"/>
    <x v="0"/>
    <s v="Small"/>
  </r>
  <r>
    <n v="2811"/>
    <n v="10261"/>
    <n v="29"/>
    <n v="50.78"/>
    <n v="7"/>
    <n v="1472.62"/>
    <n v="73.631"/>
    <n v="294.524"/>
    <d v="2004-06-17T00:00:00"/>
    <s v="Shipped"/>
    <n v="2"/>
    <n v="6"/>
    <n v="2004"/>
    <s v="Ships"/>
    <n v="54"/>
    <s v="S72_3212"/>
    <x v="43"/>
    <s v="(514) 555-8054"/>
    <s v="43 rue St. Laurent"/>
    <m/>
    <s v="Montreal"/>
    <s v="Quebec"/>
    <s v="H1J 1C3"/>
    <x v="10"/>
    <x v="0"/>
    <s v="Fresnisre"/>
    <s v="Jean"/>
    <x v="43"/>
    <s v="Small"/>
  </r>
  <r>
    <n v="2812"/>
    <n v="10273"/>
    <n v="37"/>
    <n v="45.86"/>
    <n v="10"/>
    <n v="1696.82"/>
    <n v="84.841000000000008"/>
    <n v="339.36400000000003"/>
    <d v="2004-07-21T00:00:00"/>
    <s v="Shipped"/>
    <n v="3"/>
    <n v="7"/>
    <n v="2004"/>
    <s v="Ships"/>
    <n v="54"/>
    <s v="S72_3212"/>
    <x v="56"/>
    <s v="(02) 5554 67"/>
    <s v="Rue Joseph-Bens 532"/>
    <m/>
    <s v="Bruxelles"/>
    <m/>
    <s v="B-1180"/>
    <x v="14"/>
    <x v="1"/>
    <s v="Dewey"/>
    <s v="Catherine"/>
    <x v="56"/>
    <s v="Small"/>
  </r>
  <r>
    <n v="2813"/>
    <n v="10283"/>
    <n v="33"/>
    <n v="51.32"/>
    <n v="12"/>
    <n v="1693.56"/>
    <n v="84.677999999999997"/>
    <n v="338.71199999999999"/>
    <d v="2004-08-20T00:00:00"/>
    <s v="Shipped"/>
    <n v="3"/>
    <n v="8"/>
    <n v="2004"/>
    <s v="Ships"/>
    <n v="54"/>
    <s v="S72_3212"/>
    <x v="57"/>
    <s v="(604) 555-4555"/>
    <s v="23 Tsawassen Blvd."/>
    <m/>
    <s v="Tsawassen"/>
    <s v="BC"/>
    <s v="T2F 8M4"/>
    <x v="10"/>
    <x v="0"/>
    <s v="Lincoln"/>
    <s v="Elizabeth"/>
    <x v="57"/>
    <s v="Small"/>
  </r>
  <r>
    <n v="2814"/>
    <n v="10293"/>
    <n v="32"/>
    <n v="60.06"/>
    <n v="1"/>
    <n v="1921.92"/>
    <n v="96.096000000000004"/>
    <n v="384.38400000000001"/>
    <d v="2004-09-09T00:00:00"/>
    <s v="Shipped"/>
    <n v="3"/>
    <n v="9"/>
    <n v="2004"/>
    <s v="Ships"/>
    <n v="54"/>
    <s v="S72_3212"/>
    <x v="36"/>
    <s v="011-4988555"/>
    <s v="Via Monte Bianco 34"/>
    <m/>
    <s v="Torino"/>
    <m/>
    <n v="10100"/>
    <x v="12"/>
    <x v="1"/>
    <s v="Accorti"/>
    <s v="Paolo"/>
    <x v="36"/>
    <s v="Small"/>
  </r>
  <r>
    <n v="2815"/>
    <n v="10306"/>
    <n v="35"/>
    <n v="59.51"/>
    <n v="6"/>
    <n v="2082.85"/>
    <n v="104.1425"/>
    <n v="416.57"/>
    <d v="2004-10-14T00:00:00"/>
    <s v="Shipped"/>
    <n v="4"/>
    <n v="10"/>
    <n v="2004"/>
    <s v="Ships"/>
    <n v="54"/>
    <s v="S72_3212"/>
    <x v="77"/>
    <s v="(171) 555-1555"/>
    <s v="Fauntleroy Circus"/>
    <m/>
    <s v="Manchester"/>
    <m/>
    <s v="EC2 5NT"/>
    <x v="6"/>
    <x v="1"/>
    <s v="Ashworth"/>
    <s v="Victoria"/>
    <x v="77"/>
    <s v="Small"/>
  </r>
  <r>
    <n v="2816"/>
    <n v="10315"/>
    <n v="40"/>
    <n v="55.69"/>
    <n v="5"/>
    <n v="2227.6"/>
    <n v="111.38"/>
    <n v="445.52"/>
    <d v="2004-10-29T00:00:00"/>
    <s v="Shipped"/>
    <n v="4"/>
    <n v="10"/>
    <n v="2004"/>
    <s v="Ships"/>
    <n v="54"/>
    <s v="S72_3212"/>
    <x v="14"/>
    <s v="40.67.8555"/>
    <s v="67, rue des Cinquante Otages"/>
    <m/>
    <s v="Nantes"/>
    <m/>
    <n v="44000"/>
    <x v="1"/>
    <x v="1"/>
    <s v="Labrune"/>
    <s v="Janine"/>
    <x v="14"/>
    <s v="Small"/>
  </r>
  <r>
    <n v="2817"/>
    <n v="10327"/>
    <n v="37"/>
    <n v="86.74"/>
    <n v="4"/>
    <n v="3209.38"/>
    <n v="160.46900000000002"/>
    <n v="641.87600000000009"/>
    <d v="2004-11-10T00:00:00"/>
    <s v="Resolved"/>
    <n v="4"/>
    <n v="11"/>
    <n v="2004"/>
    <s v="Ships"/>
    <n v="54"/>
    <s v="S72_3212"/>
    <x v="48"/>
    <s v="31 12 3555"/>
    <s v="Vinb'ltet 34"/>
    <m/>
    <s v="Kobenhavn"/>
    <m/>
    <n v="1734"/>
    <x v="13"/>
    <x v="1"/>
    <s v="Petersen"/>
    <s v="Jytte"/>
    <x v="48"/>
    <s v="Medium"/>
  </r>
  <r>
    <n v="2818"/>
    <n v="10337"/>
    <n v="42"/>
    <n v="97.16"/>
    <n v="5"/>
    <n v="4080.72"/>
    <n v="204.036"/>
    <n v="816.14400000000001"/>
    <d v="2004-11-21T00:00:00"/>
    <s v="Shipped"/>
    <n v="4"/>
    <n v="11"/>
    <n v="2004"/>
    <s v="Ships"/>
    <n v="54"/>
    <s v="S72_3212"/>
    <x v="27"/>
    <n v="2125558493"/>
    <s v="5905 Pompton St."/>
    <s v="Suite 750"/>
    <s v="NYC"/>
    <s v="NY"/>
    <n v="10022"/>
    <x v="0"/>
    <x v="0"/>
    <s v="Hernandez"/>
    <s v="Maria"/>
    <x v="27"/>
    <s v="Medium"/>
  </r>
  <r>
    <n v="2819"/>
    <n v="10350"/>
    <n v="20"/>
    <n v="100"/>
    <n v="15"/>
    <n v="2244.4"/>
    <n v="112.22000000000001"/>
    <n v="448.88000000000005"/>
    <d v="2004-12-02T00:00:00"/>
    <s v="Shipped"/>
    <n v="4"/>
    <n v="12"/>
    <n v="2004"/>
    <s v="Ships"/>
    <n v="54"/>
    <s v="S72_3212"/>
    <x v="23"/>
    <s v="(91) 555 94 44"/>
    <s v="C/ Moralzarzal, 86"/>
    <m/>
    <s v="Madrid"/>
    <m/>
    <n v="28034"/>
    <x v="7"/>
    <x v="1"/>
    <s v="Freyre"/>
    <s v="Diego"/>
    <x v="23"/>
    <s v="Small"/>
  </r>
  <r>
    <n v="2820"/>
    <n v="10373"/>
    <n v="29"/>
    <n v="100"/>
    <n v="1"/>
    <n v="3978.51"/>
    <n v="198.92550000000003"/>
    <n v="795.70200000000011"/>
    <d v="2005-01-31T00:00:00"/>
    <s v="Shipped"/>
    <n v="1"/>
    <n v="1"/>
    <n v="2005"/>
    <s v="Ships"/>
    <n v="54"/>
    <s v="S72_3212"/>
    <x v="60"/>
    <s v="981-443655"/>
    <s v="Torikatu 38"/>
    <m/>
    <s v="Oulu"/>
    <m/>
    <n v="90110"/>
    <x v="4"/>
    <x v="1"/>
    <s v="Koskitalo"/>
    <s v="Pirkko"/>
    <x v="60"/>
    <s v="Medium"/>
  </r>
  <r>
    <n v="2821"/>
    <n v="10386"/>
    <n v="43"/>
    <n v="100"/>
    <n v="4"/>
    <n v="5417.57"/>
    <n v="270.87849999999997"/>
    <n v="1083.5139999999999"/>
    <d v="2005-03-01T00:00:00"/>
    <s v="Resolved"/>
    <n v="1"/>
    <n v="3"/>
    <n v="2005"/>
    <s v="Ships"/>
    <n v="54"/>
    <s v="S72_3212"/>
    <x v="23"/>
    <s v="(91) 555 94 44"/>
    <s v="C/ Moralzarzal, 86"/>
    <m/>
    <s v="Madrid"/>
    <m/>
    <n v="28034"/>
    <x v="7"/>
    <x v="1"/>
    <s v="Freyre"/>
    <s v="Diego"/>
    <x v="23"/>
    <s v="Medium"/>
  </r>
  <r>
    <n v="2822"/>
    <n v="10397"/>
    <n v="34"/>
    <n v="62.24"/>
    <n v="1"/>
    <n v="2116.16"/>
    <n v="105.80799999999999"/>
    <n v="423.23199999999997"/>
    <d v="2005-03-28T00:00:00"/>
    <s v="Shipped"/>
    <n v="1"/>
    <n v="3"/>
    <n v="2005"/>
    <s v="Ships"/>
    <n v="54"/>
    <s v="S72_3212"/>
    <x v="51"/>
    <s v="61.77.6555"/>
    <s v="1 rue Alsace-Lorraine"/>
    <m/>
    <s v="Toulouse"/>
    <m/>
    <n v="31000"/>
    <x v="1"/>
    <x v="1"/>
    <s v="Roulet"/>
    <s v="Annette"/>
    <x v="51"/>
    <s v="Small"/>
  </r>
  <r>
    <n v="2823"/>
    <n v="10414"/>
    <n v="47"/>
    <n v="65.52"/>
    <n v="9"/>
    <n v="3079.44"/>
    <n v="153.97200000000001"/>
    <n v="615.88800000000003"/>
    <d v="2005-05-06T00:00:00"/>
    <s v="On Hold"/>
    <n v="2"/>
    <n v="5"/>
    <n v="2005"/>
    <s v="Ships"/>
    <n v="54"/>
    <s v="S72_3212"/>
    <x v="58"/>
    <n v="6175559555"/>
    <s v="8616 Spinnaker Dr."/>
    <m/>
    <s v="Boston"/>
    <s v="MA"/>
    <n v="51003"/>
    <x v="0"/>
    <x v="0"/>
    <s v="Yoshido"/>
    <s v="Juri"/>
    <x v="58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94F47-2225-4318-BE19-4A2616E08AFE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2:C20" firstHeaderRow="1" firstDataRow="1" firstDataCol="1"/>
  <pivotFields count="27"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4"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ROFIT" fld="6" baseField="0" baseItem="0" numFmtId="44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D497F-836D-4059-959A-5BF151CF5B1B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4:C8" firstHeaderRow="1" firstDataRow="1" firstDataCol="1"/>
  <pivotFields count="27"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6" baseField="0" baseItem="0" numFmtId="44"/>
  </dataFields>
  <chartFormats count="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0C739-986C-4755-9679-BE749892C251}" name="PivotTable28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H4:I15" firstHeaderRow="1" firstDataRow="1" firstDataCol="1"/>
  <pivotFields count="29">
    <pivotField showAll="0"/>
    <pivotField showAll="0"/>
    <pivotField showAll="0"/>
    <pivotField numFmtId="44" showAll="0"/>
    <pivotField showAll="0"/>
    <pivotField dataField="1" numFmtId="44" showAll="0"/>
    <pivotField numFmtId="44" showAll="0"/>
    <pivotField numFmtId="4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23"/>
  </rowFields>
  <rowItems count="11">
    <i>
      <x v="18"/>
    </i>
    <i>
      <x v="14"/>
    </i>
    <i>
      <x v="6"/>
    </i>
    <i>
      <x/>
    </i>
    <i>
      <x v="17"/>
    </i>
    <i>
      <x v="9"/>
    </i>
    <i>
      <x v="5"/>
    </i>
    <i>
      <x v="11"/>
    </i>
    <i>
      <x v="13"/>
    </i>
    <i>
      <x v="4"/>
    </i>
    <i t="grand">
      <x/>
    </i>
  </rowItems>
  <colItems count="1">
    <i/>
  </colItems>
  <dataFields count="1">
    <dataField name="Sum of SALES" fld="5" baseField="0" baseItem="0" numFmtId="44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BB202-BE42-4A12-AD92-5D6230731F58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12:F19" firstHeaderRow="1" firstDataRow="1" firstDataCol="1"/>
  <pivotFields count="27"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4"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OFIT" fld="6" baseField="0" baseItem="0" numFmtId="44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60C7D-4E4E-4626-BBE1-D4488678C07C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4:F8" firstHeaderRow="1" firstDataRow="1" firstDataCol="1"/>
  <pivotFields count="27">
    <pivotField showAll="0"/>
    <pivotField showAll="0"/>
    <pivotField numFmtId="44" showAll="0"/>
    <pivotField showAll="0"/>
    <pivotField dataField="1" numFmtId="44" showAll="0"/>
    <pivotField numFmtId="44" showAll="0"/>
    <pivotField numFmtId="4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4" baseField="0" baseItem="0" numFmtId="44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B07B-667E-4899-A998-A196F3724653}">
  <dimension ref="A1:AC2824"/>
  <sheetViews>
    <sheetView workbookViewId="0">
      <selection activeCell="D1" sqref="D1"/>
    </sheetView>
  </sheetViews>
  <sheetFormatPr defaultRowHeight="15" x14ac:dyDescent="0.25"/>
  <cols>
    <col min="2" max="2" width="14.85546875" bestFit="1" customWidth="1"/>
    <col min="4" max="4" width="10.85546875" style="3" customWidth="1"/>
    <col min="5" max="5" width="8.28515625" hidden="1" customWidth="1"/>
    <col min="6" max="6" width="12.85546875" style="3" customWidth="1"/>
    <col min="7" max="8" width="12.85546875" style="10" customWidth="1"/>
    <col min="9" max="9" width="14.85546875" style="5" bestFit="1" customWidth="1"/>
    <col min="10" max="10" width="14.7109375" style="7" customWidth="1"/>
    <col min="11" max="12" width="0" hidden="1" customWidth="1"/>
    <col min="13" max="13" width="10.85546875" style="7" customWidth="1"/>
    <col min="14" max="14" width="15.42578125" style="7" customWidth="1"/>
    <col min="15" max="23" width="0" hidden="1" customWidth="1"/>
    <col min="24" max="24" width="13" style="7" customWidth="1"/>
    <col min="25" max="25" width="3" customWidth="1"/>
    <col min="28" max="28" width="19.7109375" customWidth="1"/>
    <col min="29" max="29" width="14.5703125" style="7" customWidth="1"/>
  </cols>
  <sheetData>
    <row r="1" spans="1:29" x14ac:dyDescent="0.25">
      <c r="A1" s="6" t="s">
        <v>681</v>
      </c>
      <c r="B1" s="1" t="s">
        <v>0</v>
      </c>
      <c r="C1" s="1" t="s">
        <v>1</v>
      </c>
      <c r="D1" s="2" t="s">
        <v>2</v>
      </c>
      <c r="E1" s="1" t="s">
        <v>671</v>
      </c>
      <c r="F1" s="2" t="s">
        <v>3</v>
      </c>
      <c r="G1" s="9" t="s">
        <v>674</v>
      </c>
      <c r="H1" s="9" t="s">
        <v>679</v>
      </c>
      <c r="I1" s="4" t="s">
        <v>4</v>
      </c>
      <c r="J1" s="6" t="s">
        <v>5</v>
      </c>
      <c r="K1" s="1" t="s">
        <v>6</v>
      </c>
      <c r="L1" s="1" t="s">
        <v>7</v>
      </c>
      <c r="M1" s="6" t="s">
        <v>8</v>
      </c>
      <c r="N1" s="6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6" t="s">
        <v>19</v>
      </c>
      <c r="Y1" s="1" t="s">
        <v>20</v>
      </c>
      <c r="Z1" s="1" t="s">
        <v>672</v>
      </c>
      <c r="AA1" s="1" t="s">
        <v>673</v>
      </c>
      <c r="AB1" s="1" t="s">
        <v>687</v>
      </c>
      <c r="AC1" s="6" t="s">
        <v>675</v>
      </c>
    </row>
    <row r="2" spans="1:29" x14ac:dyDescent="0.25">
      <c r="A2">
        <v>1</v>
      </c>
      <c r="B2">
        <v>10107</v>
      </c>
      <c r="C2">
        <v>30</v>
      </c>
      <c r="D2" s="3">
        <v>95.7</v>
      </c>
      <c r="E2">
        <v>2</v>
      </c>
      <c r="F2" s="3">
        <v>2871</v>
      </c>
      <c r="G2" s="10">
        <f>F2*0.05</f>
        <v>143.55000000000001</v>
      </c>
      <c r="H2" s="10">
        <f>F2*0.2</f>
        <v>574.20000000000005</v>
      </c>
      <c r="I2" s="5">
        <v>37676</v>
      </c>
      <c r="J2" s="7" t="s">
        <v>21</v>
      </c>
      <c r="K2">
        <v>1</v>
      </c>
      <c r="L2">
        <v>2</v>
      </c>
      <c r="M2" s="7">
        <v>2003</v>
      </c>
      <c r="N2" s="7" t="s">
        <v>22</v>
      </c>
      <c r="O2">
        <v>95</v>
      </c>
      <c r="P2" t="s">
        <v>23</v>
      </c>
      <c r="Q2" t="s">
        <v>24</v>
      </c>
      <c r="R2">
        <v>2125557818</v>
      </c>
      <c r="S2" t="s">
        <v>25</v>
      </c>
      <c r="U2" t="s">
        <v>26</v>
      </c>
      <c r="V2" t="s">
        <v>27</v>
      </c>
      <c r="W2">
        <v>10022</v>
      </c>
      <c r="X2" s="7" t="s">
        <v>28</v>
      </c>
      <c r="Y2" t="s">
        <v>29</v>
      </c>
      <c r="Z2" t="s">
        <v>30</v>
      </c>
      <c r="AA2" t="s">
        <v>31</v>
      </c>
      <c r="AB2" t="str">
        <f>_xlfn.CONCAT(AA2," ",Z2)</f>
        <v>Kwai Yu</v>
      </c>
      <c r="AC2" s="7" t="s">
        <v>32</v>
      </c>
    </row>
    <row r="3" spans="1:29" x14ac:dyDescent="0.25">
      <c r="A3">
        <v>2</v>
      </c>
      <c r="B3">
        <v>10121</v>
      </c>
      <c r="C3">
        <v>34</v>
      </c>
      <c r="D3" s="3">
        <v>81.349999999999994</v>
      </c>
      <c r="E3">
        <v>5</v>
      </c>
      <c r="F3" s="3">
        <v>2765.9</v>
      </c>
      <c r="G3" s="10">
        <f t="shared" ref="G3:G66" si="0">F3*0.05</f>
        <v>138.29500000000002</v>
      </c>
      <c r="H3" s="10">
        <f t="shared" ref="H3:H66" si="1">F3*0.2</f>
        <v>553.18000000000006</v>
      </c>
      <c r="I3" s="5">
        <v>37748</v>
      </c>
      <c r="J3" s="7" t="s">
        <v>21</v>
      </c>
      <c r="K3">
        <v>2</v>
      </c>
      <c r="L3">
        <v>5</v>
      </c>
      <c r="M3" s="7">
        <v>2003</v>
      </c>
      <c r="N3" s="7" t="s">
        <v>22</v>
      </c>
      <c r="O3">
        <v>95</v>
      </c>
      <c r="P3" t="s">
        <v>23</v>
      </c>
      <c r="Q3" t="s">
        <v>33</v>
      </c>
      <c r="R3" t="s">
        <v>34</v>
      </c>
      <c r="S3" t="s">
        <v>35</v>
      </c>
      <c r="U3" t="s">
        <v>36</v>
      </c>
      <c r="W3">
        <v>51100</v>
      </c>
      <c r="X3" s="7" t="s">
        <v>37</v>
      </c>
      <c r="Y3" t="s">
        <v>38</v>
      </c>
      <c r="Z3" t="s">
        <v>39</v>
      </c>
      <c r="AA3" t="s">
        <v>40</v>
      </c>
      <c r="AB3" t="str">
        <f>_xlfn.CONCAT(AA3," ",Z3)</f>
        <v>Paul Henriot</v>
      </c>
      <c r="AC3" s="7" t="s">
        <v>32</v>
      </c>
    </row>
    <row r="4" spans="1:29" x14ac:dyDescent="0.25">
      <c r="A4">
        <v>3</v>
      </c>
      <c r="B4">
        <v>10134</v>
      </c>
      <c r="C4">
        <v>41</v>
      </c>
      <c r="D4" s="3">
        <v>94.74</v>
      </c>
      <c r="E4">
        <v>2</v>
      </c>
      <c r="F4" s="3">
        <v>3884.34</v>
      </c>
      <c r="G4" s="10">
        <f t="shared" si="0"/>
        <v>194.21700000000001</v>
      </c>
      <c r="H4" s="10">
        <f t="shared" si="1"/>
        <v>776.86800000000005</v>
      </c>
      <c r="I4" s="5">
        <v>37803</v>
      </c>
      <c r="J4" s="7" t="s">
        <v>21</v>
      </c>
      <c r="K4">
        <v>3</v>
      </c>
      <c r="L4">
        <v>7</v>
      </c>
      <c r="M4" s="7">
        <v>2003</v>
      </c>
      <c r="N4" s="7" t="s">
        <v>22</v>
      </c>
      <c r="O4">
        <v>95</v>
      </c>
      <c r="P4" t="s">
        <v>23</v>
      </c>
      <c r="Q4" t="s">
        <v>41</v>
      </c>
      <c r="R4" t="s">
        <v>42</v>
      </c>
      <c r="S4" t="s">
        <v>43</v>
      </c>
      <c r="U4" t="s">
        <v>44</v>
      </c>
      <c r="W4">
        <v>75508</v>
      </c>
      <c r="X4" s="7" t="s">
        <v>37</v>
      </c>
      <c r="Y4" t="s">
        <v>38</v>
      </c>
      <c r="Z4" t="s">
        <v>45</v>
      </c>
      <c r="AA4" t="s">
        <v>46</v>
      </c>
      <c r="AB4" t="str">
        <f>_xlfn.CONCAT(AA4," ",Z4)</f>
        <v>Daniel Da Cunha</v>
      </c>
      <c r="AC4" s="7" t="s">
        <v>47</v>
      </c>
    </row>
    <row r="5" spans="1:29" x14ac:dyDescent="0.25">
      <c r="A5">
        <v>4</v>
      </c>
      <c r="B5">
        <v>10145</v>
      </c>
      <c r="C5">
        <v>45</v>
      </c>
      <c r="D5" s="3">
        <v>83.26</v>
      </c>
      <c r="E5">
        <v>6</v>
      </c>
      <c r="F5" s="3">
        <v>3746.7</v>
      </c>
      <c r="G5" s="10">
        <f t="shared" si="0"/>
        <v>187.33500000000001</v>
      </c>
      <c r="H5" s="10">
        <f t="shared" si="1"/>
        <v>749.34</v>
      </c>
      <c r="I5" s="5">
        <v>37858</v>
      </c>
      <c r="J5" s="7" t="s">
        <v>21</v>
      </c>
      <c r="K5">
        <v>3</v>
      </c>
      <c r="L5">
        <v>8</v>
      </c>
      <c r="M5" s="7">
        <v>2003</v>
      </c>
      <c r="N5" s="7" t="s">
        <v>22</v>
      </c>
      <c r="O5">
        <v>95</v>
      </c>
      <c r="P5" t="s">
        <v>23</v>
      </c>
      <c r="Q5" t="s">
        <v>48</v>
      </c>
      <c r="R5">
        <v>6265557265</v>
      </c>
      <c r="S5" t="s">
        <v>49</v>
      </c>
      <c r="U5" t="s">
        <v>50</v>
      </c>
      <c r="V5" t="s">
        <v>51</v>
      </c>
      <c r="W5">
        <v>90003</v>
      </c>
      <c r="X5" s="7" t="s">
        <v>28</v>
      </c>
      <c r="Y5" t="s">
        <v>29</v>
      </c>
      <c r="Z5" t="s">
        <v>52</v>
      </c>
      <c r="AA5" t="s">
        <v>53</v>
      </c>
      <c r="AB5" t="str">
        <f>_xlfn.CONCAT(AA5," ",Z5)</f>
        <v>Julie Young</v>
      </c>
      <c r="AC5" s="7" t="s">
        <v>47</v>
      </c>
    </row>
    <row r="6" spans="1:29" x14ac:dyDescent="0.25">
      <c r="A6">
        <v>5</v>
      </c>
      <c r="B6">
        <v>10159</v>
      </c>
      <c r="C6">
        <v>49</v>
      </c>
      <c r="D6" s="3">
        <v>100</v>
      </c>
      <c r="E6">
        <v>14</v>
      </c>
      <c r="F6" s="3">
        <v>5205.2700000000004</v>
      </c>
      <c r="G6" s="10">
        <f t="shared" si="0"/>
        <v>260.26350000000002</v>
      </c>
      <c r="H6" s="10">
        <f t="shared" si="1"/>
        <v>1041.0540000000001</v>
      </c>
      <c r="I6" s="5">
        <v>37904</v>
      </c>
      <c r="J6" s="7" t="s">
        <v>21</v>
      </c>
      <c r="K6">
        <v>4</v>
      </c>
      <c r="L6">
        <v>10</v>
      </c>
      <c r="M6" s="7">
        <v>2003</v>
      </c>
      <c r="N6" s="7" t="s">
        <v>22</v>
      </c>
      <c r="O6">
        <v>95</v>
      </c>
      <c r="P6" t="s">
        <v>23</v>
      </c>
      <c r="Q6" t="s">
        <v>54</v>
      </c>
      <c r="R6">
        <v>6505551386</v>
      </c>
      <c r="S6" t="s">
        <v>55</v>
      </c>
      <c r="U6" t="s">
        <v>56</v>
      </c>
      <c r="V6" t="s">
        <v>51</v>
      </c>
      <c r="X6" s="7" t="s">
        <v>28</v>
      </c>
      <c r="Y6" t="s">
        <v>29</v>
      </c>
      <c r="Z6" t="s">
        <v>57</v>
      </c>
      <c r="AA6" t="s">
        <v>53</v>
      </c>
      <c r="AB6" t="str">
        <f>_xlfn.CONCAT(AA6," ",Z6)</f>
        <v>Julie Brown</v>
      </c>
      <c r="AC6" s="7" t="s">
        <v>47</v>
      </c>
    </row>
    <row r="7" spans="1:29" x14ac:dyDescent="0.25">
      <c r="A7">
        <v>6</v>
      </c>
      <c r="B7">
        <v>10168</v>
      </c>
      <c r="C7">
        <v>36</v>
      </c>
      <c r="D7" s="3">
        <v>96.66</v>
      </c>
      <c r="E7">
        <v>1</v>
      </c>
      <c r="F7" s="3">
        <v>3479.76</v>
      </c>
      <c r="G7" s="10">
        <f t="shared" si="0"/>
        <v>173.98800000000003</v>
      </c>
      <c r="H7" s="10">
        <f t="shared" si="1"/>
        <v>695.95200000000011</v>
      </c>
      <c r="I7" s="5">
        <v>37922</v>
      </c>
      <c r="J7" s="7" t="s">
        <v>21</v>
      </c>
      <c r="K7">
        <v>4</v>
      </c>
      <c r="L7">
        <v>10</v>
      </c>
      <c r="M7" s="7">
        <v>2003</v>
      </c>
      <c r="N7" s="7" t="s">
        <v>22</v>
      </c>
      <c r="O7">
        <v>95</v>
      </c>
      <c r="P7" t="s">
        <v>23</v>
      </c>
      <c r="Q7" t="s">
        <v>58</v>
      </c>
      <c r="R7">
        <v>6505556809</v>
      </c>
      <c r="S7" t="s">
        <v>59</v>
      </c>
      <c r="U7" t="s">
        <v>60</v>
      </c>
      <c r="V7" t="s">
        <v>51</v>
      </c>
      <c r="W7">
        <v>94217</v>
      </c>
      <c r="X7" s="7" t="s">
        <v>28</v>
      </c>
      <c r="Y7" t="s">
        <v>29</v>
      </c>
      <c r="Z7" t="s">
        <v>61</v>
      </c>
      <c r="AA7" t="s">
        <v>62</v>
      </c>
      <c r="AB7" t="str">
        <f>_xlfn.CONCAT(AA7," ",Z7)</f>
        <v>Juri Hirano</v>
      </c>
      <c r="AC7" s="7" t="s">
        <v>47</v>
      </c>
    </row>
    <row r="8" spans="1:29" x14ac:dyDescent="0.25">
      <c r="A8">
        <v>7</v>
      </c>
      <c r="B8">
        <v>10180</v>
      </c>
      <c r="C8">
        <v>29</v>
      </c>
      <c r="D8" s="3">
        <v>86.13</v>
      </c>
      <c r="E8">
        <v>9</v>
      </c>
      <c r="F8" s="3">
        <v>2497.77</v>
      </c>
      <c r="G8" s="10">
        <f t="shared" si="0"/>
        <v>124.88850000000001</v>
      </c>
      <c r="H8" s="10">
        <f t="shared" si="1"/>
        <v>499.55400000000003</v>
      </c>
      <c r="I8" s="5">
        <v>37936</v>
      </c>
      <c r="J8" s="7" t="s">
        <v>21</v>
      </c>
      <c r="K8">
        <v>4</v>
      </c>
      <c r="L8">
        <v>11</v>
      </c>
      <c r="M8" s="7">
        <v>2003</v>
      </c>
      <c r="N8" s="7" t="s">
        <v>22</v>
      </c>
      <c r="O8">
        <v>95</v>
      </c>
      <c r="P8" t="s">
        <v>23</v>
      </c>
      <c r="Q8" t="s">
        <v>63</v>
      </c>
      <c r="R8" t="s">
        <v>64</v>
      </c>
      <c r="S8" t="s">
        <v>65</v>
      </c>
      <c r="U8" t="s">
        <v>66</v>
      </c>
      <c r="W8">
        <v>59000</v>
      </c>
      <c r="X8" s="7" t="s">
        <v>37</v>
      </c>
      <c r="Y8" t="s">
        <v>38</v>
      </c>
      <c r="Z8" t="s">
        <v>67</v>
      </c>
      <c r="AA8" t="s">
        <v>68</v>
      </c>
      <c r="AB8" t="str">
        <f>_xlfn.CONCAT(AA8," ",Z8)</f>
        <v>Martine Rance</v>
      </c>
      <c r="AC8" s="7" t="s">
        <v>32</v>
      </c>
    </row>
    <row r="9" spans="1:29" x14ac:dyDescent="0.25">
      <c r="A9">
        <v>8</v>
      </c>
      <c r="B9">
        <v>10188</v>
      </c>
      <c r="C9">
        <v>48</v>
      </c>
      <c r="D9" s="3">
        <v>100</v>
      </c>
      <c r="E9">
        <v>1</v>
      </c>
      <c r="F9" s="3">
        <v>5512.32</v>
      </c>
      <c r="G9" s="10">
        <f t="shared" si="0"/>
        <v>275.61599999999999</v>
      </c>
      <c r="H9" s="10">
        <f t="shared" si="1"/>
        <v>1102.4639999999999</v>
      </c>
      <c r="I9" s="5">
        <v>37943</v>
      </c>
      <c r="J9" s="7" t="s">
        <v>21</v>
      </c>
      <c r="K9">
        <v>4</v>
      </c>
      <c r="L9">
        <v>11</v>
      </c>
      <c r="M9" s="7">
        <v>2003</v>
      </c>
      <c r="N9" s="7" t="s">
        <v>22</v>
      </c>
      <c r="O9">
        <v>95</v>
      </c>
      <c r="P9" t="s">
        <v>23</v>
      </c>
      <c r="Q9" t="s">
        <v>69</v>
      </c>
      <c r="R9" t="s">
        <v>70</v>
      </c>
      <c r="S9" t="s">
        <v>71</v>
      </c>
      <c r="U9" t="s">
        <v>72</v>
      </c>
      <c r="W9" t="s">
        <v>73</v>
      </c>
      <c r="X9" s="7" t="s">
        <v>74</v>
      </c>
      <c r="Y9" t="s">
        <v>38</v>
      </c>
      <c r="Z9" t="s">
        <v>75</v>
      </c>
      <c r="AA9" t="s">
        <v>76</v>
      </c>
      <c r="AB9" t="str">
        <f>_xlfn.CONCAT(AA9," ",Z9)</f>
        <v>Veysel Oeztan</v>
      </c>
      <c r="AC9" s="7" t="s">
        <v>47</v>
      </c>
    </row>
    <row r="10" spans="1:29" x14ac:dyDescent="0.25">
      <c r="A10">
        <v>9</v>
      </c>
      <c r="B10">
        <v>10201</v>
      </c>
      <c r="C10">
        <v>22</v>
      </c>
      <c r="D10" s="3">
        <v>98.57</v>
      </c>
      <c r="E10">
        <v>2</v>
      </c>
      <c r="F10" s="3">
        <v>2168.54</v>
      </c>
      <c r="G10" s="10">
        <f t="shared" si="0"/>
        <v>108.42700000000001</v>
      </c>
      <c r="H10" s="10">
        <f t="shared" si="1"/>
        <v>433.70800000000003</v>
      </c>
      <c r="I10" s="5">
        <v>37956</v>
      </c>
      <c r="J10" s="7" t="s">
        <v>21</v>
      </c>
      <c r="K10">
        <v>4</v>
      </c>
      <c r="L10">
        <v>12</v>
      </c>
      <c r="M10" s="7">
        <v>2003</v>
      </c>
      <c r="N10" s="7" t="s">
        <v>22</v>
      </c>
      <c r="O10">
        <v>95</v>
      </c>
      <c r="P10" t="s">
        <v>23</v>
      </c>
      <c r="Q10" t="s">
        <v>77</v>
      </c>
      <c r="R10">
        <v>6505555787</v>
      </c>
      <c r="S10" t="s">
        <v>78</v>
      </c>
      <c r="U10" t="s">
        <v>56</v>
      </c>
      <c r="V10" t="s">
        <v>51</v>
      </c>
      <c r="X10" s="7" t="s">
        <v>28</v>
      </c>
      <c r="Y10" t="s">
        <v>29</v>
      </c>
      <c r="Z10" t="s">
        <v>79</v>
      </c>
      <c r="AA10" t="s">
        <v>53</v>
      </c>
      <c r="AB10" t="str">
        <f>_xlfn.CONCAT(AA10," ",Z10)</f>
        <v>Julie Murphy</v>
      </c>
      <c r="AC10" s="7" t="s">
        <v>32</v>
      </c>
    </row>
    <row r="11" spans="1:29" x14ac:dyDescent="0.25">
      <c r="A11">
        <v>10</v>
      </c>
      <c r="B11">
        <v>10211</v>
      </c>
      <c r="C11">
        <v>41</v>
      </c>
      <c r="D11" s="3">
        <v>100</v>
      </c>
      <c r="E11">
        <v>14</v>
      </c>
      <c r="F11" s="3">
        <v>4708.4399999999996</v>
      </c>
      <c r="G11" s="10">
        <f t="shared" si="0"/>
        <v>235.422</v>
      </c>
      <c r="H11" s="10">
        <f t="shared" si="1"/>
        <v>941.68799999999999</v>
      </c>
      <c r="I11" s="5">
        <v>38001</v>
      </c>
      <c r="J11" s="7" t="s">
        <v>21</v>
      </c>
      <c r="K11">
        <v>1</v>
      </c>
      <c r="L11">
        <v>1</v>
      </c>
      <c r="M11" s="7">
        <v>2004</v>
      </c>
      <c r="N11" s="7" t="s">
        <v>22</v>
      </c>
      <c r="O11">
        <v>95</v>
      </c>
      <c r="P11" t="s">
        <v>23</v>
      </c>
      <c r="Q11" t="s">
        <v>80</v>
      </c>
      <c r="R11" t="s">
        <v>81</v>
      </c>
      <c r="S11" t="s">
        <v>82</v>
      </c>
      <c r="U11" t="s">
        <v>44</v>
      </c>
      <c r="W11">
        <v>75016</v>
      </c>
      <c r="X11" s="7" t="s">
        <v>37</v>
      </c>
      <c r="Y11" t="s">
        <v>38</v>
      </c>
      <c r="Z11" t="s">
        <v>83</v>
      </c>
      <c r="AA11" t="s">
        <v>84</v>
      </c>
      <c r="AB11" t="str">
        <f>_xlfn.CONCAT(AA11," ",Z11)</f>
        <v>Dominique Perrier</v>
      </c>
      <c r="AC11" s="7" t="s">
        <v>47</v>
      </c>
    </row>
    <row r="12" spans="1:29" x14ac:dyDescent="0.25">
      <c r="A12">
        <v>11</v>
      </c>
      <c r="B12">
        <v>10223</v>
      </c>
      <c r="C12">
        <v>37</v>
      </c>
      <c r="D12" s="3">
        <v>100</v>
      </c>
      <c r="E12">
        <v>1</v>
      </c>
      <c r="F12" s="3">
        <v>3965.66</v>
      </c>
      <c r="G12" s="10">
        <f>F12*0.05</f>
        <v>198.28300000000002</v>
      </c>
      <c r="H12" s="10">
        <f t="shared" si="1"/>
        <v>793.13200000000006</v>
      </c>
      <c r="I12" s="5">
        <v>38037</v>
      </c>
      <c r="J12" s="7" t="s">
        <v>21</v>
      </c>
      <c r="K12">
        <v>1</v>
      </c>
      <c r="L12">
        <v>2</v>
      </c>
      <c r="M12" s="7">
        <v>2004</v>
      </c>
      <c r="N12" s="7" t="s">
        <v>22</v>
      </c>
      <c r="O12">
        <v>95</v>
      </c>
      <c r="P12" t="s">
        <v>23</v>
      </c>
      <c r="Q12" t="s">
        <v>85</v>
      </c>
      <c r="R12" t="s">
        <v>86</v>
      </c>
      <c r="S12" t="s">
        <v>87</v>
      </c>
      <c r="T12" t="s">
        <v>88</v>
      </c>
      <c r="U12" t="s">
        <v>89</v>
      </c>
      <c r="V12" t="s">
        <v>90</v>
      </c>
      <c r="W12">
        <v>3004</v>
      </c>
      <c r="X12" s="7" t="s">
        <v>91</v>
      </c>
      <c r="Y12" t="s">
        <v>92</v>
      </c>
      <c r="Z12" t="s">
        <v>93</v>
      </c>
      <c r="AA12" t="s">
        <v>94</v>
      </c>
      <c r="AB12" t="str">
        <f>_xlfn.CONCAT(AA12," ",Z12)</f>
        <v>Peter Ferguson</v>
      </c>
      <c r="AC12" s="7" t="s">
        <v>47</v>
      </c>
    </row>
    <row r="13" spans="1:29" x14ac:dyDescent="0.25">
      <c r="A13">
        <v>12</v>
      </c>
      <c r="B13">
        <v>10237</v>
      </c>
      <c r="C13">
        <v>23</v>
      </c>
      <c r="D13" s="3">
        <v>100</v>
      </c>
      <c r="E13">
        <v>7</v>
      </c>
      <c r="F13" s="3">
        <v>2333.12</v>
      </c>
      <c r="G13" s="10">
        <f t="shared" si="0"/>
        <v>116.65600000000001</v>
      </c>
      <c r="H13" s="10">
        <f t="shared" si="1"/>
        <v>466.62400000000002</v>
      </c>
      <c r="I13" s="5">
        <v>38082</v>
      </c>
      <c r="J13" s="7" t="s">
        <v>21</v>
      </c>
      <c r="K13">
        <v>2</v>
      </c>
      <c r="L13">
        <v>4</v>
      </c>
      <c r="M13" s="7">
        <v>2004</v>
      </c>
      <c r="N13" s="7" t="s">
        <v>22</v>
      </c>
      <c r="O13">
        <v>95</v>
      </c>
      <c r="P13" t="s">
        <v>23</v>
      </c>
      <c r="Q13" t="s">
        <v>95</v>
      </c>
      <c r="R13">
        <v>2125551500</v>
      </c>
      <c r="S13" t="s">
        <v>96</v>
      </c>
      <c r="T13" t="s">
        <v>97</v>
      </c>
      <c r="U13" t="s">
        <v>26</v>
      </c>
      <c r="V13" t="s">
        <v>27</v>
      </c>
      <c r="W13">
        <v>10022</v>
      </c>
      <c r="X13" s="7" t="s">
        <v>28</v>
      </c>
      <c r="Y13" t="s">
        <v>29</v>
      </c>
      <c r="Z13" t="s">
        <v>98</v>
      </c>
      <c r="AA13" t="s">
        <v>99</v>
      </c>
      <c r="AB13" t="str">
        <f>_xlfn.CONCAT(AA13," ",Z13)</f>
        <v>Michael Frick</v>
      </c>
      <c r="AC13" s="7" t="s">
        <v>32</v>
      </c>
    </row>
    <row r="14" spans="1:29" x14ac:dyDescent="0.25">
      <c r="A14">
        <v>13</v>
      </c>
      <c r="B14">
        <v>10251</v>
      </c>
      <c r="C14">
        <v>28</v>
      </c>
      <c r="D14" s="3">
        <v>100</v>
      </c>
      <c r="E14">
        <v>2</v>
      </c>
      <c r="F14" s="3">
        <v>3188.64</v>
      </c>
      <c r="G14" s="10">
        <f t="shared" si="0"/>
        <v>159.43200000000002</v>
      </c>
      <c r="H14" s="10">
        <f t="shared" si="1"/>
        <v>637.72800000000007</v>
      </c>
      <c r="I14" s="5">
        <v>38125</v>
      </c>
      <c r="J14" s="7" t="s">
        <v>21</v>
      </c>
      <c r="K14">
        <v>2</v>
      </c>
      <c r="L14">
        <v>5</v>
      </c>
      <c r="M14" s="7">
        <v>2004</v>
      </c>
      <c r="N14" s="7" t="s">
        <v>22</v>
      </c>
      <c r="O14">
        <v>95</v>
      </c>
      <c r="P14" t="s">
        <v>23</v>
      </c>
      <c r="Q14" t="s">
        <v>100</v>
      </c>
      <c r="R14">
        <v>2015559350</v>
      </c>
      <c r="S14" t="s">
        <v>101</v>
      </c>
      <c r="U14" t="s">
        <v>102</v>
      </c>
      <c r="V14" t="s">
        <v>103</v>
      </c>
      <c r="W14">
        <v>94019</v>
      </c>
      <c r="X14" s="7" t="s">
        <v>28</v>
      </c>
      <c r="Y14" t="s">
        <v>29</v>
      </c>
      <c r="Z14" t="s">
        <v>57</v>
      </c>
      <c r="AA14" t="s">
        <v>104</v>
      </c>
      <c r="AB14" t="str">
        <f>_xlfn.CONCAT(AA14," ",Z14)</f>
        <v>William Brown</v>
      </c>
      <c r="AC14" s="7" t="s">
        <v>47</v>
      </c>
    </row>
    <row r="15" spans="1:29" x14ac:dyDescent="0.25">
      <c r="A15">
        <v>14</v>
      </c>
      <c r="B15">
        <v>10263</v>
      </c>
      <c r="C15">
        <v>34</v>
      </c>
      <c r="D15" s="3">
        <v>100</v>
      </c>
      <c r="E15">
        <v>2</v>
      </c>
      <c r="F15" s="3">
        <v>3676.76</v>
      </c>
      <c r="G15" s="10">
        <f t="shared" si="0"/>
        <v>183.83800000000002</v>
      </c>
      <c r="H15" s="10">
        <f t="shared" si="1"/>
        <v>735.35200000000009</v>
      </c>
      <c r="I15" s="5">
        <v>38166</v>
      </c>
      <c r="J15" s="7" t="s">
        <v>21</v>
      </c>
      <c r="K15">
        <v>2</v>
      </c>
      <c r="L15">
        <v>6</v>
      </c>
      <c r="M15" s="7">
        <v>2004</v>
      </c>
      <c r="N15" s="7" t="s">
        <v>22</v>
      </c>
      <c r="O15">
        <v>95</v>
      </c>
      <c r="P15" t="s">
        <v>23</v>
      </c>
      <c r="Q15" t="s">
        <v>105</v>
      </c>
      <c r="R15">
        <v>2035552570</v>
      </c>
      <c r="S15" t="s">
        <v>106</v>
      </c>
      <c r="U15" t="s">
        <v>107</v>
      </c>
      <c r="V15" t="s">
        <v>108</v>
      </c>
      <c r="W15">
        <v>97562</v>
      </c>
      <c r="X15" s="7" t="s">
        <v>28</v>
      </c>
      <c r="Y15" t="s">
        <v>29</v>
      </c>
      <c r="Z15" t="s">
        <v>109</v>
      </c>
      <c r="AA15" t="s">
        <v>53</v>
      </c>
      <c r="AB15" t="str">
        <f>_xlfn.CONCAT(AA15," ",Z15)</f>
        <v>Julie King</v>
      </c>
      <c r="AC15" s="7" t="s">
        <v>47</v>
      </c>
    </row>
    <row r="16" spans="1:29" x14ac:dyDescent="0.25">
      <c r="A16">
        <v>15</v>
      </c>
      <c r="B16">
        <v>10275</v>
      </c>
      <c r="C16">
        <v>45</v>
      </c>
      <c r="D16" s="3">
        <v>92.83</v>
      </c>
      <c r="E16">
        <v>1</v>
      </c>
      <c r="F16" s="3">
        <v>4177.3500000000004</v>
      </c>
      <c r="G16" s="10">
        <f t="shared" si="0"/>
        <v>208.86750000000004</v>
      </c>
      <c r="H16" s="10">
        <f t="shared" si="1"/>
        <v>835.47000000000014</v>
      </c>
      <c r="I16" s="5">
        <v>38191</v>
      </c>
      <c r="J16" s="7" t="s">
        <v>21</v>
      </c>
      <c r="K16">
        <v>3</v>
      </c>
      <c r="L16">
        <v>7</v>
      </c>
      <c r="M16" s="7">
        <v>2004</v>
      </c>
      <c r="N16" s="7" t="s">
        <v>22</v>
      </c>
      <c r="O16">
        <v>95</v>
      </c>
      <c r="P16" t="s">
        <v>23</v>
      </c>
      <c r="Q16" t="s">
        <v>110</v>
      </c>
      <c r="R16" t="s">
        <v>111</v>
      </c>
      <c r="S16" t="s">
        <v>112</v>
      </c>
      <c r="U16" t="s">
        <v>113</v>
      </c>
      <c r="W16">
        <v>44000</v>
      </c>
      <c r="X16" s="7" t="s">
        <v>37</v>
      </c>
      <c r="Y16" t="s">
        <v>38</v>
      </c>
      <c r="Z16" t="s">
        <v>114</v>
      </c>
      <c r="AA16" t="s">
        <v>115</v>
      </c>
      <c r="AB16" t="str">
        <f>_xlfn.CONCAT(AA16," ",Z16)</f>
        <v>Janine Labrune</v>
      </c>
      <c r="AC16" s="7" t="s">
        <v>47</v>
      </c>
    </row>
    <row r="17" spans="1:29" x14ac:dyDescent="0.25">
      <c r="A17">
        <v>16</v>
      </c>
      <c r="B17">
        <v>10285</v>
      </c>
      <c r="C17">
        <v>36</v>
      </c>
      <c r="D17" s="3">
        <v>100</v>
      </c>
      <c r="E17">
        <v>6</v>
      </c>
      <c r="F17" s="3">
        <v>4099.68</v>
      </c>
      <c r="G17" s="10">
        <f t="shared" si="0"/>
        <v>204.98400000000004</v>
      </c>
      <c r="H17" s="10">
        <f t="shared" si="1"/>
        <v>819.93600000000015</v>
      </c>
      <c r="I17" s="5">
        <v>38226</v>
      </c>
      <c r="J17" s="7" t="s">
        <v>21</v>
      </c>
      <c r="K17">
        <v>3</v>
      </c>
      <c r="L17">
        <v>8</v>
      </c>
      <c r="M17" s="7">
        <v>2004</v>
      </c>
      <c r="N17" s="7" t="s">
        <v>22</v>
      </c>
      <c r="O17">
        <v>95</v>
      </c>
      <c r="P17" t="s">
        <v>23</v>
      </c>
      <c r="Q17" t="s">
        <v>116</v>
      </c>
      <c r="R17">
        <v>6175558555</v>
      </c>
      <c r="S17" t="s">
        <v>117</v>
      </c>
      <c r="U17" t="s">
        <v>118</v>
      </c>
      <c r="V17" t="s">
        <v>119</v>
      </c>
      <c r="W17">
        <v>51247</v>
      </c>
      <c r="X17" s="7" t="s">
        <v>28</v>
      </c>
      <c r="Y17" t="s">
        <v>29</v>
      </c>
      <c r="Z17" t="s">
        <v>120</v>
      </c>
      <c r="AA17" t="s">
        <v>121</v>
      </c>
      <c r="AB17" t="str">
        <f>_xlfn.CONCAT(AA17," ",Z17)</f>
        <v>Marta Hernandez</v>
      </c>
      <c r="AC17" s="7" t="s">
        <v>47</v>
      </c>
    </row>
    <row r="18" spans="1:29" x14ac:dyDescent="0.25">
      <c r="A18">
        <v>17</v>
      </c>
      <c r="B18">
        <v>10299</v>
      </c>
      <c r="C18">
        <v>23</v>
      </c>
      <c r="D18" s="3">
        <v>100</v>
      </c>
      <c r="E18">
        <v>9</v>
      </c>
      <c r="F18" s="3">
        <v>2597.39</v>
      </c>
      <c r="G18" s="10">
        <f t="shared" si="0"/>
        <v>129.86949999999999</v>
      </c>
      <c r="H18" s="10">
        <f t="shared" si="1"/>
        <v>519.47799999999995</v>
      </c>
      <c r="I18" s="5">
        <v>38260</v>
      </c>
      <c r="J18" s="7" t="s">
        <v>21</v>
      </c>
      <c r="K18">
        <v>3</v>
      </c>
      <c r="L18">
        <v>9</v>
      </c>
      <c r="M18" s="7">
        <v>2004</v>
      </c>
      <c r="N18" s="7" t="s">
        <v>22</v>
      </c>
      <c r="O18">
        <v>95</v>
      </c>
      <c r="P18" t="s">
        <v>23</v>
      </c>
      <c r="Q18" t="s">
        <v>122</v>
      </c>
      <c r="R18" t="s">
        <v>123</v>
      </c>
      <c r="S18" t="s">
        <v>124</v>
      </c>
      <c r="U18" t="s">
        <v>125</v>
      </c>
      <c r="W18">
        <v>21240</v>
      </c>
      <c r="X18" s="7" t="s">
        <v>126</v>
      </c>
      <c r="Y18" t="s">
        <v>38</v>
      </c>
      <c r="Z18" t="s">
        <v>127</v>
      </c>
      <c r="AA18" t="s">
        <v>128</v>
      </c>
      <c r="AB18" t="str">
        <f>_xlfn.CONCAT(AA18," ",Z18)</f>
        <v>Matti Karttunen</v>
      </c>
      <c r="AC18" s="7" t="s">
        <v>32</v>
      </c>
    </row>
    <row r="19" spans="1:29" x14ac:dyDescent="0.25">
      <c r="A19">
        <v>18</v>
      </c>
      <c r="B19">
        <v>10309</v>
      </c>
      <c r="C19">
        <v>41</v>
      </c>
      <c r="D19" s="3">
        <v>100</v>
      </c>
      <c r="E19">
        <v>5</v>
      </c>
      <c r="F19" s="3">
        <v>4394.38</v>
      </c>
      <c r="G19" s="10">
        <f t="shared" si="0"/>
        <v>219.71900000000002</v>
      </c>
      <c r="H19" s="10">
        <f t="shared" si="1"/>
        <v>878.87600000000009</v>
      </c>
      <c r="I19" s="5">
        <v>38275</v>
      </c>
      <c r="J19" s="7" t="s">
        <v>21</v>
      </c>
      <c r="K19">
        <v>4</v>
      </c>
      <c r="L19">
        <v>10</v>
      </c>
      <c r="M19" s="7">
        <v>2004</v>
      </c>
      <c r="N19" s="7" t="s">
        <v>22</v>
      </c>
      <c r="O19">
        <v>95</v>
      </c>
      <c r="P19" t="s">
        <v>23</v>
      </c>
      <c r="Q19" t="s">
        <v>129</v>
      </c>
      <c r="R19" t="s">
        <v>130</v>
      </c>
      <c r="S19" t="s">
        <v>131</v>
      </c>
      <c r="U19" t="s">
        <v>132</v>
      </c>
      <c r="W19">
        <v>4110</v>
      </c>
      <c r="X19" s="7" t="s">
        <v>74</v>
      </c>
      <c r="Y19" t="s">
        <v>38</v>
      </c>
      <c r="Z19" t="s">
        <v>133</v>
      </c>
      <c r="AA19" t="s">
        <v>134</v>
      </c>
      <c r="AB19" t="str">
        <f>_xlfn.CONCAT(AA19," ",Z19)</f>
        <v>Jonas Bergulfsen</v>
      </c>
      <c r="AC19" s="7" t="s">
        <v>47</v>
      </c>
    </row>
    <row r="20" spans="1:29" x14ac:dyDescent="0.25">
      <c r="A20">
        <v>19</v>
      </c>
      <c r="B20">
        <v>10318</v>
      </c>
      <c r="C20">
        <v>46</v>
      </c>
      <c r="D20" s="3">
        <v>94.74</v>
      </c>
      <c r="E20">
        <v>1</v>
      </c>
      <c r="F20" s="3">
        <v>4358.04</v>
      </c>
      <c r="G20" s="10">
        <f t="shared" si="0"/>
        <v>217.90200000000002</v>
      </c>
      <c r="H20" s="10">
        <f t="shared" si="1"/>
        <v>871.60800000000006</v>
      </c>
      <c r="I20" s="5">
        <v>38293</v>
      </c>
      <c r="J20" s="7" t="s">
        <v>21</v>
      </c>
      <c r="K20">
        <v>4</v>
      </c>
      <c r="L20">
        <v>11</v>
      </c>
      <c r="M20" s="7">
        <v>2004</v>
      </c>
      <c r="N20" s="7" t="s">
        <v>22</v>
      </c>
      <c r="O20">
        <v>95</v>
      </c>
      <c r="P20" t="s">
        <v>23</v>
      </c>
      <c r="Q20" t="s">
        <v>135</v>
      </c>
      <c r="R20">
        <v>2155551555</v>
      </c>
      <c r="S20" t="s">
        <v>136</v>
      </c>
      <c r="U20" t="s">
        <v>137</v>
      </c>
      <c r="V20" t="s">
        <v>138</v>
      </c>
      <c r="W20">
        <v>70267</v>
      </c>
      <c r="X20" s="7" t="s">
        <v>28</v>
      </c>
      <c r="Y20" t="s">
        <v>29</v>
      </c>
      <c r="Z20" t="s">
        <v>30</v>
      </c>
      <c r="AA20" t="s">
        <v>139</v>
      </c>
      <c r="AB20" t="str">
        <f>_xlfn.CONCAT(AA20," ",Z20)</f>
        <v>Kyung Yu</v>
      </c>
      <c r="AC20" s="7" t="s">
        <v>47</v>
      </c>
    </row>
    <row r="21" spans="1:29" x14ac:dyDescent="0.25">
      <c r="A21">
        <v>20</v>
      </c>
      <c r="B21">
        <v>10329</v>
      </c>
      <c r="C21">
        <v>42</v>
      </c>
      <c r="D21" s="3">
        <v>100</v>
      </c>
      <c r="E21">
        <v>1</v>
      </c>
      <c r="F21" s="3">
        <v>4396.1400000000003</v>
      </c>
      <c r="G21" s="10">
        <f t="shared" si="0"/>
        <v>219.80700000000002</v>
      </c>
      <c r="H21" s="10">
        <f t="shared" si="1"/>
        <v>879.22800000000007</v>
      </c>
      <c r="I21" s="5">
        <v>38306</v>
      </c>
      <c r="J21" s="7" t="s">
        <v>21</v>
      </c>
      <c r="K21">
        <v>4</v>
      </c>
      <c r="L21">
        <v>11</v>
      </c>
      <c r="M21" s="7">
        <v>2004</v>
      </c>
      <c r="N21" s="7" t="s">
        <v>22</v>
      </c>
      <c r="O21">
        <v>95</v>
      </c>
      <c r="P21" t="s">
        <v>23</v>
      </c>
      <c r="Q21" t="s">
        <v>24</v>
      </c>
      <c r="R21">
        <v>2125557818</v>
      </c>
      <c r="S21" t="s">
        <v>25</v>
      </c>
      <c r="U21" t="s">
        <v>26</v>
      </c>
      <c r="V21" t="s">
        <v>27</v>
      </c>
      <c r="W21">
        <v>10022</v>
      </c>
      <c r="X21" s="7" t="s">
        <v>28</v>
      </c>
      <c r="Y21" t="s">
        <v>29</v>
      </c>
      <c r="Z21" t="s">
        <v>30</v>
      </c>
      <c r="AA21" t="s">
        <v>31</v>
      </c>
      <c r="AB21" t="str">
        <f>_xlfn.CONCAT(AA21," ",Z21)</f>
        <v>Kwai Yu</v>
      </c>
      <c r="AC21" s="7" t="s">
        <v>47</v>
      </c>
    </row>
    <row r="22" spans="1:29" x14ac:dyDescent="0.25">
      <c r="A22">
        <v>21</v>
      </c>
      <c r="B22">
        <v>10341</v>
      </c>
      <c r="C22">
        <v>41</v>
      </c>
      <c r="D22" s="3">
        <v>100</v>
      </c>
      <c r="E22">
        <v>9</v>
      </c>
      <c r="F22" s="3">
        <v>7737.93</v>
      </c>
      <c r="G22" s="10">
        <f t="shared" si="0"/>
        <v>386.89650000000006</v>
      </c>
      <c r="H22" s="10">
        <f t="shared" si="1"/>
        <v>1547.5860000000002</v>
      </c>
      <c r="I22" s="5">
        <v>38315</v>
      </c>
      <c r="J22" s="7" t="s">
        <v>21</v>
      </c>
      <c r="K22">
        <v>4</v>
      </c>
      <c r="L22">
        <v>11</v>
      </c>
      <c r="M22" s="7">
        <v>2004</v>
      </c>
      <c r="N22" s="7" t="s">
        <v>22</v>
      </c>
      <c r="O22">
        <v>95</v>
      </c>
      <c r="P22" t="s">
        <v>23</v>
      </c>
      <c r="Q22" t="s">
        <v>140</v>
      </c>
      <c r="R22" t="s">
        <v>141</v>
      </c>
      <c r="S22" t="s">
        <v>142</v>
      </c>
      <c r="U22" t="s">
        <v>143</v>
      </c>
      <c r="W22">
        <v>5020</v>
      </c>
      <c r="X22" s="7" t="s">
        <v>144</v>
      </c>
      <c r="Y22" t="s">
        <v>38</v>
      </c>
      <c r="Z22" t="s">
        <v>145</v>
      </c>
      <c r="AA22" t="s">
        <v>146</v>
      </c>
      <c r="AB22" t="str">
        <f>_xlfn.CONCAT(AA22," ",Z22)</f>
        <v>Georg Pipps</v>
      </c>
      <c r="AC22" s="7" t="s">
        <v>147</v>
      </c>
    </row>
    <row r="23" spans="1:29" x14ac:dyDescent="0.25">
      <c r="A23">
        <v>22</v>
      </c>
      <c r="B23">
        <v>10361</v>
      </c>
      <c r="C23">
        <v>20</v>
      </c>
      <c r="D23" s="3">
        <v>72.55</v>
      </c>
      <c r="E23">
        <v>13</v>
      </c>
      <c r="F23" s="3">
        <v>1451</v>
      </c>
      <c r="G23" s="10">
        <f t="shared" si="0"/>
        <v>72.55</v>
      </c>
      <c r="H23" s="10">
        <f t="shared" si="1"/>
        <v>290.2</v>
      </c>
      <c r="I23" s="5">
        <v>38338</v>
      </c>
      <c r="J23" s="7" t="s">
        <v>21</v>
      </c>
      <c r="K23">
        <v>4</v>
      </c>
      <c r="L23">
        <v>12</v>
      </c>
      <c r="M23" s="7">
        <v>2004</v>
      </c>
      <c r="N23" s="7" t="s">
        <v>22</v>
      </c>
      <c r="O23">
        <v>95</v>
      </c>
      <c r="P23" t="s">
        <v>23</v>
      </c>
      <c r="Q23" t="s">
        <v>148</v>
      </c>
      <c r="R23" t="s">
        <v>149</v>
      </c>
      <c r="S23" t="s">
        <v>150</v>
      </c>
      <c r="T23" t="s">
        <v>151</v>
      </c>
      <c r="U23" t="s">
        <v>152</v>
      </c>
      <c r="V23" t="s">
        <v>153</v>
      </c>
      <c r="W23">
        <v>2067</v>
      </c>
      <c r="X23" s="7" t="s">
        <v>91</v>
      </c>
      <c r="Y23" t="s">
        <v>92</v>
      </c>
      <c r="Z23" t="s">
        <v>154</v>
      </c>
      <c r="AA23" t="s">
        <v>155</v>
      </c>
      <c r="AB23" t="str">
        <f>_xlfn.CONCAT(AA23," ",Z23)</f>
        <v>Adrian Huxley</v>
      </c>
      <c r="AC23" s="7" t="s">
        <v>32</v>
      </c>
    </row>
    <row r="24" spans="1:29" x14ac:dyDescent="0.25">
      <c r="A24">
        <v>23</v>
      </c>
      <c r="B24">
        <v>10375</v>
      </c>
      <c r="C24">
        <v>21</v>
      </c>
      <c r="D24" s="3">
        <v>34.909999999999997</v>
      </c>
      <c r="E24">
        <v>12</v>
      </c>
      <c r="F24" s="3">
        <v>733.11</v>
      </c>
      <c r="G24" s="10">
        <f t="shared" si="0"/>
        <v>36.655500000000004</v>
      </c>
      <c r="H24" s="10">
        <f t="shared" si="1"/>
        <v>146.62200000000001</v>
      </c>
      <c r="I24" s="5">
        <v>38386</v>
      </c>
      <c r="J24" s="7" t="s">
        <v>21</v>
      </c>
      <c r="K24">
        <v>1</v>
      </c>
      <c r="L24">
        <v>2</v>
      </c>
      <c r="M24" s="7">
        <v>2005</v>
      </c>
      <c r="N24" s="7" t="s">
        <v>22</v>
      </c>
      <c r="O24">
        <v>95</v>
      </c>
      <c r="P24" t="s">
        <v>23</v>
      </c>
      <c r="Q24" t="s">
        <v>110</v>
      </c>
      <c r="R24" t="s">
        <v>111</v>
      </c>
      <c r="S24" t="s">
        <v>112</v>
      </c>
      <c r="U24" t="s">
        <v>113</v>
      </c>
      <c r="W24">
        <v>44000</v>
      </c>
      <c r="X24" s="7" t="s">
        <v>37</v>
      </c>
      <c r="Y24" t="s">
        <v>38</v>
      </c>
      <c r="Z24" t="s">
        <v>114</v>
      </c>
      <c r="AA24" t="s">
        <v>115</v>
      </c>
      <c r="AB24" t="str">
        <f>_xlfn.CONCAT(AA24," ",Z24)</f>
        <v>Janine Labrune</v>
      </c>
      <c r="AC24" s="7" t="s">
        <v>32</v>
      </c>
    </row>
    <row r="25" spans="1:29" x14ac:dyDescent="0.25">
      <c r="A25">
        <v>24</v>
      </c>
      <c r="B25">
        <v>10388</v>
      </c>
      <c r="C25">
        <v>42</v>
      </c>
      <c r="D25" s="3">
        <v>76.36</v>
      </c>
      <c r="E25">
        <v>4</v>
      </c>
      <c r="F25" s="3">
        <v>3207.12</v>
      </c>
      <c r="G25" s="10">
        <f t="shared" si="0"/>
        <v>160.35599999999999</v>
      </c>
      <c r="H25" s="10">
        <f t="shared" si="1"/>
        <v>641.42399999999998</v>
      </c>
      <c r="I25" s="5">
        <v>38414</v>
      </c>
      <c r="J25" s="7" t="s">
        <v>21</v>
      </c>
      <c r="K25">
        <v>1</v>
      </c>
      <c r="L25">
        <v>3</v>
      </c>
      <c r="M25" s="7">
        <v>2005</v>
      </c>
      <c r="N25" s="7" t="s">
        <v>22</v>
      </c>
      <c r="O25">
        <v>95</v>
      </c>
      <c r="P25" t="s">
        <v>23</v>
      </c>
      <c r="Q25" t="s">
        <v>156</v>
      </c>
      <c r="R25">
        <v>5085552555</v>
      </c>
      <c r="S25" t="s">
        <v>157</v>
      </c>
      <c r="U25" t="s">
        <v>158</v>
      </c>
      <c r="V25" t="s">
        <v>119</v>
      </c>
      <c r="W25">
        <v>50553</v>
      </c>
      <c r="X25" s="7" t="s">
        <v>28</v>
      </c>
      <c r="Y25" t="s">
        <v>29</v>
      </c>
      <c r="Z25" t="s">
        <v>159</v>
      </c>
      <c r="AA25" t="s">
        <v>160</v>
      </c>
      <c r="AB25" t="str">
        <f>_xlfn.CONCAT(AA25," ",Z25)</f>
        <v>Violeta Benitez</v>
      </c>
      <c r="AC25" s="7" t="s">
        <v>47</v>
      </c>
    </row>
    <row r="26" spans="1:29" x14ac:dyDescent="0.25">
      <c r="A26">
        <v>25</v>
      </c>
      <c r="B26">
        <v>10403</v>
      </c>
      <c r="C26">
        <v>24</v>
      </c>
      <c r="D26" s="3">
        <v>100</v>
      </c>
      <c r="E26">
        <v>7</v>
      </c>
      <c r="F26" s="3">
        <v>2434.56</v>
      </c>
      <c r="G26" s="10">
        <f t="shared" si="0"/>
        <v>121.72800000000001</v>
      </c>
      <c r="H26" s="10">
        <f t="shared" si="1"/>
        <v>486.91200000000003</v>
      </c>
      <c r="I26" s="5">
        <v>38450</v>
      </c>
      <c r="J26" s="7" t="s">
        <v>21</v>
      </c>
      <c r="K26">
        <v>2</v>
      </c>
      <c r="L26">
        <v>4</v>
      </c>
      <c r="M26" s="7">
        <v>2005</v>
      </c>
      <c r="N26" s="7" t="s">
        <v>22</v>
      </c>
      <c r="O26">
        <v>95</v>
      </c>
      <c r="P26" t="s">
        <v>23</v>
      </c>
      <c r="Q26" t="s">
        <v>161</v>
      </c>
      <c r="R26" t="s">
        <v>162</v>
      </c>
      <c r="S26" t="s">
        <v>163</v>
      </c>
      <c r="U26" t="s">
        <v>164</v>
      </c>
      <c r="W26" t="s">
        <v>165</v>
      </c>
      <c r="X26" s="7" t="s">
        <v>166</v>
      </c>
      <c r="Y26" t="s">
        <v>38</v>
      </c>
      <c r="Z26" t="s">
        <v>167</v>
      </c>
      <c r="AA26" t="s">
        <v>168</v>
      </c>
      <c r="AB26" t="str">
        <f>_xlfn.CONCAT(AA26," ",Z26)</f>
        <v>Elizabeth Devon</v>
      </c>
      <c r="AC26" s="7" t="s">
        <v>32</v>
      </c>
    </row>
    <row r="27" spans="1:29" x14ac:dyDescent="0.25">
      <c r="A27">
        <v>26</v>
      </c>
      <c r="B27">
        <v>10417</v>
      </c>
      <c r="C27">
        <v>66</v>
      </c>
      <c r="D27" s="3">
        <v>100</v>
      </c>
      <c r="E27">
        <v>2</v>
      </c>
      <c r="F27" s="3">
        <v>7516.08</v>
      </c>
      <c r="G27" s="10">
        <f t="shared" si="0"/>
        <v>375.80400000000003</v>
      </c>
      <c r="H27" s="10">
        <f t="shared" si="1"/>
        <v>1503.2160000000001</v>
      </c>
      <c r="I27" s="5">
        <v>38485</v>
      </c>
      <c r="J27" s="7" t="s">
        <v>169</v>
      </c>
      <c r="K27">
        <v>2</v>
      </c>
      <c r="L27">
        <v>5</v>
      </c>
      <c r="M27" s="7">
        <v>2005</v>
      </c>
      <c r="N27" s="7" t="s">
        <v>22</v>
      </c>
      <c r="O27">
        <v>95</v>
      </c>
      <c r="P27" t="s">
        <v>23</v>
      </c>
      <c r="Q27" t="s">
        <v>170</v>
      </c>
      <c r="R27" t="s">
        <v>171</v>
      </c>
      <c r="S27" t="s">
        <v>172</v>
      </c>
      <c r="U27" t="s">
        <v>173</v>
      </c>
      <c r="W27">
        <v>28034</v>
      </c>
      <c r="X27" s="7" t="s">
        <v>174</v>
      </c>
      <c r="Y27" t="s">
        <v>38</v>
      </c>
      <c r="Z27" t="s">
        <v>175</v>
      </c>
      <c r="AA27" t="s">
        <v>176</v>
      </c>
      <c r="AB27" t="str">
        <f>_xlfn.CONCAT(AA27," ",Z27)</f>
        <v>Diego Freyre</v>
      </c>
      <c r="AC27" s="7" t="s">
        <v>147</v>
      </c>
    </row>
    <row r="28" spans="1:29" x14ac:dyDescent="0.25">
      <c r="A28">
        <v>27</v>
      </c>
      <c r="B28">
        <v>10103</v>
      </c>
      <c r="C28">
        <v>26</v>
      </c>
      <c r="D28" s="3">
        <v>100</v>
      </c>
      <c r="E28">
        <v>11</v>
      </c>
      <c r="F28" s="3">
        <v>5404.62</v>
      </c>
      <c r="G28" s="10">
        <f t="shared" si="0"/>
        <v>270.23099999999999</v>
      </c>
      <c r="H28" s="10">
        <f t="shared" si="1"/>
        <v>1080.924</v>
      </c>
      <c r="I28" s="5">
        <v>37650</v>
      </c>
      <c r="J28" s="7" t="s">
        <v>21</v>
      </c>
      <c r="K28">
        <v>1</v>
      </c>
      <c r="L28">
        <v>1</v>
      </c>
      <c r="M28" s="7">
        <v>2003</v>
      </c>
      <c r="N28" s="7" t="s">
        <v>177</v>
      </c>
      <c r="O28">
        <v>214</v>
      </c>
      <c r="P28" t="s">
        <v>178</v>
      </c>
      <c r="Q28" t="s">
        <v>129</v>
      </c>
      <c r="R28" t="s">
        <v>130</v>
      </c>
      <c r="S28" t="s">
        <v>131</v>
      </c>
      <c r="U28" t="s">
        <v>132</v>
      </c>
      <c r="W28">
        <v>4110</v>
      </c>
      <c r="X28" s="7" t="s">
        <v>74</v>
      </c>
      <c r="Y28" t="s">
        <v>38</v>
      </c>
      <c r="Z28" t="s">
        <v>133</v>
      </c>
      <c r="AA28" t="s">
        <v>134</v>
      </c>
      <c r="AB28" t="str">
        <f>_xlfn.CONCAT(AA28," ",Z28)</f>
        <v>Jonas Bergulfsen</v>
      </c>
      <c r="AC28" s="7" t="s">
        <v>47</v>
      </c>
    </row>
    <row r="29" spans="1:29" x14ac:dyDescent="0.25">
      <c r="A29">
        <v>28</v>
      </c>
      <c r="B29">
        <v>10112</v>
      </c>
      <c r="C29">
        <v>29</v>
      </c>
      <c r="D29" s="3">
        <v>100</v>
      </c>
      <c r="E29">
        <v>1</v>
      </c>
      <c r="F29" s="3">
        <v>7209.11</v>
      </c>
      <c r="G29" s="10">
        <f t="shared" si="0"/>
        <v>360.45550000000003</v>
      </c>
      <c r="H29" s="10">
        <f t="shared" si="1"/>
        <v>1441.8220000000001</v>
      </c>
      <c r="I29" s="5">
        <v>37704</v>
      </c>
      <c r="J29" s="7" t="s">
        <v>21</v>
      </c>
      <c r="K29">
        <v>1</v>
      </c>
      <c r="L29">
        <v>3</v>
      </c>
      <c r="M29" s="7">
        <v>2003</v>
      </c>
      <c r="N29" s="7" t="s">
        <v>177</v>
      </c>
      <c r="O29">
        <v>214</v>
      </c>
      <c r="P29" t="s">
        <v>178</v>
      </c>
      <c r="Q29" t="s">
        <v>179</v>
      </c>
      <c r="R29" t="s">
        <v>180</v>
      </c>
      <c r="S29" t="s">
        <v>181</v>
      </c>
      <c r="U29" t="s">
        <v>182</v>
      </c>
      <c r="W29" t="s">
        <v>183</v>
      </c>
      <c r="X29" s="7" t="s">
        <v>184</v>
      </c>
      <c r="Y29" t="s">
        <v>38</v>
      </c>
      <c r="Z29" t="s">
        <v>185</v>
      </c>
      <c r="AA29" t="s">
        <v>186</v>
      </c>
      <c r="AB29" t="str">
        <f>_xlfn.CONCAT(AA29," ",Z29)</f>
        <v>Christina Berglund</v>
      </c>
      <c r="AC29" s="7" t="s">
        <v>147</v>
      </c>
    </row>
    <row r="30" spans="1:29" x14ac:dyDescent="0.25">
      <c r="A30">
        <v>29</v>
      </c>
      <c r="B30">
        <v>10126</v>
      </c>
      <c r="C30">
        <v>38</v>
      </c>
      <c r="D30" s="3">
        <v>100</v>
      </c>
      <c r="E30">
        <v>11</v>
      </c>
      <c r="F30" s="3">
        <v>7329.06</v>
      </c>
      <c r="G30" s="10">
        <f t="shared" si="0"/>
        <v>366.45300000000003</v>
      </c>
      <c r="H30" s="10">
        <f t="shared" si="1"/>
        <v>1465.8120000000001</v>
      </c>
      <c r="I30" s="5">
        <v>37769</v>
      </c>
      <c r="J30" s="7" t="s">
        <v>21</v>
      </c>
      <c r="K30">
        <v>2</v>
      </c>
      <c r="L30">
        <v>5</v>
      </c>
      <c r="M30" s="7">
        <v>2003</v>
      </c>
      <c r="N30" s="7" t="s">
        <v>177</v>
      </c>
      <c r="O30">
        <v>214</v>
      </c>
      <c r="P30" t="s">
        <v>178</v>
      </c>
      <c r="Q30" t="s">
        <v>187</v>
      </c>
      <c r="R30" t="s">
        <v>188</v>
      </c>
      <c r="S30" t="s">
        <v>189</v>
      </c>
      <c r="U30" t="s">
        <v>173</v>
      </c>
      <c r="W30">
        <v>28023</v>
      </c>
      <c r="X30" s="7" t="s">
        <v>174</v>
      </c>
      <c r="Y30" t="s">
        <v>38</v>
      </c>
      <c r="Z30" t="s">
        <v>190</v>
      </c>
      <c r="AA30" t="s">
        <v>191</v>
      </c>
      <c r="AB30" t="str">
        <f>_xlfn.CONCAT(AA30," ",Z30)</f>
        <v>Mart¡n Sommer</v>
      </c>
      <c r="AC30" s="7" t="s">
        <v>147</v>
      </c>
    </row>
    <row r="31" spans="1:29" x14ac:dyDescent="0.25">
      <c r="A31">
        <v>30</v>
      </c>
      <c r="B31">
        <v>10140</v>
      </c>
      <c r="C31">
        <v>37</v>
      </c>
      <c r="D31" s="3">
        <v>100</v>
      </c>
      <c r="E31">
        <v>11</v>
      </c>
      <c r="F31" s="3">
        <v>7374.1</v>
      </c>
      <c r="G31" s="10">
        <f t="shared" si="0"/>
        <v>368.70500000000004</v>
      </c>
      <c r="H31" s="10">
        <f t="shared" si="1"/>
        <v>1474.8200000000002</v>
      </c>
      <c r="I31" s="5">
        <v>37826</v>
      </c>
      <c r="J31" s="7" t="s">
        <v>21</v>
      </c>
      <c r="K31">
        <v>3</v>
      </c>
      <c r="L31">
        <v>7</v>
      </c>
      <c r="M31" s="7">
        <v>2003</v>
      </c>
      <c r="N31" s="7" t="s">
        <v>177</v>
      </c>
      <c r="O31">
        <v>214</v>
      </c>
      <c r="P31" t="s">
        <v>178</v>
      </c>
      <c r="Q31" t="s">
        <v>58</v>
      </c>
      <c r="R31">
        <v>6505556809</v>
      </c>
      <c r="S31" t="s">
        <v>59</v>
      </c>
      <c r="U31" t="s">
        <v>60</v>
      </c>
      <c r="V31" t="s">
        <v>51</v>
      </c>
      <c r="W31">
        <v>94217</v>
      </c>
      <c r="X31" s="7" t="s">
        <v>28</v>
      </c>
      <c r="Y31" t="s">
        <v>29</v>
      </c>
      <c r="Z31" t="s">
        <v>61</v>
      </c>
      <c r="AA31" t="s">
        <v>62</v>
      </c>
      <c r="AB31" t="str">
        <f>_xlfn.CONCAT(AA31," ",Z31)</f>
        <v>Juri Hirano</v>
      </c>
      <c r="AC31" s="7" t="s">
        <v>147</v>
      </c>
    </row>
    <row r="32" spans="1:29" x14ac:dyDescent="0.25">
      <c r="A32">
        <v>31</v>
      </c>
      <c r="B32">
        <v>10150</v>
      </c>
      <c r="C32">
        <v>45</v>
      </c>
      <c r="D32" s="3">
        <v>100</v>
      </c>
      <c r="E32">
        <v>8</v>
      </c>
      <c r="F32" s="3">
        <v>10993.5</v>
      </c>
      <c r="G32" s="10">
        <f t="shared" si="0"/>
        <v>549.67500000000007</v>
      </c>
      <c r="H32" s="10">
        <f t="shared" si="1"/>
        <v>2198.7000000000003</v>
      </c>
      <c r="I32" s="5">
        <v>37883</v>
      </c>
      <c r="J32" s="7" t="s">
        <v>21</v>
      </c>
      <c r="K32">
        <v>3</v>
      </c>
      <c r="L32">
        <v>9</v>
      </c>
      <c r="M32" s="7">
        <v>2003</v>
      </c>
      <c r="N32" s="7" t="s">
        <v>177</v>
      </c>
      <c r="O32">
        <v>214</v>
      </c>
      <c r="P32" t="s">
        <v>178</v>
      </c>
      <c r="Q32" t="s">
        <v>192</v>
      </c>
      <c r="R32" t="s">
        <v>193</v>
      </c>
      <c r="S32" t="s">
        <v>194</v>
      </c>
      <c r="U32" t="s">
        <v>195</v>
      </c>
      <c r="W32">
        <v>79903</v>
      </c>
      <c r="X32" s="7" t="s">
        <v>195</v>
      </c>
      <c r="Y32" t="s">
        <v>196</v>
      </c>
      <c r="Z32" t="s">
        <v>197</v>
      </c>
      <c r="AA32" t="s">
        <v>198</v>
      </c>
      <c r="AB32" t="str">
        <f>_xlfn.CONCAT(AA32," ",Z32)</f>
        <v>Eric Natividad</v>
      </c>
      <c r="AC32" s="7" t="s">
        <v>147</v>
      </c>
    </row>
    <row r="33" spans="1:29" x14ac:dyDescent="0.25">
      <c r="A33">
        <v>32</v>
      </c>
      <c r="B33">
        <v>10163</v>
      </c>
      <c r="C33">
        <v>21</v>
      </c>
      <c r="D33" s="3">
        <v>100</v>
      </c>
      <c r="E33">
        <v>1</v>
      </c>
      <c r="F33" s="3">
        <v>4860.24</v>
      </c>
      <c r="G33" s="10">
        <f t="shared" si="0"/>
        <v>243.012</v>
      </c>
      <c r="H33" s="10">
        <f t="shared" si="1"/>
        <v>972.048</v>
      </c>
      <c r="I33" s="5">
        <v>37914</v>
      </c>
      <c r="J33" s="7" t="s">
        <v>21</v>
      </c>
      <c r="K33">
        <v>4</v>
      </c>
      <c r="L33">
        <v>10</v>
      </c>
      <c r="M33" s="7">
        <v>2003</v>
      </c>
      <c r="N33" s="7" t="s">
        <v>177</v>
      </c>
      <c r="O33">
        <v>214</v>
      </c>
      <c r="P33" t="s">
        <v>178</v>
      </c>
      <c r="Q33" t="s">
        <v>199</v>
      </c>
      <c r="R33">
        <v>2125558493</v>
      </c>
      <c r="S33" t="s">
        <v>200</v>
      </c>
      <c r="T33" t="s">
        <v>201</v>
      </c>
      <c r="U33" t="s">
        <v>26</v>
      </c>
      <c r="V33" t="s">
        <v>27</v>
      </c>
      <c r="W33">
        <v>10022</v>
      </c>
      <c r="X33" s="7" t="s">
        <v>28</v>
      </c>
      <c r="Y33" t="s">
        <v>29</v>
      </c>
      <c r="Z33" t="s">
        <v>120</v>
      </c>
      <c r="AA33" t="s">
        <v>202</v>
      </c>
      <c r="AB33" t="str">
        <f>_xlfn.CONCAT(AA33," ",Z33)</f>
        <v>Maria Hernandez</v>
      </c>
      <c r="AC33" s="7" t="s">
        <v>47</v>
      </c>
    </row>
    <row r="34" spans="1:29" x14ac:dyDescent="0.25">
      <c r="A34">
        <v>33</v>
      </c>
      <c r="B34">
        <v>10174</v>
      </c>
      <c r="C34">
        <v>34</v>
      </c>
      <c r="D34" s="3">
        <v>100</v>
      </c>
      <c r="E34">
        <v>4</v>
      </c>
      <c r="F34" s="3">
        <v>8014.82</v>
      </c>
      <c r="G34" s="10">
        <f t="shared" si="0"/>
        <v>400.74099999999999</v>
      </c>
      <c r="H34" s="10">
        <f t="shared" si="1"/>
        <v>1602.9639999999999</v>
      </c>
      <c r="I34" s="5">
        <v>37931</v>
      </c>
      <c r="J34" s="7" t="s">
        <v>21</v>
      </c>
      <c r="K34">
        <v>4</v>
      </c>
      <c r="L34">
        <v>11</v>
      </c>
      <c r="M34" s="7">
        <v>2003</v>
      </c>
      <c r="N34" s="7" t="s">
        <v>177</v>
      </c>
      <c r="O34">
        <v>214</v>
      </c>
      <c r="P34" t="s">
        <v>178</v>
      </c>
      <c r="Q34" t="s">
        <v>203</v>
      </c>
      <c r="R34" t="s">
        <v>204</v>
      </c>
      <c r="S34" t="s">
        <v>205</v>
      </c>
      <c r="U34" t="s">
        <v>206</v>
      </c>
      <c r="V34" t="s">
        <v>207</v>
      </c>
      <c r="W34">
        <v>4101</v>
      </c>
      <c r="X34" s="7" t="s">
        <v>91</v>
      </c>
      <c r="Y34" t="s">
        <v>92</v>
      </c>
      <c r="Z34" t="s">
        <v>208</v>
      </c>
      <c r="AA34" t="s">
        <v>209</v>
      </c>
      <c r="AB34" t="str">
        <f>_xlfn.CONCAT(AA34," ",Z34)</f>
        <v>Tony Calaghan</v>
      </c>
      <c r="AC34" s="7" t="s">
        <v>147</v>
      </c>
    </row>
    <row r="35" spans="1:29" x14ac:dyDescent="0.25">
      <c r="A35">
        <v>34</v>
      </c>
      <c r="B35">
        <v>10183</v>
      </c>
      <c r="C35">
        <v>23</v>
      </c>
      <c r="D35" s="3">
        <v>100</v>
      </c>
      <c r="E35">
        <v>8</v>
      </c>
      <c r="F35" s="3">
        <v>5372.57</v>
      </c>
      <c r="G35" s="10">
        <f t="shared" si="0"/>
        <v>268.62849999999997</v>
      </c>
      <c r="H35" s="10">
        <f t="shared" si="1"/>
        <v>1074.5139999999999</v>
      </c>
      <c r="I35" s="5">
        <v>37938</v>
      </c>
      <c r="J35" s="7" t="s">
        <v>21</v>
      </c>
      <c r="K35">
        <v>4</v>
      </c>
      <c r="L35">
        <v>11</v>
      </c>
      <c r="M35" s="7">
        <v>2003</v>
      </c>
      <c r="N35" s="7" t="s">
        <v>177</v>
      </c>
      <c r="O35">
        <v>214</v>
      </c>
      <c r="P35" t="s">
        <v>178</v>
      </c>
      <c r="Q35" t="s">
        <v>210</v>
      </c>
      <c r="R35">
        <v>2155554695</v>
      </c>
      <c r="S35" t="s">
        <v>211</v>
      </c>
      <c r="U35" t="s">
        <v>212</v>
      </c>
      <c r="V35" t="s">
        <v>138</v>
      </c>
      <c r="W35">
        <v>71270</v>
      </c>
      <c r="X35" s="7" t="s">
        <v>28</v>
      </c>
      <c r="Y35" t="s">
        <v>29</v>
      </c>
      <c r="Z35" t="s">
        <v>213</v>
      </c>
      <c r="AA35" t="s">
        <v>214</v>
      </c>
      <c r="AB35" t="str">
        <f>_xlfn.CONCAT(AA35," ",Z35)</f>
        <v>Francisca Cervantes</v>
      </c>
      <c r="AC35" s="7" t="s">
        <v>47</v>
      </c>
    </row>
    <row r="36" spans="1:29" x14ac:dyDescent="0.25">
      <c r="A36">
        <v>35</v>
      </c>
      <c r="B36">
        <v>10194</v>
      </c>
      <c r="C36">
        <v>42</v>
      </c>
      <c r="D36" s="3">
        <v>100</v>
      </c>
      <c r="E36">
        <v>11</v>
      </c>
      <c r="F36" s="3">
        <v>7290.36</v>
      </c>
      <c r="G36" s="10">
        <f t="shared" si="0"/>
        <v>364.51800000000003</v>
      </c>
      <c r="H36" s="10">
        <f t="shared" si="1"/>
        <v>1458.0720000000001</v>
      </c>
      <c r="I36" s="5">
        <v>37950</v>
      </c>
      <c r="J36" s="7" t="s">
        <v>21</v>
      </c>
      <c r="K36">
        <v>4</v>
      </c>
      <c r="L36">
        <v>11</v>
      </c>
      <c r="M36" s="7">
        <v>2003</v>
      </c>
      <c r="N36" s="7" t="s">
        <v>177</v>
      </c>
      <c r="O36">
        <v>214</v>
      </c>
      <c r="P36" t="s">
        <v>178</v>
      </c>
      <c r="Q36" t="s">
        <v>215</v>
      </c>
      <c r="R36" t="s">
        <v>216</v>
      </c>
      <c r="S36" t="s">
        <v>217</v>
      </c>
      <c r="U36" t="s">
        <v>218</v>
      </c>
      <c r="W36">
        <v>69004</v>
      </c>
      <c r="X36" s="7" t="s">
        <v>37</v>
      </c>
      <c r="Y36" t="s">
        <v>38</v>
      </c>
      <c r="Z36" t="s">
        <v>219</v>
      </c>
      <c r="AA36" t="s">
        <v>220</v>
      </c>
      <c r="AB36" t="str">
        <f>_xlfn.CONCAT(AA36," ",Z36)</f>
        <v>Mary Saveley</v>
      </c>
      <c r="AC36" s="7" t="s">
        <v>147</v>
      </c>
    </row>
    <row r="37" spans="1:29" x14ac:dyDescent="0.25">
      <c r="A37">
        <v>36</v>
      </c>
      <c r="B37">
        <v>10206</v>
      </c>
      <c r="C37">
        <v>47</v>
      </c>
      <c r="D37" s="3">
        <v>100</v>
      </c>
      <c r="E37">
        <v>6</v>
      </c>
      <c r="F37" s="3">
        <v>9064.89</v>
      </c>
      <c r="G37" s="10">
        <f t="shared" si="0"/>
        <v>453.24450000000002</v>
      </c>
      <c r="H37" s="10">
        <f t="shared" si="1"/>
        <v>1812.9780000000001</v>
      </c>
      <c r="I37" s="5">
        <v>37960</v>
      </c>
      <c r="J37" s="7" t="s">
        <v>21</v>
      </c>
      <c r="K37">
        <v>4</v>
      </c>
      <c r="L37">
        <v>12</v>
      </c>
      <c r="M37" s="7">
        <v>2003</v>
      </c>
      <c r="N37" s="7" t="s">
        <v>177</v>
      </c>
      <c r="O37">
        <v>214</v>
      </c>
      <c r="P37" t="s">
        <v>178</v>
      </c>
      <c r="Q37" t="s">
        <v>221</v>
      </c>
      <c r="R37" t="s">
        <v>222</v>
      </c>
      <c r="S37" t="s">
        <v>223</v>
      </c>
      <c r="U37" t="s">
        <v>224</v>
      </c>
      <c r="V37" t="s">
        <v>225</v>
      </c>
      <c r="W37" t="s">
        <v>226</v>
      </c>
      <c r="X37" s="7" t="s">
        <v>227</v>
      </c>
      <c r="Y37" t="s">
        <v>29</v>
      </c>
      <c r="Z37" t="s">
        <v>228</v>
      </c>
      <c r="AA37" t="s">
        <v>229</v>
      </c>
      <c r="AB37" t="str">
        <f>_xlfn.CONCAT(AA37," ",Z37)</f>
        <v>Yoshi Tannamuri</v>
      </c>
      <c r="AC37" s="7" t="s">
        <v>147</v>
      </c>
    </row>
    <row r="38" spans="1:29" x14ac:dyDescent="0.25">
      <c r="A38">
        <v>37</v>
      </c>
      <c r="B38">
        <v>10215</v>
      </c>
      <c r="C38">
        <v>35</v>
      </c>
      <c r="D38" s="3">
        <v>100</v>
      </c>
      <c r="E38">
        <v>3</v>
      </c>
      <c r="F38" s="3">
        <v>6075.3</v>
      </c>
      <c r="G38" s="10">
        <f t="shared" si="0"/>
        <v>303.76500000000004</v>
      </c>
      <c r="H38" s="10">
        <f t="shared" si="1"/>
        <v>1215.0600000000002</v>
      </c>
      <c r="I38" s="5">
        <v>38015</v>
      </c>
      <c r="J38" s="7" t="s">
        <v>21</v>
      </c>
      <c r="K38">
        <v>1</v>
      </c>
      <c r="L38">
        <v>1</v>
      </c>
      <c r="M38" s="7">
        <v>2004</v>
      </c>
      <c r="N38" s="7" t="s">
        <v>177</v>
      </c>
      <c r="O38">
        <v>214</v>
      </c>
      <c r="P38" t="s">
        <v>178</v>
      </c>
      <c r="Q38" t="s">
        <v>230</v>
      </c>
      <c r="R38">
        <v>3105553722</v>
      </c>
      <c r="S38" t="s">
        <v>231</v>
      </c>
      <c r="U38" t="s">
        <v>232</v>
      </c>
      <c r="V38" t="s">
        <v>51</v>
      </c>
      <c r="W38">
        <v>94019</v>
      </c>
      <c r="X38" s="7" t="s">
        <v>28</v>
      </c>
      <c r="Y38" t="s">
        <v>29</v>
      </c>
      <c r="Z38" t="s">
        <v>233</v>
      </c>
      <c r="AA38" t="s">
        <v>234</v>
      </c>
      <c r="AB38" t="str">
        <f>_xlfn.CONCAT(AA38," ",Z38)</f>
        <v>Steve Thompson</v>
      </c>
      <c r="AC38" s="7" t="s">
        <v>47</v>
      </c>
    </row>
    <row r="39" spans="1:29" x14ac:dyDescent="0.25">
      <c r="A39">
        <v>38</v>
      </c>
      <c r="B39">
        <v>10228</v>
      </c>
      <c r="C39">
        <v>29</v>
      </c>
      <c r="D39" s="3">
        <v>100</v>
      </c>
      <c r="E39">
        <v>2</v>
      </c>
      <c r="F39" s="3">
        <v>6463.23</v>
      </c>
      <c r="G39" s="10">
        <f t="shared" si="0"/>
        <v>323.16149999999999</v>
      </c>
      <c r="H39" s="10">
        <f t="shared" si="1"/>
        <v>1292.646</v>
      </c>
      <c r="I39" s="5">
        <v>38056</v>
      </c>
      <c r="J39" s="7" t="s">
        <v>21</v>
      </c>
      <c r="K39">
        <v>1</v>
      </c>
      <c r="L39">
        <v>3</v>
      </c>
      <c r="M39" s="7">
        <v>2004</v>
      </c>
      <c r="N39" s="7" t="s">
        <v>177</v>
      </c>
      <c r="O39">
        <v>214</v>
      </c>
      <c r="P39" t="s">
        <v>178</v>
      </c>
      <c r="Q39" t="s">
        <v>235</v>
      </c>
      <c r="R39">
        <v>6175555555</v>
      </c>
      <c r="S39" t="s">
        <v>236</v>
      </c>
      <c r="U39" t="s">
        <v>118</v>
      </c>
      <c r="V39" t="s">
        <v>119</v>
      </c>
      <c r="W39">
        <v>51247</v>
      </c>
      <c r="X39" s="7" t="s">
        <v>28</v>
      </c>
      <c r="Y39" t="s">
        <v>29</v>
      </c>
      <c r="Z39" t="s">
        <v>237</v>
      </c>
      <c r="AA39" t="s">
        <v>139</v>
      </c>
      <c r="AB39" t="str">
        <f>_xlfn.CONCAT(AA39," ",Z39)</f>
        <v>Kyung Tseng</v>
      </c>
      <c r="AC39" s="7" t="s">
        <v>47</v>
      </c>
    </row>
    <row r="40" spans="1:29" x14ac:dyDescent="0.25">
      <c r="A40">
        <v>39</v>
      </c>
      <c r="B40">
        <v>10245</v>
      </c>
      <c r="C40">
        <v>34</v>
      </c>
      <c r="D40" s="3">
        <v>100</v>
      </c>
      <c r="E40">
        <v>9</v>
      </c>
      <c r="F40" s="3">
        <v>6120.34</v>
      </c>
      <c r="G40" s="10">
        <f t="shared" si="0"/>
        <v>306.017</v>
      </c>
      <c r="H40" s="10">
        <f t="shared" si="1"/>
        <v>1224.068</v>
      </c>
      <c r="I40" s="5">
        <v>38111</v>
      </c>
      <c r="J40" s="7" t="s">
        <v>21</v>
      </c>
      <c r="K40">
        <v>2</v>
      </c>
      <c r="L40">
        <v>5</v>
      </c>
      <c r="M40" s="7">
        <v>2004</v>
      </c>
      <c r="N40" s="7" t="s">
        <v>177</v>
      </c>
      <c r="O40">
        <v>214</v>
      </c>
      <c r="P40" t="s">
        <v>178</v>
      </c>
      <c r="Q40" t="s">
        <v>238</v>
      </c>
      <c r="R40">
        <v>2035559545</v>
      </c>
      <c r="S40" t="s">
        <v>239</v>
      </c>
      <c r="U40" t="s">
        <v>240</v>
      </c>
      <c r="V40" t="s">
        <v>108</v>
      </c>
      <c r="W40">
        <v>97823</v>
      </c>
      <c r="X40" s="7" t="s">
        <v>28</v>
      </c>
      <c r="Y40" t="s">
        <v>29</v>
      </c>
      <c r="Z40" t="s">
        <v>79</v>
      </c>
      <c r="AA40" t="s">
        <v>241</v>
      </c>
      <c r="AB40" t="str">
        <f>_xlfn.CONCAT(AA40," ",Z40)</f>
        <v>Leslie Murphy</v>
      </c>
      <c r="AC40" s="7" t="s">
        <v>47</v>
      </c>
    </row>
    <row r="41" spans="1:29" x14ac:dyDescent="0.25">
      <c r="A41">
        <v>40</v>
      </c>
      <c r="B41">
        <v>10258</v>
      </c>
      <c r="C41">
        <v>32</v>
      </c>
      <c r="D41" s="3">
        <v>100</v>
      </c>
      <c r="E41">
        <v>6</v>
      </c>
      <c r="F41" s="3">
        <v>7680.64</v>
      </c>
      <c r="G41" s="10">
        <f t="shared" si="0"/>
        <v>384.03200000000004</v>
      </c>
      <c r="H41" s="10">
        <f t="shared" si="1"/>
        <v>1536.1280000000002</v>
      </c>
      <c r="I41" s="5">
        <v>38153</v>
      </c>
      <c r="J41" s="7" t="s">
        <v>21</v>
      </c>
      <c r="K41">
        <v>2</v>
      </c>
      <c r="L41">
        <v>6</v>
      </c>
      <c r="M41" s="7">
        <v>2004</v>
      </c>
      <c r="N41" s="7" t="s">
        <v>177</v>
      </c>
      <c r="O41">
        <v>214</v>
      </c>
      <c r="P41" t="s">
        <v>178</v>
      </c>
      <c r="Q41" t="s">
        <v>242</v>
      </c>
      <c r="R41" t="s">
        <v>243</v>
      </c>
      <c r="S41" t="s">
        <v>244</v>
      </c>
      <c r="U41" t="s">
        <v>245</v>
      </c>
      <c r="V41" t="s">
        <v>246</v>
      </c>
      <c r="W41" t="s">
        <v>247</v>
      </c>
      <c r="X41" s="7" t="s">
        <v>196</v>
      </c>
      <c r="Y41" t="s">
        <v>196</v>
      </c>
      <c r="Z41" t="s">
        <v>248</v>
      </c>
      <c r="AA41" t="s">
        <v>249</v>
      </c>
      <c r="AB41" t="str">
        <f>_xlfn.CONCAT(AA41," ",Z41)</f>
        <v>Akiko Shimamura</v>
      </c>
      <c r="AC41" s="7" t="s">
        <v>147</v>
      </c>
    </row>
    <row r="42" spans="1:29" x14ac:dyDescent="0.25">
      <c r="A42">
        <v>41</v>
      </c>
      <c r="B42">
        <v>10270</v>
      </c>
      <c r="C42">
        <v>21</v>
      </c>
      <c r="D42" s="3">
        <v>100</v>
      </c>
      <c r="E42">
        <v>9</v>
      </c>
      <c r="F42" s="3">
        <v>4905.3900000000003</v>
      </c>
      <c r="G42" s="10">
        <f t="shared" si="0"/>
        <v>245.26950000000002</v>
      </c>
      <c r="H42" s="10">
        <f t="shared" si="1"/>
        <v>981.07800000000009</v>
      </c>
      <c r="I42" s="5">
        <v>38187</v>
      </c>
      <c r="J42" s="7" t="s">
        <v>21</v>
      </c>
      <c r="K42">
        <v>3</v>
      </c>
      <c r="L42">
        <v>7</v>
      </c>
      <c r="M42" s="7">
        <v>2004</v>
      </c>
      <c r="N42" s="7" t="s">
        <v>177</v>
      </c>
      <c r="O42">
        <v>214</v>
      </c>
      <c r="P42" t="s">
        <v>178</v>
      </c>
      <c r="Q42" t="s">
        <v>148</v>
      </c>
      <c r="R42" t="s">
        <v>149</v>
      </c>
      <c r="S42" t="s">
        <v>150</v>
      </c>
      <c r="T42" t="s">
        <v>151</v>
      </c>
      <c r="U42" t="s">
        <v>152</v>
      </c>
      <c r="V42" t="s">
        <v>153</v>
      </c>
      <c r="W42">
        <v>2067</v>
      </c>
      <c r="X42" s="7" t="s">
        <v>91</v>
      </c>
      <c r="Y42" t="s">
        <v>92</v>
      </c>
      <c r="Z42" t="s">
        <v>154</v>
      </c>
      <c r="AA42" t="s">
        <v>155</v>
      </c>
      <c r="AB42" t="str">
        <f>_xlfn.CONCAT(AA42," ",Z42)</f>
        <v>Adrian Huxley</v>
      </c>
      <c r="AC42" s="7" t="s">
        <v>47</v>
      </c>
    </row>
    <row r="43" spans="1:29" x14ac:dyDescent="0.25">
      <c r="A43">
        <v>42</v>
      </c>
      <c r="B43">
        <v>10280</v>
      </c>
      <c r="C43">
        <v>34</v>
      </c>
      <c r="D43" s="3">
        <v>100</v>
      </c>
      <c r="E43">
        <v>2</v>
      </c>
      <c r="F43" s="3">
        <v>8014.82</v>
      </c>
      <c r="G43" s="10">
        <f t="shared" si="0"/>
        <v>400.74099999999999</v>
      </c>
      <c r="H43" s="10">
        <f t="shared" si="1"/>
        <v>1602.9639999999999</v>
      </c>
      <c r="I43" s="5">
        <v>38216</v>
      </c>
      <c r="J43" s="7" t="s">
        <v>21</v>
      </c>
      <c r="K43">
        <v>3</v>
      </c>
      <c r="L43">
        <v>8</v>
      </c>
      <c r="M43" s="7">
        <v>2004</v>
      </c>
      <c r="N43" s="7" t="s">
        <v>177</v>
      </c>
      <c r="O43">
        <v>214</v>
      </c>
      <c r="P43" t="s">
        <v>178</v>
      </c>
      <c r="Q43" t="s">
        <v>250</v>
      </c>
      <c r="R43" t="s">
        <v>251</v>
      </c>
      <c r="S43" t="s">
        <v>252</v>
      </c>
      <c r="U43" t="s">
        <v>253</v>
      </c>
      <c r="W43">
        <v>10100</v>
      </c>
      <c r="X43" s="7" t="s">
        <v>254</v>
      </c>
      <c r="Y43" t="s">
        <v>38</v>
      </c>
      <c r="Z43" t="s">
        <v>255</v>
      </c>
      <c r="AA43" t="s">
        <v>256</v>
      </c>
      <c r="AB43" t="str">
        <f>_xlfn.CONCAT(AA43," ",Z43)</f>
        <v>Paolo Accorti</v>
      </c>
      <c r="AC43" s="7" t="s">
        <v>147</v>
      </c>
    </row>
    <row r="44" spans="1:29" x14ac:dyDescent="0.25">
      <c r="A44">
        <v>43</v>
      </c>
      <c r="B44">
        <v>10291</v>
      </c>
      <c r="C44">
        <v>37</v>
      </c>
      <c r="D44" s="3">
        <v>100</v>
      </c>
      <c r="E44">
        <v>11</v>
      </c>
      <c r="F44" s="3">
        <v>7136.19</v>
      </c>
      <c r="G44" s="10">
        <f t="shared" si="0"/>
        <v>356.80950000000001</v>
      </c>
      <c r="H44" s="10">
        <f t="shared" si="1"/>
        <v>1427.2380000000001</v>
      </c>
      <c r="I44" s="5">
        <v>38238</v>
      </c>
      <c r="J44" s="7" t="s">
        <v>21</v>
      </c>
      <c r="K44">
        <v>3</v>
      </c>
      <c r="L44">
        <v>9</v>
      </c>
      <c r="M44" s="7">
        <v>2004</v>
      </c>
      <c r="N44" s="7" t="s">
        <v>177</v>
      </c>
      <c r="O44">
        <v>214</v>
      </c>
      <c r="P44" t="s">
        <v>178</v>
      </c>
      <c r="Q44" t="s">
        <v>257</v>
      </c>
      <c r="R44" t="s">
        <v>258</v>
      </c>
      <c r="S44" t="s">
        <v>259</v>
      </c>
      <c r="U44" t="s">
        <v>260</v>
      </c>
      <c r="W44" t="s">
        <v>261</v>
      </c>
      <c r="X44" s="7" t="s">
        <v>184</v>
      </c>
      <c r="Y44" t="s">
        <v>38</v>
      </c>
      <c r="Z44" t="s">
        <v>262</v>
      </c>
      <c r="AA44" t="s">
        <v>202</v>
      </c>
      <c r="AB44" t="str">
        <f>_xlfn.CONCAT(AA44," ",Z44)</f>
        <v>Maria Larsson</v>
      </c>
      <c r="AC44" s="7" t="s">
        <v>147</v>
      </c>
    </row>
    <row r="45" spans="1:29" x14ac:dyDescent="0.25">
      <c r="A45">
        <v>44</v>
      </c>
      <c r="B45">
        <v>10304</v>
      </c>
      <c r="C45">
        <v>47</v>
      </c>
      <c r="D45" s="3">
        <v>100</v>
      </c>
      <c r="E45">
        <v>6</v>
      </c>
      <c r="F45" s="3">
        <v>10172.700000000001</v>
      </c>
      <c r="G45" s="10">
        <f t="shared" si="0"/>
        <v>508.63500000000005</v>
      </c>
      <c r="H45" s="10">
        <f t="shared" si="1"/>
        <v>2034.5400000000002</v>
      </c>
      <c r="I45" s="5">
        <v>38271</v>
      </c>
      <c r="J45" s="7" t="s">
        <v>21</v>
      </c>
      <c r="K45">
        <v>4</v>
      </c>
      <c r="L45">
        <v>10</v>
      </c>
      <c r="M45" s="7">
        <v>2004</v>
      </c>
      <c r="N45" s="7" t="s">
        <v>177</v>
      </c>
      <c r="O45">
        <v>214</v>
      </c>
      <c r="P45" t="s">
        <v>178</v>
      </c>
      <c r="Q45" t="s">
        <v>263</v>
      </c>
      <c r="R45" t="s">
        <v>264</v>
      </c>
      <c r="S45" t="s">
        <v>265</v>
      </c>
      <c r="U45" t="s">
        <v>266</v>
      </c>
      <c r="W45">
        <v>78000</v>
      </c>
      <c r="X45" s="7" t="s">
        <v>37</v>
      </c>
      <c r="Y45" t="s">
        <v>38</v>
      </c>
      <c r="Z45" t="s">
        <v>267</v>
      </c>
      <c r="AA45" t="s">
        <v>46</v>
      </c>
      <c r="AB45" t="str">
        <f>_xlfn.CONCAT(AA45," ",Z45)</f>
        <v>Daniel Tonini</v>
      </c>
      <c r="AC45" s="7" t="s">
        <v>147</v>
      </c>
    </row>
    <row r="46" spans="1:29" x14ac:dyDescent="0.25">
      <c r="A46">
        <v>45</v>
      </c>
      <c r="B46">
        <v>10312</v>
      </c>
      <c r="C46">
        <v>48</v>
      </c>
      <c r="D46" s="3">
        <v>100</v>
      </c>
      <c r="E46">
        <v>3</v>
      </c>
      <c r="F46" s="3">
        <v>11623.7</v>
      </c>
      <c r="G46" s="10">
        <f t="shared" si="0"/>
        <v>581.18500000000006</v>
      </c>
      <c r="H46" s="10">
        <f t="shared" si="1"/>
        <v>2324.7400000000002</v>
      </c>
      <c r="I46" s="5">
        <v>38281</v>
      </c>
      <c r="J46" s="7" t="s">
        <v>21</v>
      </c>
      <c r="K46">
        <v>4</v>
      </c>
      <c r="L46">
        <v>10</v>
      </c>
      <c r="M46" s="7">
        <v>2004</v>
      </c>
      <c r="N46" s="7" t="s">
        <v>177</v>
      </c>
      <c r="O46">
        <v>214</v>
      </c>
      <c r="P46" t="s">
        <v>178</v>
      </c>
      <c r="Q46" t="s">
        <v>268</v>
      </c>
      <c r="R46">
        <v>4155551450</v>
      </c>
      <c r="S46" t="s">
        <v>269</v>
      </c>
      <c r="U46" t="s">
        <v>270</v>
      </c>
      <c r="V46" t="s">
        <v>51</v>
      </c>
      <c r="W46">
        <v>97562</v>
      </c>
      <c r="X46" s="7" t="s">
        <v>28</v>
      </c>
      <c r="Y46" t="s">
        <v>29</v>
      </c>
      <c r="Z46" t="s">
        <v>271</v>
      </c>
      <c r="AA46" t="s">
        <v>272</v>
      </c>
      <c r="AB46" t="str">
        <f>_xlfn.CONCAT(AA46," ",Z46)</f>
        <v>Valarie Nelson</v>
      </c>
      <c r="AC46" s="7" t="s">
        <v>147</v>
      </c>
    </row>
    <row r="47" spans="1:29" x14ac:dyDescent="0.25">
      <c r="A47">
        <v>46</v>
      </c>
      <c r="B47">
        <v>10322</v>
      </c>
      <c r="C47">
        <v>40</v>
      </c>
      <c r="D47" s="3">
        <v>100</v>
      </c>
      <c r="E47">
        <v>1</v>
      </c>
      <c r="F47" s="3">
        <v>6000.4</v>
      </c>
      <c r="G47" s="10">
        <f t="shared" si="0"/>
        <v>300.02</v>
      </c>
      <c r="H47" s="10">
        <f t="shared" si="1"/>
        <v>1200.08</v>
      </c>
      <c r="I47" s="5">
        <v>38295</v>
      </c>
      <c r="J47" s="7" t="s">
        <v>21</v>
      </c>
      <c r="K47">
        <v>4</v>
      </c>
      <c r="L47">
        <v>11</v>
      </c>
      <c r="M47" s="7">
        <v>2004</v>
      </c>
      <c r="N47" s="7" t="s">
        <v>177</v>
      </c>
      <c r="O47">
        <v>214</v>
      </c>
      <c r="P47" t="s">
        <v>178</v>
      </c>
      <c r="Q47" t="s">
        <v>273</v>
      </c>
      <c r="R47">
        <v>6035558647</v>
      </c>
      <c r="S47" t="s">
        <v>274</v>
      </c>
      <c r="U47" t="s">
        <v>275</v>
      </c>
      <c r="V47" t="s">
        <v>276</v>
      </c>
      <c r="W47">
        <v>62005</v>
      </c>
      <c r="X47" s="7" t="s">
        <v>28</v>
      </c>
      <c r="Y47" t="s">
        <v>29</v>
      </c>
      <c r="Z47" t="s">
        <v>52</v>
      </c>
      <c r="AA47" t="s">
        <v>272</v>
      </c>
      <c r="AB47" t="str">
        <f>_xlfn.CONCAT(AA47," ",Z47)</f>
        <v>Valarie Young</v>
      </c>
      <c r="AC47" s="7" t="s">
        <v>47</v>
      </c>
    </row>
    <row r="48" spans="1:29" x14ac:dyDescent="0.25">
      <c r="A48">
        <v>47</v>
      </c>
      <c r="B48">
        <v>10333</v>
      </c>
      <c r="C48">
        <v>26</v>
      </c>
      <c r="D48" s="3">
        <v>100</v>
      </c>
      <c r="E48">
        <v>3</v>
      </c>
      <c r="F48" s="3">
        <v>3003</v>
      </c>
      <c r="G48" s="10">
        <f t="shared" si="0"/>
        <v>150.15</v>
      </c>
      <c r="H48" s="10">
        <f t="shared" si="1"/>
        <v>600.6</v>
      </c>
      <c r="I48" s="5">
        <v>38309</v>
      </c>
      <c r="J48" s="7" t="s">
        <v>21</v>
      </c>
      <c r="K48">
        <v>4</v>
      </c>
      <c r="L48">
        <v>11</v>
      </c>
      <c r="M48" s="7">
        <v>2004</v>
      </c>
      <c r="N48" s="7" t="s">
        <v>177</v>
      </c>
      <c r="O48">
        <v>214</v>
      </c>
      <c r="P48" t="s">
        <v>178</v>
      </c>
      <c r="Q48" t="s">
        <v>77</v>
      </c>
      <c r="R48">
        <v>6505555787</v>
      </c>
      <c r="S48" t="s">
        <v>78</v>
      </c>
      <c r="U48" t="s">
        <v>56</v>
      </c>
      <c r="V48" t="s">
        <v>51</v>
      </c>
      <c r="X48" s="7" t="s">
        <v>28</v>
      </c>
      <c r="Y48" t="s">
        <v>29</v>
      </c>
      <c r="Z48" t="s">
        <v>79</v>
      </c>
      <c r="AA48" t="s">
        <v>53</v>
      </c>
      <c r="AB48" t="str">
        <f>_xlfn.CONCAT(AA48," ",Z48)</f>
        <v>Julie Murphy</v>
      </c>
      <c r="AC48" s="7" t="s">
        <v>47</v>
      </c>
    </row>
    <row r="49" spans="1:29" x14ac:dyDescent="0.25">
      <c r="A49">
        <v>48</v>
      </c>
      <c r="B49">
        <v>10347</v>
      </c>
      <c r="C49">
        <v>30</v>
      </c>
      <c r="D49" s="3">
        <v>100</v>
      </c>
      <c r="E49">
        <v>1</v>
      </c>
      <c r="F49" s="3">
        <v>3944.7</v>
      </c>
      <c r="G49" s="10">
        <f t="shared" si="0"/>
        <v>197.23500000000001</v>
      </c>
      <c r="H49" s="10">
        <f t="shared" si="1"/>
        <v>788.94</v>
      </c>
      <c r="I49" s="5">
        <v>38320</v>
      </c>
      <c r="J49" s="7" t="s">
        <v>21</v>
      </c>
      <c r="K49">
        <v>4</v>
      </c>
      <c r="L49">
        <v>11</v>
      </c>
      <c r="M49" s="7">
        <v>2004</v>
      </c>
      <c r="N49" s="7" t="s">
        <v>177</v>
      </c>
      <c r="O49">
        <v>214</v>
      </c>
      <c r="P49" t="s">
        <v>178</v>
      </c>
      <c r="Q49" t="s">
        <v>85</v>
      </c>
      <c r="R49" t="s">
        <v>86</v>
      </c>
      <c r="S49" t="s">
        <v>87</v>
      </c>
      <c r="T49" t="s">
        <v>88</v>
      </c>
      <c r="U49" t="s">
        <v>89</v>
      </c>
      <c r="V49" t="s">
        <v>90</v>
      </c>
      <c r="W49">
        <v>3004</v>
      </c>
      <c r="X49" s="7" t="s">
        <v>91</v>
      </c>
      <c r="Y49" t="s">
        <v>92</v>
      </c>
      <c r="Z49" t="s">
        <v>93</v>
      </c>
      <c r="AA49" t="s">
        <v>94</v>
      </c>
      <c r="AB49" t="str">
        <f>_xlfn.CONCAT(AA49," ",Z49)</f>
        <v>Peter Ferguson</v>
      </c>
      <c r="AC49" s="7" t="s">
        <v>47</v>
      </c>
    </row>
    <row r="50" spans="1:29" x14ac:dyDescent="0.25">
      <c r="A50">
        <v>49</v>
      </c>
      <c r="B50">
        <v>10357</v>
      </c>
      <c r="C50">
        <v>32</v>
      </c>
      <c r="D50" s="3">
        <v>100</v>
      </c>
      <c r="E50">
        <v>10</v>
      </c>
      <c r="F50" s="3">
        <v>5691.84</v>
      </c>
      <c r="G50" s="10">
        <f t="shared" si="0"/>
        <v>284.59200000000004</v>
      </c>
      <c r="H50" s="10">
        <f t="shared" si="1"/>
        <v>1138.3680000000002</v>
      </c>
      <c r="I50" s="5">
        <v>38331</v>
      </c>
      <c r="J50" s="7" t="s">
        <v>21</v>
      </c>
      <c r="K50">
        <v>4</v>
      </c>
      <c r="L50">
        <v>12</v>
      </c>
      <c r="M50" s="7">
        <v>2004</v>
      </c>
      <c r="N50" s="7" t="s">
        <v>177</v>
      </c>
      <c r="O50">
        <v>214</v>
      </c>
      <c r="P50" t="s">
        <v>178</v>
      </c>
      <c r="Q50" t="s">
        <v>268</v>
      </c>
      <c r="R50">
        <v>4155551450</v>
      </c>
      <c r="S50" t="s">
        <v>269</v>
      </c>
      <c r="U50" t="s">
        <v>270</v>
      </c>
      <c r="V50" t="s">
        <v>51</v>
      </c>
      <c r="W50">
        <v>97562</v>
      </c>
      <c r="X50" s="7" t="s">
        <v>28</v>
      </c>
      <c r="Y50" t="s">
        <v>29</v>
      </c>
      <c r="Z50" t="s">
        <v>271</v>
      </c>
      <c r="AA50" t="s">
        <v>272</v>
      </c>
      <c r="AB50" t="str">
        <f>_xlfn.CONCAT(AA50," ",Z50)</f>
        <v>Valarie Nelson</v>
      </c>
      <c r="AC50" s="7" t="s">
        <v>47</v>
      </c>
    </row>
    <row r="51" spans="1:29" x14ac:dyDescent="0.25">
      <c r="A51">
        <v>50</v>
      </c>
      <c r="B51">
        <v>10369</v>
      </c>
      <c r="C51">
        <v>41</v>
      </c>
      <c r="D51" s="3">
        <v>100</v>
      </c>
      <c r="E51">
        <v>2</v>
      </c>
      <c r="F51" s="3">
        <v>4514.92</v>
      </c>
      <c r="G51" s="10">
        <f t="shared" si="0"/>
        <v>225.74600000000001</v>
      </c>
      <c r="H51" s="10">
        <f t="shared" si="1"/>
        <v>902.98400000000004</v>
      </c>
      <c r="I51" s="5">
        <v>38372</v>
      </c>
      <c r="J51" s="7" t="s">
        <v>21</v>
      </c>
      <c r="K51">
        <v>1</v>
      </c>
      <c r="L51">
        <v>1</v>
      </c>
      <c r="M51" s="7">
        <v>2005</v>
      </c>
      <c r="N51" s="7" t="s">
        <v>177</v>
      </c>
      <c r="O51">
        <v>214</v>
      </c>
      <c r="P51" t="s">
        <v>178</v>
      </c>
      <c r="Q51" t="s">
        <v>277</v>
      </c>
      <c r="R51">
        <v>6175558555</v>
      </c>
      <c r="S51" t="s">
        <v>278</v>
      </c>
      <c r="U51" t="s">
        <v>279</v>
      </c>
      <c r="V51" t="s">
        <v>119</v>
      </c>
      <c r="W51">
        <v>58339</v>
      </c>
      <c r="X51" s="7" t="s">
        <v>28</v>
      </c>
      <c r="Y51" t="s">
        <v>29</v>
      </c>
      <c r="Z51" t="s">
        <v>271</v>
      </c>
      <c r="AA51" t="s">
        <v>280</v>
      </c>
      <c r="AB51" t="str">
        <f>_xlfn.CONCAT(AA51," ",Z51)</f>
        <v>Allen Nelson</v>
      </c>
      <c r="AC51" s="7" t="s">
        <v>47</v>
      </c>
    </row>
    <row r="52" spans="1:29" x14ac:dyDescent="0.25">
      <c r="A52">
        <v>51</v>
      </c>
      <c r="B52">
        <v>10381</v>
      </c>
      <c r="C52">
        <v>36</v>
      </c>
      <c r="D52" s="3">
        <v>100</v>
      </c>
      <c r="E52">
        <v>3</v>
      </c>
      <c r="F52" s="3">
        <v>8254.7999999999993</v>
      </c>
      <c r="G52" s="10">
        <f t="shared" si="0"/>
        <v>412.74</v>
      </c>
      <c r="H52" s="10">
        <f t="shared" si="1"/>
        <v>1650.96</v>
      </c>
      <c r="I52" s="5">
        <v>38400</v>
      </c>
      <c r="J52" s="7" t="s">
        <v>21</v>
      </c>
      <c r="K52">
        <v>1</v>
      </c>
      <c r="L52">
        <v>2</v>
      </c>
      <c r="M52" s="7">
        <v>2005</v>
      </c>
      <c r="N52" s="7" t="s">
        <v>177</v>
      </c>
      <c r="O52">
        <v>214</v>
      </c>
      <c r="P52" t="s">
        <v>178</v>
      </c>
      <c r="Q52" t="s">
        <v>54</v>
      </c>
      <c r="R52">
        <v>6505551386</v>
      </c>
      <c r="S52" t="s">
        <v>55</v>
      </c>
      <c r="U52" t="s">
        <v>56</v>
      </c>
      <c r="V52" t="s">
        <v>51</v>
      </c>
      <c r="X52" s="7" t="s">
        <v>28</v>
      </c>
      <c r="Y52" t="s">
        <v>29</v>
      </c>
      <c r="Z52" t="s">
        <v>57</v>
      </c>
      <c r="AA52" t="s">
        <v>53</v>
      </c>
      <c r="AB52" t="str">
        <f>_xlfn.CONCAT(AA52," ",Z52)</f>
        <v>Julie Brown</v>
      </c>
      <c r="AC52" s="7" t="s">
        <v>147</v>
      </c>
    </row>
    <row r="53" spans="1:29" x14ac:dyDescent="0.25">
      <c r="A53">
        <v>52</v>
      </c>
      <c r="B53">
        <v>10391</v>
      </c>
      <c r="C53">
        <v>24</v>
      </c>
      <c r="D53" s="3">
        <v>100</v>
      </c>
      <c r="E53">
        <v>4</v>
      </c>
      <c r="F53" s="3">
        <v>2416.56</v>
      </c>
      <c r="G53" s="10">
        <f t="shared" si="0"/>
        <v>120.828</v>
      </c>
      <c r="H53" s="10">
        <f t="shared" si="1"/>
        <v>483.31200000000001</v>
      </c>
      <c r="I53" s="5">
        <v>38420</v>
      </c>
      <c r="J53" s="7" t="s">
        <v>21</v>
      </c>
      <c r="K53">
        <v>1</v>
      </c>
      <c r="L53">
        <v>3</v>
      </c>
      <c r="M53" s="7">
        <v>2005</v>
      </c>
      <c r="N53" s="7" t="s">
        <v>177</v>
      </c>
      <c r="O53">
        <v>214</v>
      </c>
      <c r="P53" t="s">
        <v>178</v>
      </c>
      <c r="Q53" t="s">
        <v>281</v>
      </c>
      <c r="R53" t="s">
        <v>282</v>
      </c>
      <c r="S53" t="s">
        <v>283</v>
      </c>
      <c r="T53" t="s">
        <v>284</v>
      </c>
      <c r="U53" t="s">
        <v>285</v>
      </c>
      <c r="V53" t="s">
        <v>153</v>
      </c>
      <c r="W53">
        <v>2060</v>
      </c>
      <c r="X53" s="7" t="s">
        <v>91</v>
      </c>
      <c r="Y53" t="s">
        <v>92</v>
      </c>
      <c r="Z53" t="s">
        <v>286</v>
      </c>
      <c r="AA53" t="s">
        <v>287</v>
      </c>
      <c r="AB53" t="str">
        <f>_xlfn.CONCAT(AA53," ",Z53)</f>
        <v>Anna O'Hara</v>
      </c>
      <c r="AC53" s="7" t="s">
        <v>32</v>
      </c>
    </row>
    <row r="54" spans="1:29" x14ac:dyDescent="0.25">
      <c r="A54">
        <v>53</v>
      </c>
      <c r="B54">
        <v>10411</v>
      </c>
      <c r="C54">
        <v>23</v>
      </c>
      <c r="D54" s="3">
        <v>100</v>
      </c>
      <c r="E54">
        <v>9</v>
      </c>
      <c r="F54" s="3">
        <v>4140.2299999999996</v>
      </c>
      <c r="G54" s="10">
        <f t="shared" si="0"/>
        <v>207.01149999999998</v>
      </c>
      <c r="H54" s="10">
        <f t="shared" si="1"/>
        <v>828.04599999999994</v>
      </c>
      <c r="I54" s="5">
        <v>38473</v>
      </c>
      <c r="J54" s="7" t="s">
        <v>21</v>
      </c>
      <c r="K54">
        <v>2</v>
      </c>
      <c r="L54">
        <v>5</v>
      </c>
      <c r="M54" s="7">
        <v>2005</v>
      </c>
      <c r="N54" s="7" t="s">
        <v>177</v>
      </c>
      <c r="O54">
        <v>214</v>
      </c>
      <c r="P54" t="s">
        <v>178</v>
      </c>
      <c r="Q54" t="s">
        <v>288</v>
      </c>
      <c r="R54" t="s">
        <v>289</v>
      </c>
      <c r="S54" t="s">
        <v>290</v>
      </c>
      <c r="U54" t="s">
        <v>291</v>
      </c>
      <c r="V54" t="s">
        <v>292</v>
      </c>
      <c r="W54" t="s">
        <v>293</v>
      </c>
      <c r="X54" s="7" t="s">
        <v>227</v>
      </c>
      <c r="Y54" t="s">
        <v>29</v>
      </c>
      <c r="Z54" t="s">
        <v>294</v>
      </c>
      <c r="AA54" t="s">
        <v>295</v>
      </c>
      <c r="AB54" t="str">
        <f>_xlfn.CONCAT(AA54," ",Z54)</f>
        <v>Jean Fresnisre</v>
      </c>
      <c r="AC54" s="7" t="s">
        <v>47</v>
      </c>
    </row>
    <row r="55" spans="1:29" x14ac:dyDescent="0.25">
      <c r="A55">
        <v>54</v>
      </c>
      <c r="B55">
        <v>10424</v>
      </c>
      <c r="C55">
        <v>50</v>
      </c>
      <c r="D55" s="3">
        <v>100</v>
      </c>
      <c r="E55">
        <v>6</v>
      </c>
      <c r="F55" s="3">
        <v>12001</v>
      </c>
      <c r="G55" s="10">
        <f t="shared" si="0"/>
        <v>600.05000000000007</v>
      </c>
      <c r="H55" s="10">
        <f t="shared" si="1"/>
        <v>2400.2000000000003</v>
      </c>
      <c r="I55" s="5">
        <v>38503</v>
      </c>
      <c r="J55" s="7" t="s">
        <v>296</v>
      </c>
      <c r="K55">
        <v>2</v>
      </c>
      <c r="L55">
        <v>5</v>
      </c>
      <c r="M55" s="7">
        <v>2005</v>
      </c>
      <c r="N55" s="7" t="s">
        <v>177</v>
      </c>
      <c r="O55">
        <v>214</v>
      </c>
      <c r="P55" t="s">
        <v>178</v>
      </c>
      <c r="Q55" t="s">
        <v>170</v>
      </c>
      <c r="R55" t="s">
        <v>171</v>
      </c>
      <c r="S55" t="s">
        <v>172</v>
      </c>
      <c r="U55" t="s">
        <v>173</v>
      </c>
      <c r="W55">
        <v>28034</v>
      </c>
      <c r="X55" s="7" t="s">
        <v>174</v>
      </c>
      <c r="Y55" t="s">
        <v>38</v>
      </c>
      <c r="Z55" t="s">
        <v>175</v>
      </c>
      <c r="AA55" t="s">
        <v>176</v>
      </c>
      <c r="AB55" t="str">
        <f>_xlfn.CONCAT(AA55," ",Z55)</f>
        <v>Diego Freyre</v>
      </c>
      <c r="AC55" s="7" t="s">
        <v>147</v>
      </c>
    </row>
    <row r="56" spans="1:29" x14ac:dyDescent="0.25">
      <c r="A56">
        <v>55</v>
      </c>
      <c r="B56">
        <v>10107</v>
      </c>
      <c r="C56">
        <v>39</v>
      </c>
      <c r="D56" s="3">
        <v>99.91</v>
      </c>
      <c r="E56">
        <v>5</v>
      </c>
      <c r="F56" s="3">
        <v>3896.49</v>
      </c>
      <c r="G56" s="10">
        <f t="shared" si="0"/>
        <v>194.8245</v>
      </c>
      <c r="H56" s="10">
        <f t="shared" si="1"/>
        <v>779.298</v>
      </c>
      <c r="I56" s="5">
        <v>37676</v>
      </c>
      <c r="J56" s="7" t="s">
        <v>21</v>
      </c>
      <c r="K56">
        <v>1</v>
      </c>
      <c r="L56">
        <v>2</v>
      </c>
      <c r="M56" s="7">
        <v>2003</v>
      </c>
      <c r="N56" s="7" t="s">
        <v>22</v>
      </c>
      <c r="O56">
        <v>118</v>
      </c>
      <c r="P56" t="s">
        <v>297</v>
      </c>
      <c r="Q56" t="s">
        <v>24</v>
      </c>
      <c r="R56">
        <v>2125557818</v>
      </c>
      <c r="S56" t="s">
        <v>25</v>
      </c>
      <c r="U56" t="s">
        <v>26</v>
      </c>
      <c r="V56" t="s">
        <v>27</v>
      </c>
      <c r="W56">
        <v>10022</v>
      </c>
      <c r="X56" s="7" t="s">
        <v>28</v>
      </c>
      <c r="Y56" t="s">
        <v>29</v>
      </c>
      <c r="Z56" t="s">
        <v>30</v>
      </c>
      <c r="AA56" t="s">
        <v>31</v>
      </c>
      <c r="AB56" t="str">
        <f>_xlfn.CONCAT(AA56," ",Z56)</f>
        <v>Kwai Yu</v>
      </c>
      <c r="AC56" s="7" t="s">
        <v>47</v>
      </c>
    </row>
    <row r="57" spans="1:29" x14ac:dyDescent="0.25">
      <c r="A57">
        <v>56</v>
      </c>
      <c r="B57">
        <v>10120</v>
      </c>
      <c r="C57">
        <v>29</v>
      </c>
      <c r="D57" s="3">
        <v>96.34</v>
      </c>
      <c r="E57">
        <v>3</v>
      </c>
      <c r="F57" s="3">
        <v>2793.86</v>
      </c>
      <c r="G57" s="10">
        <f t="shared" si="0"/>
        <v>139.69300000000001</v>
      </c>
      <c r="H57" s="10">
        <f t="shared" si="1"/>
        <v>558.77200000000005</v>
      </c>
      <c r="I57" s="5">
        <v>37740</v>
      </c>
      <c r="J57" s="7" t="s">
        <v>21</v>
      </c>
      <c r="K57">
        <v>2</v>
      </c>
      <c r="L57">
        <v>4</v>
      </c>
      <c r="M57" s="7">
        <v>2003</v>
      </c>
      <c r="N57" s="7" t="s">
        <v>22</v>
      </c>
      <c r="O57">
        <v>118</v>
      </c>
      <c r="P57" t="s">
        <v>297</v>
      </c>
      <c r="Q57" t="s">
        <v>85</v>
      </c>
      <c r="R57" t="s">
        <v>86</v>
      </c>
      <c r="S57" t="s">
        <v>87</v>
      </c>
      <c r="T57" t="s">
        <v>88</v>
      </c>
      <c r="U57" t="s">
        <v>89</v>
      </c>
      <c r="V57" t="s">
        <v>90</v>
      </c>
      <c r="W57">
        <v>3004</v>
      </c>
      <c r="X57" s="7" t="s">
        <v>91</v>
      </c>
      <c r="Y57" t="s">
        <v>92</v>
      </c>
      <c r="Z57" t="s">
        <v>93</v>
      </c>
      <c r="AA57" t="s">
        <v>94</v>
      </c>
      <c r="AB57" t="str">
        <f>_xlfn.CONCAT(AA57," ",Z57)</f>
        <v>Peter Ferguson</v>
      </c>
      <c r="AC57" s="7" t="s">
        <v>32</v>
      </c>
    </row>
    <row r="58" spans="1:29" x14ac:dyDescent="0.25">
      <c r="A58">
        <v>57</v>
      </c>
      <c r="B58">
        <v>10134</v>
      </c>
      <c r="C58">
        <v>27</v>
      </c>
      <c r="D58" s="3">
        <v>100</v>
      </c>
      <c r="E58">
        <v>5</v>
      </c>
      <c r="F58" s="3">
        <v>3307.77</v>
      </c>
      <c r="G58" s="10">
        <f t="shared" si="0"/>
        <v>165.38850000000002</v>
      </c>
      <c r="H58" s="10">
        <f t="shared" si="1"/>
        <v>661.55400000000009</v>
      </c>
      <c r="I58" s="5">
        <v>37803</v>
      </c>
      <c r="J58" s="7" t="s">
        <v>21</v>
      </c>
      <c r="K58">
        <v>3</v>
      </c>
      <c r="L58">
        <v>7</v>
      </c>
      <c r="M58" s="7">
        <v>2003</v>
      </c>
      <c r="N58" s="7" t="s">
        <v>22</v>
      </c>
      <c r="O58">
        <v>118</v>
      </c>
      <c r="P58" t="s">
        <v>297</v>
      </c>
      <c r="Q58" t="s">
        <v>41</v>
      </c>
      <c r="R58" t="s">
        <v>42</v>
      </c>
      <c r="S58" t="s">
        <v>43</v>
      </c>
      <c r="U58" t="s">
        <v>44</v>
      </c>
      <c r="W58">
        <v>75508</v>
      </c>
      <c r="X58" s="7" t="s">
        <v>37</v>
      </c>
      <c r="Y58" t="s">
        <v>38</v>
      </c>
      <c r="Z58" t="s">
        <v>45</v>
      </c>
      <c r="AA58" t="s">
        <v>46</v>
      </c>
      <c r="AB58" t="str">
        <f>_xlfn.CONCAT(AA58," ",Z58)</f>
        <v>Daniel Da Cunha</v>
      </c>
      <c r="AC58" s="7" t="s">
        <v>47</v>
      </c>
    </row>
    <row r="59" spans="1:29" x14ac:dyDescent="0.25">
      <c r="A59">
        <v>58</v>
      </c>
      <c r="B59">
        <v>10145</v>
      </c>
      <c r="C59">
        <v>37</v>
      </c>
      <c r="D59" s="3">
        <v>100</v>
      </c>
      <c r="E59">
        <v>9</v>
      </c>
      <c r="F59" s="3">
        <v>5192.95</v>
      </c>
      <c r="G59" s="10">
        <f t="shared" si="0"/>
        <v>259.64749999999998</v>
      </c>
      <c r="H59" s="10">
        <f t="shared" si="1"/>
        <v>1038.5899999999999</v>
      </c>
      <c r="I59" s="5">
        <v>37858</v>
      </c>
      <c r="J59" s="7" t="s">
        <v>21</v>
      </c>
      <c r="K59">
        <v>3</v>
      </c>
      <c r="L59">
        <v>8</v>
      </c>
      <c r="M59" s="7">
        <v>2003</v>
      </c>
      <c r="N59" s="7" t="s">
        <v>22</v>
      </c>
      <c r="O59">
        <v>118</v>
      </c>
      <c r="P59" t="s">
        <v>297</v>
      </c>
      <c r="Q59" t="s">
        <v>48</v>
      </c>
      <c r="R59">
        <v>6265557265</v>
      </c>
      <c r="S59" t="s">
        <v>49</v>
      </c>
      <c r="U59" t="s">
        <v>50</v>
      </c>
      <c r="V59" t="s">
        <v>51</v>
      </c>
      <c r="W59">
        <v>90003</v>
      </c>
      <c r="X59" s="7" t="s">
        <v>28</v>
      </c>
      <c r="Y59" t="s">
        <v>29</v>
      </c>
      <c r="Z59" t="s">
        <v>52</v>
      </c>
      <c r="AA59" t="s">
        <v>53</v>
      </c>
      <c r="AB59" t="str">
        <f>_xlfn.CONCAT(AA59," ",Z59)</f>
        <v>Julie Young</v>
      </c>
      <c r="AC59" s="7" t="s">
        <v>47</v>
      </c>
    </row>
    <row r="60" spans="1:29" x14ac:dyDescent="0.25">
      <c r="A60">
        <v>59</v>
      </c>
      <c r="B60">
        <v>10159</v>
      </c>
      <c r="C60">
        <v>37</v>
      </c>
      <c r="D60" s="3">
        <v>100</v>
      </c>
      <c r="E60">
        <v>17</v>
      </c>
      <c r="F60" s="3">
        <v>5016.83</v>
      </c>
      <c r="G60" s="10">
        <f t="shared" si="0"/>
        <v>250.8415</v>
      </c>
      <c r="H60" s="10">
        <f t="shared" si="1"/>
        <v>1003.366</v>
      </c>
      <c r="I60" s="5">
        <v>37904</v>
      </c>
      <c r="J60" s="7" t="s">
        <v>21</v>
      </c>
      <c r="K60">
        <v>4</v>
      </c>
      <c r="L60">
        <v>10</v>
      </c>
      <c r="M60" s="7">
        <v>2003</v>
      </c>
      <c r="N60" s="7" t="s">
        <v>22</v>
      </c>
      <c r="O60">
        <v>118</v>
      </c>
      <c r="P60" t="s">
        <v>297</v>
      </c>
      <c r="Q60" t="s">
        <v>54</v>
      </c>
      <c r="R60">
        <v>6505551386</v>
      </c>
      <c r="S60" t="s">
        <v>55</v>
      </c>
      <c r="U60" t="s">
        <v>56</v>
      </c>
      <c r="V60" t="s">
        <v>51</v>
      </c>
      <c r="X60" s="7" t="s">
        <v>28</v>
      </c>
      <c r="Y60" t="s">
        <v>29</v>
      </c>
      <c r="Z60" t="s">
        <v>57</v>
      </c>
      <c r="AA60" t="s">
        <v>53</v>
      </c>
      <c r="AB60" t="str">
        <f>_xlfn.CONCAT(AA60," ",Z60)</f>
        <v>Julie Brown</v>
      </c>
      <c r="AC60" s="7" t="s">
        <v>47</v>
      </c>
    </row>
    <row r="61" spans="1:29" x14ac:dyDescent="0.25">
      <c r="A61">
        <v>60</v>
      </c>
      <c r="B61">
        <v>10168</v>
      </c>
      <c r="C61">
        <v>27</v>
      </c>
      <c r="D61" s="3">
        <v>100</v>
      </c>
      <c r="E61">
        <v>4</v>
      </c>
      <c r="F61" s="3">
        <v>3660.93</v>
      </c>
      <c r="G61" s="10">
        <f t="shared" si="0"/>
        <v>183.04650000000001</v>
      </c>
      <c r="H61" s="10">
        <f t="shared" si="1"/>
        <v>732.18600000000004</v>
      </c>
      <c r="I61" s="5">
        <v>37922</v>
      </c>
      <c r="J61" s="7" t="s">
        <v>21</v>
      </c>
      <c r="K61">
        <v>4</v>
      </c>
      <c r="L61">
        <v>10</v>
      </c>
      <c r="M61" s="7">
        <v>2003</v>
      </c>
      <c r="N61" s="7" t="s">
        <v>22</v>
      </c>
      <c r="O61">
        <v>118</v>
      </c>
      <c r="P61" t="s">
        <v>297</v>
      </c>
      <c r="Q61" t="s">
        <v>58</v>
      </c>
      <c r="R61">
        <v>6505556809</v>
      </c>
      <c r="S61" t="s">
        <v>59</v>
      </c>
      <c r="U61" t="s">
        <v>60</v>
      </c>
      <c r="V61" t="s">
        <v>51</v>
      </c>
      <c r="W61">
        <v>94217</v>
      </c>
      <c r="X61" s="7" t="s">
        <v>28</v>
      </c>
      <c r="Y61" t="s">
        <v>29</v>
      </c>
      <c r="Z61" t="s">
        <v>61</v>
      </c>
      <c r="AA61" t="s">
        <v>62</v>
      </c>
      <c r="AB61" t="str">
        <f>_xlfn.CONCAT(AA61," ",Z61)</f>
        <v>Juri Hirano</v>
      </c>
      <c r="AC61" s="7" t="s">
        <v>47</v>
      </c>
    </row>
    <row r="62" spans="1:29" x14ac:dyDescent="0.25">
      <c r="A62">
        <v>61</v>
      </c>
      <c r="B62">
        <v>10180</v>
      </c>
      <c r="C62">
        <v>42</v>
      </c>
      <c r="D62" s="3">
        <v>100</v>
      </c>
      <c r="E62">
        <v>12</v>
      </c>
      <c r="F62" s="3">
        <v>4695.6000000000004</v>
      </c>
      <c r="G62" s="10">
        <f t="shared" si="0"/>
        <v>234.78000000000003</v>
      </c>
      <c r="H62" s="10">
        <f t="shared" si="1"/>
        <v>939.12000000000012</v>
      </c>
      <c r="I62" s="5">
        <v>37936</v>
      </c>
      <c r="J62" s="7" t="s">
        <v>21</v>
      </c>
      <c r="K62">
        <v>4</v>
      </c>
      <c r="L62">
        <v>11</v>
      </c>
      <c r="M62" s="7">
        <v>2003</v>
      </c>
      <c r="N62" s="7" t="s">
        <v>22</v>
      </c>
      <c r="O62">
        <v>118</v>
      </c>
      <c r="P62" t="s">
        <v>297</v>
      </c>
      <c r="Q62" t="s">
        <v>63</v>
      </c>
      <c r="R62" t="s">
        <v>64</v>
      </c>
      <c r="S62" t="s">
        <v>65</v>
      </c>
      <c r="U62" t="s">
        <v>66</v>
      </c>
      <c r="W62">
        <v>59000</v>
      </c>
      <c r="X62" s="7" t="s">
        <v>37</v>
      </c>
      <c r="Y62" t="s">
        <v>38</v>
      </c>
      <c r="Z62" t="s">
        <v>67</v>
      </c>
      <c r="AA62" t="s">
        <v>68</v>
      </c>
      <c r="AB62" t="str">
        <f>_xlfn.CONCAT(AA62," ",Z62)</f>
        <v>Martine Rance</v>
      </c>
      <c r="AC62" s="7" t="s">
        <v>47</v>
      </c>
    </row>
    <row r="63" spans="1:29" x14ac:dyDescent="0.25">
      <c r="A63">
        <v>62</v>
      </c>
      <c r="B63">
        <v>10188</v>
      </c>
      <c r="C63">
        <v>38</v>
      </c>
      <c r="D63" s="3">
        <v>96.34</v>
      </c>
      <c r="E63">
        <v>4</v>
      </c>
      <c r="F63" s="3">
        <v>3660.92</v>
      </c>
      <c r="G63" s="10">
        <f t="shared" si="0"/>
        <v>183.04600000000002</v>
      </c>
      <c r="H63" s="10">
        <f t="shared" si="1"/>
        <v>732.18400000000008</v>
      </c>
      <c r="I63" s="5">
        <v>37943</v>
      </c>
      <c r="J63" s="7" t="s">
        <v>21</v>
      </c>
      <c r="K63">
        <v>4</v>
      </c>
      <c r="L63">
        <v>11</v>
      </c>
      <c r="M63" s="7">
        <v>2003</v>
      </c>
      <c r="N63" s="7" t="s">
        <v>22</v>
      </c>
      <c r="O63">
        <v>118</v>
      </c>
      <c r="P63" t="s">
        <v>297</v>
      </c>
      <c r="Q63" t="s">
        <v>69</v>
      </c>
      <c r="R63" t="s">
        <v>70</v>
      </c>
      <c r="S63" t="s">
        <v>71</v>
      </c>
      <c r="U63" t="s">
        <v>72</v>
      </c>
      <c r="W63" t="s">
        <v>73</v>
      </c>
      <c r="X63" s="7" t="s">
        <v>74</v>
      </c>
      <c r="Y63" t="s">
        <v>38</v>
      </c>
      <c r="Z63" t="s">
        <v>75</v>
      </c>
      <c r="AA63" t="s">
        <v>76</v>
      </c>
      <c r="AB63" t="str">
        <f>_xlfn.CONCAT(AA63," ",Z63)</f>
        <v>Veysel Oeztan</v>
      </c>
      <c r="AC63" s="7" t="s">
        <v>47</v>
      </c>
    </row>
    <row r="64" spans="1:29" x14ac:dyDescent="0.25">
      <c r="A64">
        <v>63</v>
      </c>
      <c r="B64">
        <v>10201</v>
      </c>
      <c r="C64">
        <v>24</v>
      </c>
      <c r="D64" s="3">
        <v>100</v>
      </c>
      <c r="E64">
        <v>5</v>
      </c>
      <c r="F64" s="3">
        <v>3025.92</v>
      </c>
      <c r="G64" s="10">
        <f t="shared" si="0"/>
        <v>151.29600000000002</v>
      </c>
      <c r="H64" s="10">
        <f t="shared" si="1"/>
        <v>605.18400000000008</v>
      </c>
      <c r="I64" s="5">
        <v>37956</v>
      </c>
      <c r="J64" s="7" t="s">
        <v>21</v>
      </c>
      <c r="K64">
        <v>4</v>
      </c>
      <c r="L64">
        <v>12</v>
      </c>
      <c r="M64" s="7">
        <v>2003</v>
      </c>
      <c r="N64" s="7" t="s">
        <v>22</v>
      </c>
      <c r="O64">
        <v>118</v>
      </c>
      <c r="P64" t="s">
        <v>297</v>
      </c>
      <c r="Q64" t="s">
        <v>77</v>
      </c>
      <c r="R64">
        <v>6505555787</v>
      </c>
      <c r="S64" t="s">
        <v>78</v>
      </c>
      <c r="U64" t="s">
        <v>56</v>
      </c>
      <c r="V64" t="s">
        <v>51</v>
      </c>
      <c r="X64" s="7" t="s">
        <v>28</v>
      </c>
      <c r="Y64" t="s">
        <v>29</v>
      </c>
      <c r="Z64" t="s">
        <v>79</v>
      </c>
      <c r="AA64" t="s">
        <v>53</v>
      </c>
      <c r="AB64" t="str">
        <f>_xlfn.CONCAT(AA64," ",Z64)</f>
        <v>Julie Murphy</v>
      </c>
      <c r="AC64" s="7" t="s">
        <v>47</v>
      </c>
    </row>
    <row r="65" spans="1:29" x14ac:dyDescent="0.25">
      <c r="A65">
        <v>64</v>
      </c>
      <c r="B65">
        <v>10210</v>
      </c>
      <c r="C65">
        <v>23</v>
      </c>
      <c r="D65" s="3">
        <v>100</v>
      </c>
      <c r="E65">
        <v>2</v>
      </c>
      <c r="F65" s="3">
        <v>3009.09</v>
      </c>
      <c r="G65" s="10">
        <f t="shared" si="0"/>
        <v>150.45450000000002</v>
      </c>
      <c r="H65" s="10">
        <f t="shared" si="1"/>
        <v>601.8180000000001</v>
      </c>
      <c r="I65" s="5">
        <v>37998</v>
      </c>
      <c r="J65" s="7" t="s">
        <v>21</v>
      </c>
      <c r="K65">
        <v>1</v>
      </c>
      <c r="L65">
        <v>1</v>
      </c>
      <c r="M65" s="7">
        <v>2004</v>
      </c>
      <c r="N65" s="7" t="s">
        <v>22</v>
      </c>
      <c r="O65">
        <v>118</v>
      </c>
      <c r="P65" t="s">
        <v>297</v>
      </c>
      <c r="Q65" t="s">
        <v>298</v>
      </c>
      <c r="R65" t="s">
        <v>299</v>
      </c>
      <c r="S65" t="s">
        <v>300</v>
      </c>
      <c r="U65" t="s">
        <v>301</v>
      </c>
      <c r="V65" t="s">
        <v>301</v>
      </c>
      <c r="W65" t="s">
        <v>302</v>
      </c>
      <c r="X65" s="7" t="s">
        <v>196</v>
      </c>
      <c r="Y65" t="s">
        <v>196</v>
      </c>
      <c r="Z65" t="s">
        <v>303</v>
      </c>
      <c r="AA65" t="s">
        <v>304</v>
      </c>
      <c r="AB65" t="str">
        <f>_xlfn.CONCAT(AA65," ",Z65)</f>
        <v>Mory Kentary</v>
      </c>
      <c r="AC65" s="7" t="s">
        <v>47</v>
      </c>
    </row>
    <row r="66" spans="1:29" x14ac:dyDescent="0.25">
      <c r="A66">
        <v>65</v>
      </c>
      <c r="B66">
        <v>10223</v>
      </c>
      <c r="C66">
        <v>47</v>
      </c>
      <c r="D66" s="3">
        <v>100</v>
      </c>
      <c r="E66">
        <v>4</v>
      </c>
      <c r="F66" s="3">
        <v>5422.39</v>
      </c>
      <c r="G66" s="10">
        <f t="shared" si="0"/>
        <v>271.11950000000002</v>
      </c>
      <c r="H66" s="10">
        <f t="shared" si="1"/>
        <v>1084.4780000000001</v>
      </c>
      <c r="I66" s="5">
        <v>38037</v>
      </c>
      <c r="J66" s="7" t="s">
        <v>21</v>
      </c>
      <c r="K66">
        <v>1</v>
      </c>
      <c r="L66">
        <v>2</v>
      </c>
      <c r="M66" s="7">
        <v>2004</v>
      </c>
      <c r="N66" s="7" t="s">
        <v>22</v>
      </c>
      <c r="O66">
        <v>118</v>
      </c>
      <c r="P66" t="s">
        <v>297</v>
      </c>
      <c r="Q66" t="s">
        <v>85</v>
      </c>
      <c r="R66" t="s">
        <v>86</v>
      </c>
      <c r="S66" t="s">
        <v>87</v>
      </c>
      <c r="T66" t="s">
        <v>88</v>
      </c>
      <c r="U66" t="s">
        <v>89</v>
      </c>
      <c r="V66" t="s">
        <v>90</v>
      </c>
      <c r="W66">
        <v>3004</v>
      </c>
      <c r="X66" s="7" t="s">
        <v>91</v>
      </c>
      <c r="Y66" t="s">
        <v>92</v>
      </c>
      <c r="Z66" t="s">
        <v>93</v>
      </c>
      <c r="AA66" t="s">
        <v>94</v>
      </c>
      <c r="AB66" t="str">
        <f>_xlfn.CONCAT(AA66," ",Z66)</f>
        <v>Peter Ferguson</v>
      </c>
      <c r="AC66" s="7" t="s">
        <v>47</v>
      </c>
    </row>
    <row r="67" spans="1:29" x14ac:dyDescent="0.25">
      <c r="A67">
        <v>66</v>
      </c>
      <c r="B67">
        <v>10236</v>
      </c>
      <c r="C67">
        <v>22</v>
      </c>
      <c r="D67" s="3">
        <v>100</v>
      </c>
      <c r="E67">
        <v>1</v>
      </c>
      <c r="F67" s="3">
        <v>2852.08</v>
      </c>
      <c r="G67" s="10">
        <f t="shared" ref="G67:G130" si="2">F67*0.05</f>
        <v>142.60400000000001</v>
      </c>
      <c r="H67" s="10">
        <f t="shared" ref="H67:H130" si="3">F67*0.2</f>
        <v>570.41600000000005</v>
      </c>
      <c r="I67" s="5">
        <v>38080</v>
      </c>
      <c r="J67" s="7" t="s">
        <v>21</v>
      </c>
      <c r="K67">
        <v>2</v>
      </c>
      <c r="L67">
        <v>4</v>
      </c>
      <c r="M67" s="7">
        <v>2004</v>
      </c>
      <c r="N67" s="7" t="s">
        <v>22</v>
      </c>
      <c r="O67">
        <v>118</v>
      </c>
      <c r="P67" t="s">
        <v>297</v>
      </c>
      <c r="Q67" t="s">
        <v>305</v>
      </c>
      <c r="R67">
        <v>2155559857</v>
      </c>
      <c r="S67" t="s">
        <v>306</v>
      </c>
      <c r="U67" t="s">
        <v>212</v>
      </c>
      <c r="V67" t="s">
        <v>138</v>
      </c>
      <c r="W67">
        <v>71270</v>
      </c>
      <c r="X67" s="7" t="s">
        <v>28</v>
      </c>
      <c r="Y67" t="s">
        <v>29</v>
      </c>
      <c r="Z67" t="s">
        <v>120</v>
      </c>
      <c r="AA67" t="s">
        <v>307</v>
      </c>
      <c r="AB67" t="str">
        <f>_xlfn.CONCAT(AA67," ",Z67)</f>
        <v>Rosa Hernandez</v>
      </c>
      <c r="AC67" s="7" t="s">
        <v>32</v>
      </c>
    </row>
    <row r="68" spans="1:29" x14ac:dyDescent="0.25">
      <c r="A68">
        <v>67</v>
      </c>
      <c r="B68">
        <v>10251</v>
      </c>
      <c r="C68">
        <v>44</v>
      </c>
      <c r="D68" s="3">
        <v>100</v>
      </c>
      <c r="E68">
        <v>5</v>
      </c>
      <c r="F68" s="3">
        <v>5756.52</v>
      </c>
      <c r="G68" s="10">
        <f t="shared" si="2"/>
        <v>287.82600000000002</v>
      </c>
      <c r="H68" s="10">
        <f t="shared" si="3"/>
        <v>1151.3040000000001</v>
      </c>
      <c r="I68" s="5">
        <v>38125</v>
      </c>
      <c r="J68" s="7" t="s">
        <v>21</v>
      </c>
      <c r="K68">
        <v>2</v>
      </c>
      <c r="L68">
        <v>5</v>
      </c>
      <c r="M68" s="7">
        <v>2004</v>
      </c>
      <c r="N68" s="7" t="s">
        <v>22</v>
      </c>
      <c r="O68">
        <v>118</v>
      </c>
      <c r="P68" t="s">
        <v>297</v>
      </c>
      <c r="Q68" t="s">
        <v>100</v>
      </c>
      <c r="R68">
        <v>2015559350</v>
      </c>
      <c r="S68" t="s">
        <v>101</v>
      </c>
      <c r="U68" t="s">
        <v>102</v>
      </c>
      <c r="V68" t="s">
        <v>103</v>
      </c>
      <c r="W68">
        <v>94019</v>
      </c>
      <c r="X68" s="7" t="s">
        <v>28</v>
      </c>
      <c r="Y68" t="s">
        <v>29</v>
      </c>
      <c r="Z68" t="s">
        <v>57</v>
      </c>
      <c r="AA68" t="s">
        <v>104</v>
      </c>
      <c r="AB68" t="str">
        <f>_xlfn.CONCAT(AA68," ",Z68)</f>
        <v>William Brown</v>
      </c>
      <c r="AC68" s="7" t="s">
        <v>47</v>
      </c>
    </row>
    <row r="69" spans="1:29" x14ac:dyDescent="0.25">
      <c r="A69">
        <v>68</v>
      </c>
      <c r="B69">
        <v>10263</v>
      </c>
      <c r="C69">
        <v>40</v>
      </c>
      <c r="D69" s="3">
        <v>100</v>
      </c>
      <c r="E69">
        <v>5</v>
      </c>
      <c r="F69" s="3">
        <v>4472</v>
      </c>
      <c r="G69" s="10">
        <f t="shared" si="2"/>
        <v>223.60000000000002</v>
      </c>
      <c r="H69" s="10">
        <f t="shared" si="3"/>
        <v>894.40000000000009</v>
      </c>
      <c r="I69" s="5">
        <v>38166</v>
      </c>
      <c r="J69" s="7" t="s">
        <v>21</v>
      </c>
      <c r="K69">
        <v>2</v>
      </c>
      <c r="L69">
        <v>6</v>
      </c>
      <c r="M69" s="7">
        <v>2004</v>
      </c>
      <c r="N69" s="7" t="s">
        <v>22</v>
      </c>
      <c r="O69">
        <v>118</v>
      </c>
      <c r="P69" t="s">
        <v>297</v>
      </c>
      <c r="Q69" t="s">
        <v>105</v>
      </c>
      <c r="R69">
        <v>2035552570</v>
      </c>
      <c r="S69" t="s">
        <v>106</v>
      </c>
      <c r="U69" t="s">
        <v>107</v>
      </c>
      <c r="V69" t="s">
        <v>108</v>
      </c>
      <c r="W69">
        <v>97562</v>
      </c>
      <c r="X69" s="7" t="s">
        <v>28</v>
      </c>
      <c r="Y69" t="s">
        <v>29</v>
      </c>
      <c r="Z69" t="s">
        <v>109</v>
      </c>
      <c r="AA69" t="s">
        <v>53</v>
      </c>
      <c r="AB69" t="str">
        <f>_xlfn.CONCAT(AA69," ",Z69)</f>
        <v>Julie King</v>
      </c>
      <c r="AC69" s="7" t="s">
        <v>47</v>
      </c>
    </row>
    <row r="70" spans="1:29" x14ac:dyDescent="0.25">
      <c r="A70">
        <v>69</v>
      </c>
      <c r="B70">
        <v>10275</v>
      </c>
      <c r="C70">
        <v>22</v>
      </c>
      <c r="D70" s="3">
        <v>100</v>
      </c>
      <c r="E70">
        <v>4</v>
      </c>
      <c r="F70" s="3">
        <v>2904.44</v>
      </c>
      <c r="G70" s="10">
        <f t="shared" si="2"/>
        <v>145.22200000000001</v>
      </c>
      <c r="H70" s="10">
        <f t="shared" si="3"/>
        <v>580.88800000000003</v>
      </c>
      <c r="I70" s="5">
        <v>38191</v>
      </c>
      <c r="J70" s="7" t="s">
        <v>21</v>
      </c>
      <c r="K70">
        <v>3</v>
      </c>
      <c r="L70">
        <v>7</v>
      </c>
      <c r="M70" s="7">
        <v>2004</v>
      </c>
      <c r="N70" s="7" t="s">
        <v>22</v>
      </c>
      <c r="O70">
        <v>118</v>
      </c>
      <c r="P70" t="s">
        <v>297</v>
      </c>
      <c r="Q70" t="s">
        <v>110</v>
      </c>
      <c r="R70" t="s">
        <v>111</v>
      </c>
      <c r="S70" t="s">
        <v>112</v>
      </c>
      <c r="U70" t="s">
        <v>113</v>
      </c>
      <c r="W70">
        <v>44000</v>
      </c>
      <c r="X70" s="7" t="s">
        <v>37</v>
      </c>
      <c r="Y70" t="s">
        <v>38</v>
      </c>
      <c r="Z70" t="s">
        <v>114</v>
      </c>
      <c r="AA70" t="s">
        <v>115</v>
      </c>
      <c r="AB70" t="str">
        <f>_xlfn.CONCAT(AA70," ",Z70)</f>
        <v>Janine Labrune</v>
      </c>
      <c r="AC70" s="7" t="s">
        <v>32</v>
      </c>
    </row>
    <row r="71" spans="1:29" x14ac:dyDescent="0.25">
      <c r="A71">
        <v>70</v>
      </c>
      <c r="B71">
        <v>10285</v>
      </c>
      <c r="C71">
        <v>47</v>
      </c>
      <c r="D71" s="3">
        <v>100</v>
      </c>
      <c r="E71">
        <v>9</v>
      </c>
      <c r="F71" s="3">
        <v>6484.59</v>
      </c>
      <c r="G71" s="10">
        <f t="shared" si="2"/>
        <v>324.22950000000003</v>
      </c>
      <c r="H71" s="10">
        <f t="shared" si="3"/>
        <v>1296.9180000000001</v>
      </c>
      <c r="I71" s="5">
        <v>38226</v>
      </c>
      <c r="J71" s="7" t="s">
        <v>21</v>
      </c>
      <c r="K71">
        <v>3</v>
      </c>
      <c r="L71">
        <v>8</v>
      </c>
      <c r="M71" s="7">
        <v>2004</v>
      </c>
      <c r="N71" s="7" t="s">
        <v>22</v>
      </c>
      <c r="O71">
        <v>118</v>
      </c>
      <c r="P71" t="s">
        <v>297</v>
      </c>
      <c r="Q71" t="s">
        <v>116</v>
      </c>
      <c r="R71">
        <v>6175558555</v>
      </c>
      <c r="S71" t="s">
        <v>117</v>
      </c>
      <c r="U71" t="s">
        <v>118</v>
      </c>
      <c r="V71" t="s">
        <v>119</v>
      </c>
      <c r="W71">
        <v>51247</v>
      </c>
      <c r="X71" s="7" t="s">
        <v>28</v>
      </c>
      <c r="Y71" t="s">
        <v>29</v>
      </c>
      <c r="Z71" t="s">
        <v>120</v>
      </c>
      <c r="AA71" t="s">
        <v>121</v>
      </c>
      <c r="AB71" t="str">
        <f>_xlfn.CONCAT(AA71," ",Z71)</f>
        <v>Marta Hernandez</v>
      </c>
      <c r="AC71" s="7" t="s">
        <v>47</v>
      </c>
    </row>
    <row r="72" spans="1:29" x14ac:dyDescent="0.25">
      <c r="A72">
        <v>71</v>
      </c>
      <c r="B72">
        <v>10298</v>
      </c>
      <c r="C72">
        <v>39</v>
      </c>
      <c r="D72" s="3">
        <v>96.34</v>
      </c>
      <c r="E72">
        <v>1</v>
      </c>
      <c r="F72" s="3">
        <v>3757.26</v>
      </c>
      <c r="G72" s="10">
        <f t="shared" si="2"/>
        <v>187.86300000000003</v>
      </c>
      <c r="H72" s="10">
        <f t="shared" si="3"/>
        <v>751.45200000000011</v>
      </c>
      <c r="I72" s="5">
        <v>38257</v>
      </c>
      <c r="J72" s="7" t="s">
        <v>21</v>
      </c>
      <c r="K72">
        <v>3</v>
      </c>
      <c r="L72">
        <v>9</v>
      </c>
      <c r="M72" s="7">
        <v>2004</v>
      </c>
      <c r="N72" s="7" t="s">
        <v>22</v>
      </c>
      <c r="O72">
        <v>118</v>
      </c>
      <c r="P72" t="s">
        <v>297</v>
      </c>
      <c r="Q72" t="s">
        <v>308</v>
      </c>
      <c r="R72" t="s">
        <v>309</v>
      </c>
      <c r="S72" t="s">
        <v>310</v>
      </c>
      <c r="U72" t="s">
        <v>113</v>
      </c>
      <c r="W72">
        <v>44000</v>
      </c>
      <c r="X72" s="7" t="s">
        <v>37</v>
      </c>
      <c r="Y72" t="s">
        <v>38</v>
      </c>
      <c r="Z72" t="s">
        <v>311</v>
      </c>
      <c r="AA72" t="s">
        <v>312</v>
      </c>
      <c r="AB72" t="str">
        <f>_xlfn.CONCAT(AA72," ",Z72)</f>
        <v>Carine Schmitt</v>
      </c>
      <c r="AC72" s="7" t="s">
        <v>47</v>
      </c>
    </row>
    <row r="73" spans="1:29" x14ac:dyDescent="0.25">
      <c r="A73">
        <v>72</v>
      </c>
      <c r="B73">
        <v>10308</v>
      </c>
      <c r="C73">
        <v>34</v>
      </c>
      <c r="D73" s="3">
        <v>100</v>
      </c>
      <c r="E73">
        <v>2</v>
      </c>
      <c r="F73" s="3">
        <v>4043.96</v>
      </c>
      <c r="G73" s="10">
        <f t="shared" si="2"/>
        <v>202.19800000000001</v>
      </c>
      <c r="H73" s="10">
        <f t="shared" si="3"/>
        <v>808.79200000000003</v>
      </c>
      <c r="I73" s="5">
        <v>38275</v>
      </c>
      <c r="J73" s="7" t="s">
        <v>21</v>
      </c>
      <c r="K73">
        <v>4</v>
      </c>
      <c r="L73">
        <v>10</v>
      </c>
      <c r="M73" s="7">
        <v>2004</v>
      </c>
      <c r="N73" s="7" t="s">
        <v>22</v>
      </c>
      <c r="O73">
        <v>118</v>
      </c>
      <c r="P73" t="s">
        <v>297</v>
      </c>
      <c r="Q73" t="s">
        <v>313</v>
      </c>
      <c r="R73">
        <v>9145554562</v>
      </c>
      <c r="S73" t="s">
        <v>314</v>
      </c>
      <c r="U73" t="s">
        <v>315</v>
      </c>
      <c r="V73" t="s">
        <v>27</v>
      </c>
      <c r="W73">
        <v>24067</v>
      </c>
      <c r="X73" s="7" t="s">
        <v>28</v>
      </c>
      <c r="Y73" t="s">
        <v>29</v>
      </c>
      <c r="Z73" t="s">
        <v>98</v>
      </c>
      <c r="AA73" t="s">
        <v>234</v>
      </c>
      <c r="AB73" t="str">
        <f>_xlfn.CONCAT(AA73," ",Z73)</f>
        <v>Steve Frick</v>
      </c>
      <c r="AC73" s="7" t="s">
        <v>47</v>
      </c>
    </row>
    <row r="74" spans="1:29" x14ac:dyDescent="0.25">
      <c r="A74">
        <v>73</v>
      </c>
      <c r="B74">
        <v>10318</v>
      </c>
      <c r="C74">
        <v>45</v>
      </c>
      <c r="D74" s="3">
        <v>100</v>
      </c>
      <c r="E74">
        <v>4</v>
      </c>
      <c r="F74" s="3">
        <v>5566.5</v>
      </c>
      <c r="G74" s="10">
        <f t="shared" si="2"/>
        <v>278.32499999999999</v>
      </c>
      <c r="H74" s="10">
        <f t="shared" si="3"/>
        <v>1113.3</v>
      </c>
      <c r="I74" s="5">
        <v>38293</v>
      </c>
      <c r="J74" s="7" t="s">
        <v>21</v>
      </c>
      <c r="K74">
        <v>4</v>
      </c>
      <c r="L74">
        <v>11</v>
      </c>
      <c r="M74" s="7">
        <v>2004</v>
      </c>
      <c r="N74" s="7" t="s">
        <v>22</v>
      </c>
      <c r="O74">
        <v>118</v>
      </c>
      <c r="P74" t="s">
        <v>297</v>
      </c>
      <c r="Q74" t="s">
        <v>135</v>
      </c>
      <c r="R74">
        <v>2155551555</v>
      </c>
      <c r="S74" t="s">
        <v>136</v>
      </c>
      <c r="U74" t="s">
        <v>137</v>
      </c>
      <c r="V74" t="s">
        <v>138</v>
      </c>
      <c r="W74">
        <v>70267</v>
      </c>
      <c r="X74" s="7" t="s">
        <v>28</v>
      </c>
      <c r="Y74" t="s">
        <v>29</v>
      </c>
      <c r="Z74" t="s">
        <v>30</v>
      </c>
      <c r="AA74" t="s">
        <v>139</v>
      </c>
      <c r="AB74" t="str">
        <f>_xlfn.CONCAT(AA74," ",Z74)</f>
        <v>Kyung Yu</v>
      </c>
      <c r="AC74" s="7" t="s">
        <v>47</v>
      </c>
    </row>
    <row r="75" spans="1:29" x14ac:dyDescent="0.25">
      <c r="A75">
        <v>74</v>
      </c>
      <c r="B75">
        <v>10329</v>
      </c>
      <c r="C75">
        <v>20</v>
      </c>
      <c r="D75" s="3">
        <v>100</v>
      </c>
      <c r="E75">
        <v>2</v>
      </c>
      <c r="F75" s="3">
        <v>3176</v>
      </c>
      <c r="G75" s="10">
        <f t="shared" si="2"/>
        <v>158.80000000000001</v>
      </c>
      <c r="H75" s="10">
        <f t="shared" si="3"/>
        <v>635.20000000000005</v>
      </c>
      <c r="I75" s="5">
        <v>38306</v>
      </c>
      <c r="J75" s="7" t="s">
        <v>21</v>
      </c>
      <c r="K75">
        <v>4</v>
      </c>
      <c r="L75">
        <v>11</v>
      </c>
      <c r="M75" s="7">
        <v>2004</v>
      </c>
      <c r="N75" s="7" t="s">
        <v>22</v>
      </c>
      <c r="O75">
        <v>118</v>
      </c>
      <c r="P75" t="s">
        <v>297</v>
      </c>
      <c r="Q75" t="s">
        <v>24</v>
      </c>
      <c r="R75">
        <v>2125557818</v>
      </c>
      <c r="S75" t="s">
        <v>25</v>
      </c>
      <c r="U75" t="s">
        <v>26</v>
      </c>
      <c r="V75" t="s">
        <v>27</v>
      </c>
      <c r="W75">
        <v>10022</v>
      </c>
      <c r="X75" s="7" t="s">
        <v>28</v>
      </c>
      <c r="Y75" t="s">
        <v>29</v>
      </c>
      <c r="Z75" t="s">
        <v>30</v>
      </c>
      <c r="AA75" t="s">
        <v>31</v>
      </c>
      <c r="AB75" t="str">
        <f>_xlfn.CONCAT(AA75," ",Z75)</f>
        <v>Kwai Yu</v>
      </c>
      <c r="AC75" s="7" t="s">
        <v>47</v>
      </c>
    </row>
    <row r="76" spans="1:29" x14ac:dyDescent="0.25">
      <c r="A76">
        <v>75</v>
      </c>
      <c r="B76">
        <v>10339</v>
      </c>
      <c r="C76">
        <v>40</v>
      </c>
      <c r="D76" s="3">
        <v>68.92</v>
      </c>
      <c r="E76">
        <v>4</v>
      </c>
      <c r="F76" s="3">
        <v>2756.8</v>
      </c>
      <c r="G76" s="10">
        <f t="shared" si="2"/>
        <v>137.84</v>
      </c>
      <c r="H76" s="10">
        <f t="shared" si="3"/>
        <v>551.36</v>
      </c>
      <c r="I76" s="5">
        <v>38314</v>
      </c>
      <c r="J76" s="7" t="s">
        <v>21</v>
      </c>
      <c r="K76">
        <v>4</v>
      </c>
      <c r="L76">
        <v>11</v>
      </c>
      <c r="M76" s="7">
        <v>2004</v>
      </c>
      <c r="N76" s="7" t="s">
        <v>22</v>
      </c>
      <c r="O76">
        <v>118</v>
      </c>
      <c r="P76" t="s">
        <v>297</v>
      </c>
      <c r="Q76" t="s">
        <v>242</v>
      </c>
      <c r="R76" t="s">
        <v>243</v>
      </c>
      <c r="S76" t="s">
        <v>244</v>
      </c>
      <c r="U76" t="s">
        <v>245</v>
      </c>
      <c r="V76" t="s">
        <v>246</v>
      </c>
      <c r="W76" t="s">
        <v>247</v>
      </c>
      <c r="X76" s="7" t="s">
        <v>196</v>
      </c>
      <c r="Y76" t="s">
        <v>196</v>
      </c>
      <c r="Z76" t="s">
        <v>248</v>
      </c>
      <c r="AA76" t="s">
        <v>249</v>
      </c>
      <c r="AB76" t="str">
        <f>_xlfn.CONCAT(AA76," ",Z76)</f>
        <v>Akiko Shimamura</v>
      </c>
      <c r="AC76" s="7" t="s">
        <v>32</v>
      </c>
    </row>
    <row r="77" spans="1:29" x14ac:dyDescent="0.25">
      <c r="A77">
        <v>76</v>
      </c>
      <c r="B77">
        <v>10361</v>
      </c>
      <c r="C77">
        <v>26</v>
      </c>
      <c r="D77" s="3">
        <v>51.15</v>
      </c>
      <c r="E77">
        <v>8</v>
      </c>
      <c r="F77" s="3">
        <v>1329.9</v>
      </c>
      <c r="G77" s="10">
        <f t="shared" si="2"/>
        <v>66.495000000000005</v>
      </c>
      <c r="H77" s="10">
        <f t="shared" si="3"/>
        <v>265.98</v>
      </c>
      <c r="I77" s="5">
        <v>38338</v>
      </c>
      <c r="J77" s="7" t="s">
        <v>21</v>
      </c>
      <c r="K77">
        <v>4</v>
      </c>
      <c r="L77">
        <v>12</v>
      </c>
      <c r="M77" s="7">
        <v>2004</v>
      </c>
      <c r="N77" s="7" t="s">
        <v>22</v>
      </c>
      <c r="O77">
        <v>118</v>
      </c>
      <c r="P77" t="s">
        <v>297</v>
      </c>
      <c r="Q77" t="s">
        <v>148</v>
      </c>
      <c r="R77" t="s">
        <v>149</v>
      </c>
      <c r="S77" t="s">
        <v>150</v>
      </c>
      <c r="T77" t="s">
        <v>151</v>
      </c>
      <c r="U77" t="s">
        <v>152</v>
      </c>
      <c r="V77" t="s">
        <v>153</v>
      </c>
      <c r="W77">
        <v>2067</v>
      </c>
      <c r="X77" s="7" t="s">
        <v>91</v>
      </c>
      <c r="Y77" t="s">
        <v>92</v>
      </c>
      <c r="Z77" t="s">
        <v>154</v>
      </c>
      <c r="AA77" t="s">
        <v>155</v>
      </c>
      <c r="AB77" t="str">
        <f>_xlfn.CONCAT(AA77," ",Z77)</f>
        <v>Adrian Huxley</v>
      </c>
      <c r="AC77" s="7" t="s">
        <v>32</v>
      </c>
    </row>
    <row r="78" spans="1:29" x14ac:dyDescent="0.25">
      <c r="A78">
        <v>77</v>
      </c>
      <c r="B78">
        <v>10374</v>
      </c>
      <c r="C78">
        <v>39</v>
      </c>
      <c r="D78" s="3">
        <v>100</v>
      </c>
      <c r="E78">
        <v>5</v>
      </c>
      <c r="F78" s="3">
        <v>5288.01</v>
      </c>
      <c r="G78" s="10">
        <f t="shared" si="2"/>
        <v>264.40050000000002</v>
      </c>
      <c r="H78" s="10">
        <f t="shared" si="3"/>
        <v>1057.6020000000001</v>
      </c>
      <c r="I78" s="5">
        <v>38385</v>
      </c>
      <c r="J78" s="7" t="s">
        <v>21</v>
      </c>
      <c r="K78">
        <v>1</v>
      </c>
      <c r="L78">
        <v>2</v>
      </c>
      <c r="M78" s="7">
        <v>2005</v>
      </c>
      <c r="N78" s="7" t="s">
        <v>22</v>
      </c>
      <c r="O78">
        <v>118</v>
      </c>
      <c r="P78" t="s">
        <v>297</v>
      </c>
      <c r="Q78" t="s">
        <v>203</v>
      </c>
      <c r="R78" t="s">
        <v>204</v>
      </c>
      <c r="S78" t="s">
        <v>205</v>
      </c>
      <c r="U78" t="s">
        <v>206</v>
      </c>
      <c r="V78" t="s">
        <v>207</v>
      </c>
      <c r="W78">
        <v>4101</v>
      </c>
      <c r="X78" s="7" t="s">
        <v>91</v>
      </c>
      <c r="Y78" t="s">
        <v>92</v>
      </c>
      <c r="Z78" t="s">
        <v>208</v>
      </c>
      <c r="AA78" t="s">
        <v>209</v>
      </c>
      <c r="AB78" t="str">
        <f>_xlfn.CONCAT(AA78," ",Z78)</f>
        <v>Tony Calaghan</v>
      </c>
      <c r="AC78" s="7" t="s">
        <v>47</v>
      </c>
    </row>
    <row r="79" spans="1:29" x14ac:dyDescent="0.25">
      <c r="A79">
        <v>78</v>
      </c>
      <c r="B79">
        <v>10388</v>
      </c>
      <c r="C79">
        <v>50</v>
      </c>
      <c r="D79" s="3">
        <v>44.51</v>
      </c>
      <c r="E79">
        <v>5</v>
      </c>
      <c r="F79" s="3">
        <v>2225.5</v>
      </c>
      <c r="G79" s="10">
        <f t="shared" si="2"/>
        <v>111.27500000000001</v>
      </c>
      <c r="H79" s="10">
        <f t="shared" si="3"/>
        <v>445.1</v>
      </c>
      <c r="I79" s="5">
        <v>38414</v>
      </c>
      <c r="J79" s="7" t="s">
        <v>21</v>
      </c>
      <c r="K79">
        <v>1</v>
      </c>
      <c r="L79">
        <v>3</v>
      </c>
      <c r="M79" s="7">
        <v>2005</v>
      </c>
      <c r="N79" s="7" t="s">
        <v>22</v>
      </c>
      <c r="O79">
        <v>118</v>
      </c>
      <c r="P79" t="s">
        <v>297</v>
      </c>
      <c r="Q79" t="s">
        <v>156</v>
      </c>
      <c r="R79">
        <v>5085552555</v>
      </c>
      <c r="S79" t="s">
        <v>157</v>
      </c>
      <c r="U79" t="s">
        <v>158</v>
      </c>
      <c r="V79" t="s">
        <v>119</v>
      </c>
      <c r="W79">
        <v>50553</v>
      </c>
      <c r="X79" s="7" t="s">
        <v>28</v>
      </c>
      <c r="Y79" t="s">
        <v>29</v>
      </c>
      <c r="Z79" t="s">
        <v>159</v>
      </c>
      <c r="AA79" t="s">
        <v>160</v>
      </c>
      <c r="AB79" t="str">
        <f>_xlfn.CONCAT(AA79," ",Z79)</f>
        <v>Violeta Benitez</v>
      </c>
      <c r="AC79" s="7" t="s">
        <v>32</v>
      </c>
    </row>
    <row r="80" spans="1:29" x14ac:dyDescent="0.25">
      <c r="A80">
        <v>79</v>
      </c>
      <c r="B80">
        <v>10402</v>
      </c>
      <c r="C80">
        <v>45</v>
      </c>
      <c r="D80" s="3">
        <v>100</v>
      </c>
      <c r="E80">
        <v>1</v>
      </c>
      <c r="F80" s="3">
        <v>5833.8</v>
      </c>
      <c r="G80" s="10">
        <f t="shared" si="2"/>
        <v>291.69</v>
      </c>
      <c r="H80" s="10">
        <f t="shared" si="3"/>
        <v>1166.76</v>
      </c>
      <c r="I80" s="5">
        <v>38449</v>
      </c>
      <c r="J80" s="7" t="s">
        <v>21</v>
      </c>
      <c r="K80">
        <v>2</v>
      </c>
      <c r="L80">
        <v>4</v>
      </c>
      <c r="M80" s="7">
        <v>2005</v>
      </c>
      <c r="N80" s="7" t="s">
        <v>22</v>
      </c>
      <c r="O80">
        <v>118</v>
      </c>
      <c r="P80" t="s">
        <v>297</v>
      </c>
      <c r="Q80" t="s">
        <v>80</v>
      </c>
      <c r="R80" t="s">
        <v>81</v>
      </c>
      <c r="S80" t="s">
        <v>82</v>
      </c>
      <c r="U80" t="s">
        <v>44</v>
      </c>
      <c r="W80">
        <v>75016</v>
      </c>
      <c r="X80" s="7" t="s">
        <v>37</v>
      </c>
      <c r="Y80" t="s">
        <v>38</v>
      </c>
      <c r="Z80" t="s">
        <v>83</v>
      </c>
      <c r="AA80" t="s">
        <v>84</v>
      </c>
      <c r="AB80" t="str">
        <f>_xlfn.CONCAT(AA80," ",Z80)</f>
        <v>Dominique Perrier</v>
      </c>
      <c r="AC80" s="7" t="s">
        <v>47</v>
      </c>
    </row>
    <row r="81" spans="1:29" x14ac:dyDescent="0.25">
      <c r="A81">
        <v>80</v>
      </c>
      <c r="B81">
        <v>10417</v>
      </c>
      <c r="C81">
        <v>45</v>
      </c>
      <c r="D81" s="3">
        <v>100</v>
      </c>
      <c r="E81">
        <v>5</v>
      </c>
      <c r="F81" s="3">
        <v>5887.35</v>
      </c>
      <c r="G81" s="10">
        <f t="shared" si="2"/>
        <v>294.36750000000001</v>
      </c>
      <c r="H81" s="10">
        <f t="shared" si="3"/>
        <v>1177.47</v>
      </c>
      <c r="I81" s="5">
        <v>38485</v>
      </c>
      <c r="J81" s="7" t="s">
        <v>169</v>
      </c>
      <c r="K81">
        <v>2</v>
      </c>
      <c r="L81">
        <v>5</v>
      </c>
      <c r="M81" s="7">
        <v>2005</v>
      </c>
      <c r="N81" s="7" t="s">
        <v>22</v>
      </c>
      <c r="O81">
        <v>118</v>
      </c>
      <c r="P81" t="s">
        <v>297</v>
      </c>
      <c r="Q81" t="s">
        <v>170</v>
      </c>
      <c r="R81" t="s">
        <v>171</v>
      </c>
      <c r="S81" t="s">
        <v>172</v>
      </c>
      <c r="U81" t="s">
        <v>173</v>
      </c>
      <c r="W81">
        <v>28034</v>
      </c>
      <c r="X81" s="7" t="s">
        <v>174</v>
      </c>
      <c r="Y81" t="s">
        <v>38</v>
      </c>
      <c r="Z81" t="s">
        <v>175</v>
      </c>
      <c r="AA81" t="s">
        <v>176</v>
      </c>
      <c r="AB81" t="str">
        <f>_xlfn.CONCAT(AA81," ",Z81)</f>
        <v>Diego Freyre</v>
      </c>
      <c r="AC81" s="7" t="s">
        <v>47</v>
      </c>
    </row>
    <row r="82" spans="1:29" x14ac:dyDescent="0.25">
      <c r="A82">
        <v>81</v>
      </c>
      <c r="B82">
        <v>10107</v>
      </c>
      <c r="C82">
        <v>27</v>
      </c>
      <c r="D82" s="3">
        <v>100</v>
      </c>
      <c r="E82">
        <v>4</v>
      </c>
      <c r="F82" s="3">
        <v>6065.55</v>
      </c>
      <c r="G82" s="10">
        <f t="shared" si="2"/>
        <v>303.27750000000003</v>
      </c>
      <c r="H82" s="10">
        <f t="shared" si="3"/>
        <v>1213.1100000000001</v>
      </c>
      <c r="I82" s="5">
        <v>37676</v>
      </c>
      <c r="J82" s="7" t="s">
        <v>21</v>
      </c>
      <c r="K82">
        <v>1</v>
      </c>
      <c r="L82">
        <v>2</v>
      </c>
      <c r="M82" s="7">
        <v>2003</v>
      </c>
      <c r="N82" s="7" t="s">
        <v>22</v>
      </c>
      <c r="O82">
        <v>193</v>
      </c>
      <c r="P82" t="s">
        <v>316</v>
      </c>
      <c r="Q82" t="s">
        <v>24</v>
      </c>
      <c r="R82">
        <v>2125557818</v>
      </c>
      <c r="S82" t="s">
        <v>25</v>
      </c>
      <c r="U82" t="s">
        <v>26</v>
      </c>
      <c r="V82" t="s">
        <v>27</v>
      </c>
      <c r="W82">
        <v>10022</v>
      </c>
      <c r="X82" s="7" t="s">
        <v>28</v>
      </c>
      <c r="Y82" t="s">
        <v>29</v>
      </c>
      <c r="Z82" t="s">
        <v>30</v>
      </c>
      <c r="AA82" t="s">
        <v>31</v>
      </c>
      <c r="AB82" t="str">
        <f>_xlfn.CONCAT(AA82," ",Z82)</f>
        <v>Kwai Yu</v>
      </c>
      <c r="AC82" s="7" t="s">
        <v>47</v>
      </c>
    </row>
    <row r="83" spans="1:29" x14ac:dyDescent="0.25">
      <c r="A83">
        <v>82</v>
      </c>
      <c r="B83">
        <v>10120</v>
      </c>
      <c r="C83">
        <v>46</v>
      </c>
      <c r="D83" s="3">
        <v>100</v>
      </c>
      <c r="E83">
        <v>2</v>
      </c>
      <c r="F83" s="3">
        <v>9264.86</v>
      </c>
      <c r="G83" s="10">
        <f t="shared" si="2"/>
        <v>463.24300000000005</v>
      </c>
      <c r="H83" s="10">
        <f t="shared" si="3"/>
        <v>1852.9720000000002</v>
      </c>
      <c r="I83" s="5">
        <v>37740</v>
      </c>
      <c r="J83" s="7" t="s">
        <v>21</v>
      </c>
      <c r="K83">
        <v>2</v>
      </c>
      <c r="L83">
        <v>4</v>
      </c>
      <c r="M83" s="7">
        <v>2003</v>
      </c>
      <c r="N83" s="7" t="s">
        <v>22</v>
      </c>
      <c r="O83">
        <v>193</v>
      </c>
      <c r="P83" t="s">
        <v>316</v>
      </c>
      <c r="Q83" t="s">
        <v>85</v>
      </c>
      <c r="R83" t="s">
        <v>86</v>
      </c>
      <c r="S83" t="s">
        <v>87</v>
      </c>
      <c r="T83" t="s">
        <v>88</v>
      </c>
      <c r="U83" t="s">
        <v>89</v>
      </c>
      <c r="V83" t="s">
        <v>90</v>
      </c>
      <c r="W83">
        <v>3004</v>
      </c>
      <c r="X83" s="7" t="s">
        <v>91</v>
      </c>
      <c r="Y83" t="s">
        <v>92</v>
      </c>
      <c r="Z83" t="s">
        <v>93</v>
      </c>
      <c r="AA83" t="s">
        <v>94</v>
      </c>
      <c r="AB83" t="str">
        <f>_xlfn.CONCAT(AA83," ",Z83)</f>
        <v>Peter Ferguson</v>
      </c>
      <c r="AC83" s="7" t="s">
        <v>147</v>
      </c>
    </row>
    <row r="84" spans="1:29" x14ac:dyDescent="0.25">
      <c r="A84">
        <v>83</v>
      </c>
      <c r="B84">
        <v>10134</v>
      </c>
      <c r="C84">
        <v>31</v>
      </c>
      <c r="D84" s="3">
        <v>100</v>
      </c>
      <c r="E84">
        <v>4</v>
      </c>
      <c r="F84" s="3">
        <v>7023.98</v>
      </c>
      <c r="G84" s="10">
        <f t="shared" si="2"/>
        <v>351.19900000000001</v>
      </c>
      <c r="H84" s="10">
        <f t="shared" si="3"/>
        <v>1404.796</v>
      </c>
      <c r="I84" s="5">
        <v>37803</v>
      </c>
      <c r="J84" s="7" t="s">
        <v>21</v>
      </c>
      <c r="K84">
        <v>3</v>
      </c>
      <c r="L84">
        <v>7</v>
      </c>
      <c r="M84" s="7">
        <v>2003</v>
      </c>
      <c r="N84" s="7" t="s">
        <v>22</v>
      </c>
      <c r="O84">
        <v>193</v>
      </c>
      <c r="P84" t="s">
        <v>316</v>
      </c>
      <c r="Q84" t="s">
        <v>41</v>
      </c>
      <c r="R84" t="s">
        <v>42</v>
      </c>
      <c r="S84" t="s">
        <v>43</v>
      </c>
      <c r="U84" t="s">
        <v>44</v>
      </c>
      <c r="W84">
        <v>75508</v>
      </c>
      <c r="X84" s="7" t="s">
        <v>37</v>
      </c>
      <c r="Y84" t="s">
        <v>38</v>
      </c>
      <c r="Z84" t="s">
        <v>45</v>
      </c>
      <c r="AA84" t="s">
        <v>46</v>
      </c>
      <c r="AB84" t="str">
        <f>_xlfn.CONCAT(AA84," ",Z84)</f>
        <v>Daniel Da Cunha</v>
      </c>
      <c r="AC84" s="7" t="s">
        <v>147</v>
      </c>
    </row>
    <row r="85" spans="1:29" x14ac:dyDescent="0.25">
      <c r="A85">
        <v>84</v>
      </c>
      <c r="B85">
        <v>10145</v>
      </c>
      <c r="C85">
        <v>33</v>
      </c>
      <c r="D85" s="3">
        <v>100</v>
      </c>
      <c r="E85">
        <v>8</v>
      </c>
      <c r="F85" s="3">
        <v>5176.38</v>
      </c>
      <c r="G85" s="10">
        <f t="shared" si="2"/>
        <v>258.81900000000002</v>
      </c>
      <c r="H85" s="10">
        <f t="shared" si="3"/>
        <v>1035.2760000000001</v>
      </c>
      <c r="I85" s="5">
        <v>37858</v>
      </c>
      <c r="J85" s="7" t="s">
        <v>21</v>
      </c>
      <c r="K85">
        <v>3</v>
      </c>
      <c r="L85">
        <v>8</v>
      </c>
      <c r="M85" s="7">
        <v>2003</v>
      </c>
      <c r="N85" s="7" t="s">
        <v>22</v>
      </c>
      <c r="O85">
        <v>193</v>
      </c>
      <c r="P85" t="s">
        <v>316</v>
      </c>
      <c r="Q85" t="s">
        <v>48</v>
      </c>
      <c r="R85">
        <v>6265557265</v>
      </c>
      <c r="S85" t="s">
        <v>49</v>
      </c>
      <c r="U85" t="s">
        <v>50</v>
      </c>
      <c r="V85" t="s">
        <v>51</v>
      </c>
      <c r="W85">
        <v>90003</v>
      </c>
      <c r="X85" s="7" t="s">
        <v>28</v>
      </c>
      <c r="Y85" t="s">
        <v>29</v>
      </c>
      <c r="Z85" t="s">
        <v>52</v>
      </c>
      <c r="AA85" t="s">
        <v>53</v>
      </c>
      <c r="AB85" t="str">
        <f>_xlfn.CONCAT(AA85," ",Z85)</f>
        <v>Julie Young</v>
      </c>
      <c r="AC85" s="7" t="s">
        <v>47</v>
      </c>
    </row>
    <row r="86" spans="1:29" x14ac:dyDescent="0.25">
      <c r="A86">
        <v>85</v>
      </c>
      <c r="B86">
        <v>10159</v>
      </c>
      <c r="C86">
        <v>22</v>
      </c>
      <c r="D86" s="3">
        <v>100</v>
      </c>
      <c r="E86">
        <v>16</v>
      </c>
      <c r="F86" s="3">
        <v>4132.7</v>
      </c>
      <c r="G86" s="10">
        <f t="shared" si="2"/>
        <v>206.63499999999999</v>
      </c>
      <c r="H86" s="10">
        <f t="shared" si="3"/>
        <v>826.54</v>
      </c>
      <c r="I86" s="5">
        <v>37904</v>
      </c>
      <c r="J86" s="7" t="s">
        <v>21</v>
      </c>
      <c r="K86">
        <v>4</v>
      </c>
      <c r="L86">
        <v>10</v>
      </c>
      <c r="M86" s="7">
        <v>2003</v>
      </c>
      <c r="N86" s="7" t="s">
        <v>22</v>
      </c>
      <c r="O86">
        <v>193</v>
      </c>
      <c r="P86" t="s">
        <v>316</v>
      </c>
      <c r="Q86" t="s">
        <v>54</v>
      </c>
      <c r="R86">
        <v>6505551386</v>
      </c>
      <c r="S86" t="s">
        <v>55</v>
      </c>
      <c r="U86" t="s">
        <v>56</v>
      </c>
      <c r="V86" t="s">
        <v>51</v>
      </c>
      <c r="X86" s="7" t="s">
        <v>28</v>
      </c>
      <c r="Y86" t="s">
        <v>29</v>
      </c>
      <c r="Z86" t="s">
        <v>57</v>
      </c>
      <c r="AA86" t="s">
        <v>53</v>
      </c>
      <c r="AB86" t="str">
        <f>_xlfn.CONCAT(AA86," ",Z86)</f>
        <v>Julie Brown</v>
      </c>
      <c r="AC86" s="7" t="s">
        <v>47</v>
      </c>
    </row>
    <row r="87" spans="1:29" x14ac:dyDescent="0.25">
      <c r="A87">
        <v>86</v>
      </c>
      <c r="B87">
        <v>10168</v>
      </c>
      <c r="C87">
        <v>20</v>
      </c>
      <c r="D87" s="3">
        <v>100</v>
      </c>
      <c r="E87">
        <v>3</v>
      </c>
      <c r="F87" s="3">
        <v>4183</v>
      </c>
      <c r="G87" s="10">
        <f t="shared" si="2"/>
        <v>209.15</v>
      </c>
      <c r="H87" s="10">
        <f t="shared" si="3"/>
        <v>836.6</v>
      </c>
      <c r="I87" s="5">
        <v>37922</v>
      </c>
      <c r="J87" s="7" t="s">
        <v>21</v>
      </c>
      <c r="K87">
        <v>4</v>
      </c>
      <c r="L87">
        <v>10</v>
      </c>
      <c r="M87" s="7">
        <v>2003</v>
      </c>
      <c r="N87" s="7" t="s">
        <v>22</v>
      </c>
      <c r="O87">
        <v>193</v>
      </c>
      <c r="P87" t="s">
        <v>316</v>
      </c>
      <c r="Q87" t="s">
        <v>58</v>
      </c>
      <c r="R87">
        <v>6505556809</v>
      </c>
      <c r="S87" t="s">
        <v>59</v>
      </c>
      <c r="U87" t="s">
        <v>60</v>
      </c>
      <c r="V87" t="s">
        <v>51</v>
      </c>
      <c r="W87">
        <v>94217</v>
      </c>
      <c r="X87" s="7" t="s">
        <v>28</v>
      </c>
      <c r="Y87" t="s">
        <v>29</v>
      </c>
      <c r="Z87" t="s">
        <v>61</v>
      </c>
      <c r="AA87" t="s">
        <v>62</v>
      </c>
      <c r="AB87" t="str">
        <f>_xlfn.CONCAT(AA87," ",Z87)</f>
        <v>Juri Hirano</v>
      </c>
      <c r="AC87" s="7" t="s">
        <v>47</v>
      </c>
    </row>
    <row r="88" spans="1:29" x14ac:dyDescent="0.25">
      <c r="A88">
        <v>87</v>
      </c>
      <c r="B88">
        <v>10180</v>
      </c>
      <c r="C88">
        <v>41</v>
      </c>
      <c r="D88" s="3">
        <v>100</v>
      </c>
      <c r="E88">
        <v>11</v>
      </c>
      <c r="F88" s="3">
        <v>8892.9</v>
      </c>
      <c r="G88" s="10">
        <f t="shared" si="2"/>
        <v>444.64499999999998</v>
      </c>
      <c r="H88" s="10">
        <f t="shared" si="3"/>
        <v>1778.58</v>
      </c>
      <c r="I88" s="5">
        <v>37936</v>
      </c>
      <c r="J88" s="7" t="s">
        <v>21</v>
      </c>
      <c r="K88">
        <v>4</v>
      </c>
      <c r="L88">
        <v>11</v>
      </c>
      <c r="M88" s="7">
        <v>2003</v>
      </c>
      <c r="N88" s="7" t="s">
        <v>22</v>
      </c>
      <c r="O88">
        <v>193</v>
      </c>
      <c r="P88" t="s">
        <v>316</v>
      </c>
      <c r="Q88" t="s">
        <v>63</v>
      </c>
      <c r="R88" t="s">
        <v>64</v>
      </c>
      <c r="S88" t="s">
        <v>65</v>
      </c>
      <c r="U88" t="s">
        <v>66</v>
      </c>
      <c r="W88">
        <v>59000</v>
      </c>
      <c r="X88" s="7" t="s">
        <v>37</v>
      </c>
      <c r="Y88" t="s">
        <v>38</v>
      </c>
      <c r="Z88" t="s">
        <v>67</v>
      </c>
      <c r="AA88" t="s">
        <v>68</v>
      </c>
      <c r="AB88" t="str">
        <f>_xlfn.CONCAT(AA88," ",Z88)</f>
        <v>Martine Rance</v>
      </c>
      <c r="AC88" s="7" t="s">
        <v>147</v>
      </c>
    </row>
    <row r="89" spans="1:29" x14ac:dyDescent="0.25">
      <c r="A89">
        <v>88</v>
      </c>
      <c r="B89">
        <v>10188</v>
      </c>
      <c r="C89">
        <v>45</v>
      </c>
      <c r="D89" s="3">
        <v>100</v>
      </c>
      <c r="E89">
        <v>3</v>
      </c>
      <c r="F89" s="3">
        <v>8714.7000000000007</v>
      </c>
      <c r="G89" s="10">
        <f t="shared" si="2"/>
        <v>435.73500000000007</v>
      </c>
      <c r="H89" s="10">
        <f t="shared" si="3"/>
        <v>1742.9400000000003</v>
      </c>
      <c r="I89" s="5">
        <v>37943</v>
      </c>
      <c r="J89" s="7" t="s">
        <v>21</v>
      </c>
      <c r="K89">
        <v>4</v>
      </c>
      <c r="L89">
        <v>11</v>
      </c>
      <c r="M89" s="7">
        <v>2003</v>
      </c>
      <c r="N89" s="7" t="s">
        <v>22</v>
      </c>
      <c r="O89">
        <v>193</v>
      </c>
      <c r="P89" t="s">
        <v>316</v>
      </c>
      <c r="Q89" t="s">
        <v>69</v>
      </c>
      <c r="R89" t="s">
        <v>70</v>
      </c>
      <c r="S89" t="s">
        <v>71</v>
      </c>
      <c r="U89" t="s">
        <v>72</v>
      </c>
      <c r="W89" t="s">
        <v>73</v>
      </c>
      <c r="X89" s="7" t="s">
        <v>74</v>
      </c>
      <c r="Y89" t="s">
        <v>38</v>
      </c>
      <c r="Z89" t="s">
        <v>75</v>
      </c>
      <c r="AA89" t="s">
        <v>76</v>
      </c>
      <c r="AB89" t="str">
        <f>_xlfn.CONCAT(AA89," ",Z89)</f>
        <v>Veysel Oeztan</v>
      </c>
      <c r="AC89" s="7" t="s">
        <v>147</v>
      </c>
    </row>
    <row r="90" spans="1:29" x14ac:dyDescent="0.25">
      <c r="A90">
        <v>89</v>
      </c>
      <c r="B90">
        <v>10201</v>
      </c>
      <c r="C90">
        <v>49</v>
      </c>
      <c r="D90" s="3">
        <v>100</v>
      </c>
      <c r="E90">
        <v>4</v>
      </c>
      <c r="F90" s="3">
        <v>8065.89</v>
      </c>
      <c r="G90" s="10">
        <f t="shared" si="2"/>
        <v>403.29450000000003</v>
      </c>
      <c r="H90" s="10">
        <f t="shared" si="3"/>
        <v>1613.1780000000001</v>
      </c>
      <c r="I90" s="5">
        <v>37956</v>
      </c>
      <c r="J90" s="7" t="s">
        <v>21</v>
      </c>
      <c r="K90">
        <v>4</v>
      </c>
      <c r="L90">
        <v>12</v>
      </c>
      <c r="M90" s="7">
        <v>2003</v>
      </c>
      <c r="N90" s="7" t="s">
        <v>22</v>
      </c>
      <c r="O90">
        <v>193</v>
      </c>
      <c r="P90" t="s">
        <v>316</v>
      </c>
      <c r="Q90" t="s">
        <v>77</v>
      </c>
      <c r="R90">
        <v>6505555787</v>
      </c>
      <c r="S90" t="s">
        <v>78</v>
      </c>
      <c r="U90" t="s">
        <v>56</v>
      </c>
      <c r="V90" t="s">
        <v>51</v>
      </c>
      <c r="X90" s="7" t="s">
        <v>28</v>
      </c>
      <c r="Y90" t="s">
        <v>29</v>
      </c>
      <c r="Z90" t="s">
        <v>79</v>
      </c>
      <c r="AA90" t="s">
        <v>53</v>
      </c>
      <c r="AB90" t="str">
        <f>_xlfn.CONCAT(AA90," ",Z90)</f>
        <v>Julie Murphy</v>
      </c>
      <c r="AC90" s="7" t="s">
        <v>147</v>
      </c>
    </row>
    <row r="91" spans="1:29" x14ac:dyDescent="0.25">
      <c r="A91">
        <v>90</v>
      </c>
      <c r="B91">
        <v>10210</v>
      </c>
      <c r="C91">
        <v>34</v>
      </c>
      <c r="D91" s="3">
        <v>100</v>
      </c>
      <c r="E91">
        <v>1</v>
      </c>
      <c r="F91" s="3">
        <v>6123.4</v>
      </c>
      <c r="G91" s="10">
        <f t="shared" si="2"/>
        <v>306.17</v>
      </c>
      <c r="H91" s="10">
        <f t="shared" si="3"/>
        <v>1224.68</v>
      </c>
      <c r="I91" s="5">
        <v>37998</v>
      </c>
      <c r="J91" s="7" t="s">
        <v>21</v>
      </c>
      <c r="K91">
        <v>1</v>
      </c>
      <c r="L91">
        <v>1</v>
      </c>
      <c r="M91" s="7">
        <v>2004</v>
      </c>
      <c r="N91" s="7" t="s">
        <v>22</v>
      </c>
      <c r="O91">
        <v>193</v>
      </c>
      <c r="P91" t="s">
        <v>316</v>
      </c>
      <c r="Q91" t="s">
        <v>298</v>
      </c>
      <c r="R91" t="s">
        <v>299</v>
      </c>
      <c r="S91" t="s">
        <v>300</v>
      </c>
      <c r="U91" t="s">
        <v>301</v>
      </c>
      <c r="V91" t="s">
        <v>301</v>
      </c>
      <c r="W91" t="s">
        <v>302</v>
      </c>
      <c r="X91" s="7" t="s">
        <v>196</v>
      </c>
      <c r="Y91" t="s">
        <v>196</v>
      </c>
      <c r="Z91" t="s">
        <v>303</v>
      </c>
      <c r="AA91" t="s">
        <v>304</v>
      </c>
      <c r="AB91" t="str">
        <f>_xlfn.CONCAT(AA91," ",Z91)</f>
        <v>Mory Kentary</v>
      </c>
      <c r="AC91" s="7" t="s">
        <v>47</v>
      </c>
    </row>
    <row r="92" spans="1:29" x14ac:dyDescent="0.25">
      <c r="A92">
        <v>91</v>
      </c>
      <c r="B92">
        <v>10223</v>
      </c>
      <c r="C92">
        <v>49</v>
      </c>
      <c r="D92" s="3">
        <v>100</v>
      </c>
      <c r="E92">
        <v>3</v>
      </c>
      <c r="F92" s="3">
        <v>9774.0300000000007</v>
      </c>
      <c r="G92" s="10">
        <f t="shared" si="2"/>
        <v>488.70150000000007</v>
      </c>
      <c r="H92" s="10">
        <f t="shared" si="3"/>
        <v>1954.8060000000003</v>
      </c>
      <c r="I92" s="5">
        <v>38037</v>
      </c>
      <c r="J92" s="7" t="s">
        <v>21</v>
      </c>
      <c r="K92">
        <v>1</v>
      </c>
      <c r="L92">
        <v>2</v>
      </c>
      <c r="M92" s="7">
        <v>2004</v>
      </c>
      <c r="N92" s="7" t="s">
        <v>22</v>
      </c>
      <c r="O92">
        <v>193</v>
      </c>
      <c r="P92" t="s">
        <v>316</v>
      </c>
      <c r="Q92" t="s">
        <v>85</v>
      </c>
      <c r="R92" t="s">
        <v>86</v>
      </c>
      <c r="S92" t="s">
        <v>87</v>
      </c>
      <c r="T92" t="s">
        <v>88</v>
      </c>
      <c r="U92" t="s">
        <v>89</v>
      </c>
      <c r="V92" t="s">
        <v>90</v>
      </c>
      <c r="W92">
        <v>3004</v>
      </c>
      <c r="X92" s="7" t="s">
        <v>91</v>
      </c>
      <c r="Y92" t="s">
        <v>92</v>
      </c>
      <c r="Z92" t="s">
        <v>93</v>
      </c>
      <c r="AA92" t="s">
        <v>94</v>
      </c>
      <c r="AB92" t="str">
        <f>_xlfn.CONCAT(AA92," ",Z92)</f>
        <v>Peter Ferguson</v>
      </c>
      <c r="AC92" s="7" t="s">
        <v>147</v>
      </c>
    </row>
    <row r="93" spans="1:29" x14ac:dyDescent="0.25">
      <c r="A93">
        <v>92</v>
      </c>
      <c r="B93">
        <v>10237</v>
      </c>
      <c r="C93">
        <v>39</v>
      </c>
      <c r="D93" s="3">
        <v>100</v>
      </c>
      <c r="E93">
        <v>9</v>
      </c>
      <c r="F93" s="3">
        <v>7023.9</v>
      </c>
      <c r="G93" s="10">
        <f t="shared" si="2"/>
        <v>351.19499999999999</v>
      </c>
      <c r="H93" s="10">
        <f t="shared" si="3"/>
        <v>1404.78</v>
      </c>
      <c r="I93" s="5">
        <v>38082</v>
      </c>
      <c r="J93" s="7" t="s">
        <v>21</v>
      </c>
      <c r="K93">
        <v>2</v>
      </c>
      <c r="L93">
        <v>4</v>
      </c>
      <c r="M93" s="7">
        <v>2004</v>
      </c>
      <c r="N93" s="7" t="s">
        <v>22</v>
      </c>
      <c r="O93">
        <v>193</v>
      </c>
      <c r="P93" t="s">
        <v>316</v>
      </c>
      <c r="Q93" t="s">
        <v>95</v>
      </c>
      <c r="R93">
        <v>2125551500</v>
      </c>
      <c r="S93" t="s">
        <v>96</v>
      </c>
      <c r="T93" t="s">
        <v>97</v>
      </c>
      <c r="U93" t="s">
        <v>26</v>
      </c>
      <c r="V93" t="s">
        <v>27</v>
      </c>
      <c r="W93">
        <v>10022</v>
      </c>
      <c r="X93" s="7" t="s">
        <v>28</v>
      </c>
      <c r="Y93" t="s">
        <v>29</v>
      </c>
      <c r="Z93" t="s">
        <v>98</v>
      </c>
      <c r="AA93" t="s">
        <v>99</v>
      </c>
      <c r="AB93" t="str">
        <f>_xlfn.CONCAT(AA93," ",Z93)</f>
        <v>Michael Frick</v>
      </c>
      <c r="AC93" s="7" t="s">
        <v>147</v>
      </c>
    </row>
    <row r="94" spans="1:29" x14ac:dyDescent="0.25">
      <c r="A94">
        <v>93</v>
      </c>
      <c r="B94">
        <v>10251</v>
      </c>
      <c r="C94">
        <v>43</v>
      </c>
      <c r="D94" s="3">
        <v>100</v>
      </c>
      <c r="E94">
        <v>4</v>
      </c>
      <c r="F94" s="3">
        <v>7078.23</v>
      </c>
      <c r="G94" s="10">
        <f t="shared" si="2"/>
        <v>353.91149999999999</v>
      </c>
      <c r="H94" s="10">
        <f t="shared" si="3"/>
        <v>1415.646</v>
      </c>
      <c r="I94" s="5">
        <v>38125</v>
      </c>
      <c r="J94" s="7" t="s">
        <v>21</v>
      </c>
      <c r="K94">
        <v>2</v>
      </c>
      <c r="L94">
        <v>5</v>
      </c>
      <c r="M94" s="7">
        <v>2004</v>
      </c>
      <c r="N94" s="7" t="s">
        <v>22</v>
      </c>
      <c r="O94">
        <v>193</v>
      </c>
      <c r="P94" t="s">
        <v>316</v>
      </c>
      <c r="Q94" t="s">
        <v>100</v>
      </c>
      <c r="R94">
        <v>2015559350</v>
      </c>
      <c r="S94" t="s">
        <v>101</v>
      </c>
      <c r="U94" t="s">
        <v>102</v>
      </c>
      <c r="V94" t="s">
        <v>103</v>
      </c>
      <c r="W94">
        <v>94019</v>
      </c>
      <c r="X94" s="7" t="s">
        <v>28</v>
      </c>
      <c r="Y94" t="s">
        <v>29</v>
      </c>
      <c r="Z94" t="s">
        <v>57</v>
      </c>
      <c r="AA94" t="s">
        <v>104</v>
      </c>
      <c r="AB94" t="str">
        <f>_xlfn.CONCAT(AA94," ",Z94)</f>
        <v>William Brown</v>
      </c>
      <c r="AC94" s="7" t="s">
        <v>147</v>
      </c>
    </row>
    <row r="95" spans="1:29" x14ac:dyDescent="0.25">
      <c r="A95">
        <v>94</v>
      </c>
      <c r="B95">
        <v>10263</v>
      </c>
      <c r="C95">
        <v>41</v>
      </c>
      <c r="D95" s="3">
        <v>100</v>
      </c>
      <c r="E95">
        <v>4</v>
      </c>
      <c r="F95" s="3">
        <v>8336.94</v>
      </c>
      <c r="G95" s="10">
        <f t="shared" si="2"/>
        <v>416.84700000000004</v>
      </c>
      <c r="H95" s="10">
        <f t="shared" si="3"/>
        <v>1667.3880000000001</v>
      </c>
      <c r="I95" s="5">
        <v>38166</v>
      </c>
      <c r="J95" s="7" t="s">
        <v>21</v>
      </c>
      <c r="K95">
        <v>2</v>
      </c>
      <c r="L95">
        <v>6</v>
      </c>
      <c r="M95" s="7">
        <v>2004</v>
      </c>
      <c r="N95" s="7" t="s">
        <v>22</v>
      </c>
      <c r="O95">
        <v>193</v>
      </c>
      <c r="P95" t="s">
        <v>316</v>
      </c>
      <c r="Q95" t="s">
        <v>105</v>
      </c>
      <c r="R95">
        <v>2035552570</v>
      </c>
      <c r="S95" t="s">
        <v>106</v>
      </c>
      <c r="U95" t="s">
        <v>107</v>
      </c>
      <c r="V95" t="s">
        <v>108</v>
      </c>
      <c r="W95">
        <v>97562</v>
      </c>
      <c r="X95" s="7" t="s">
        <v>28</v>
      </c>
      <c r="Y95" t="s">
        <v>29</v>
      </c>
      <c r="Z95" t="s">
        <v>109</v>
      </c>
      <c r="AA95" t="s">
        <v>53</v>
      </c>
      <c r="AB95" t="str">
        <f>_xlfn.CONCAT(AA95," ",Z95)</f>
        <v>Julie King</v>
      </c>
      <c r="AC95" s="7" t="s">
        <v>147</v>
      </c>
    </row>
    <row r="96" spans="1:29" x14ac:dyDescent="0.25">
      <c r="A96">
        <v>95</v>
      </c>
      <c r="B96">
        <v>10275</v>
      </c>
      <c r="C96">
        <v>36</v>
      </c>
      <c r="D96" s="3">
        <v>100</v>
      </c>
      <c r="E96">
        <v>3</v>
      </c>
      <c r="F96" s="3">
        <v>6901.92</v>
      </c>
      <c r="G96" s="10">
        <f t="shared" si="2"/>
        <v>345.096</v>
      </c>
      <c r="H96" s="10">
        <f t="shared" si="3"/>
        <v>1380.384</v>
      </c>
      <c r="I96" s="5">
        <v>38191</v>
      </c>
      <c r="J96" s="7" t="s">
        <v>21</v>
      </c>
      <c r="K96">
        <v>3</v>
      </c>
      <c r="L96">
        <v>7</v>
      </c>
      <c r="M96" s="7">
        <v>2004</v>
      </c>
      <c r="N96" s="7" t="s">
        <v>22</v>
      </c>
      <c r="O96">
        <v>193</v>
      </c>
      <c r="P96" t="s">
        <v>316</v>
      </c>
      <c r="Q96" t="s">
        <v>110</v>
      </c>
      <c r="R96" t="s">
        <v>111</v>
      </c>
      <c r="S96" t="s">
        <v>112</v>
      </c>
      <c r="U96" t="s">
        <v>113</v>
      </c>
      <c r="W96">
        <v>44000</v>
      </c>
      <c r="X96" s="7" t="s">
        <v>37</v>
      </c>
      <c r="Y96" t="s">
        <v>38</v>
      </c>
      <c r="Z96" t="s">
        <v>114</v>
      </c>
      <c r="AA96" t="s">
        <v>115</v>
      </c>
      <c r="AB96" t="str">
        <f>_xlfn.CONCAT(AA96," ",Z96)</f>
        <v>Janine Labrune</v>
      </c>
      <c r="AC96" s="7" t="s">
        <v>47</v>
      </c>
    </row>
    <row r="97" spans="1:29" x14ac:dyDescent="0.25">
      <c r="A97">
        <v>96</v>
      </c>
      <c r="B97">
        <v>10285</v>
      </c>
      <c r="C97">
        <v>27</v>
      </c>
      <c r="D97" s="3">
        <v>100</v>
      </c>
      <c r="E97">
        <v>8</v>
      </c>
      <c r="F97" s="3">
        <v>5438.07</v>
      </c>
      <c r="G97" s="10">
        <f t="shared" si="2"/>
        <v>271.90350000000001</v>
      </c>
      <c r="H97" s="10">
        <f t="shared" si="3"/>
        <v>1087.614</v>
      </c>
      <c r="I97" s="5">
        <v>38226</v>
      </c>
      <c r="J97" s="7" t="s">
        <v>21</v>
      </c>
      <c r="K97">
        <v>3</v>
      </c>
      <c r="L97">
        <v>8</v>
      </c>
      <c r="M97" s="7">
        <v>2004</v>
      </c>
      <c r="N97" s="7" t="s">
        <v>22</v>
      </c>
      <c r="O97">
        <v>193</v>
      </c>
      <c r="P97" t="s">
        <v>316</v>
      </c>
      <c r="Q97" t="s">
        <v>116</v>
      </c>
      <c r="R97">
        <v>6175558555</v>
      </c>
      <c r="S97" t="s">
        <v>117</v>
      </c>
      <c r="U97" t="s">
        <v>118</v>
      </c>
      <c r="V97" t="s">
        <v>119</v>
      </c>
      <c r="W97">
        <v>51247</v>
      </c>
      <c r="X97" s="7" t="s">
        <v>28</v>
      </c>
      <c r="Y97" t="s">
        <v>29</v>
      </c>
      <c r="Z97" t="s">
        <v>120</v>
      </c>
      <c r="AA97" t="s">
        <v>121</v>
      </c>
      <c r="AB97" t="str">
        <f>_xlfn.CONCAT(AA97," ",Z97)</f>
        <v>Marta Hernandez</v>
      </c>
      <c r="AC97" s="7" t="s">
        <v>47</v>
      </c>
    </row>
    <row r="98" spans="1:29" x14ac:dyDescent="0.25">
      <c r="A98">
        <v>97</v>
      </c>
      <c r="B98">
        <v>10299</v>
      </c>
      <c r="C98">
        <v>29</v>
      </c>
      <c r="D98" s="3">
        <v>100</v>
      </c>
      <c r="E98">
        <v>11</v>
      </c>
      <c r="F98" s="3">
        <v>6683.34</v>
      </c>
      <c r="G98" s="10">
        <f t="shared" si="2"/>
        <v>334.16700000000003</v>
      </c>
      <c r="H98" s="10">
        <f t="shared" si="3"/>
        <v>1336.6680000000001</v>
      </c>
      <c r="I98" s="5">
        <v>38260</v>
      </c>
      <c r="J98" s="7" t="s">
        <v>21</v>
      </c>
      <c r="K98">
        <v>3</v>
      </c>
      <c r="L98">
        <v>9</v>
      </c>
      <c r="M98" s="7">
        <v>2004</v>
      </c>
      <c r="N98" s="7" t="s">
        <v>22</v>
      </c>
      <c r="O98">
        <v>193</v>
      </c>
      <c r="P98" t="s">
        <v>316</v>
      </c>
      <c r="Q98" t="s">
        <v>122</v>
      </c>
      <c r="R98" t="s">
        <v>123</v>
      </c>
      <c r="S98" t="s">
        <v>124</v>
      </c>
      <c r="U98" t="s">
        <v>125</v>
      </c>
      <c r="W98">
        <v>21240</v>
      </c>
      <c r="X98" s="7" t="s">
        <v>126</v>
      </c>
      <c r="Y98" t="s">
        <v>38</v>
      </c>
      <c r="Z98" t="s">
        <v>127</v>
      </c>
      <c r="AA98" t="s">
        <v>128</v>
      </c>
      <c r="AB98" t="str">
        <f>_xlfn.CONCAT(AA98," ",Z98)</f>
        <v>Matti Karttunen</v>
      </c>
      <c r="AC98" s="7" t="s">
        <v>47</v>
      </c>
    </row>
    <row r="99" spans="1:29" x14ac:dyDescent="0.25">
      <c r="A99">
        <v>98</v>
      </c>
      <c r="B99">
        <v>10308</v>
      </c>
      <c r="C99">
        <v>20</v>
      </c>
      <c r="D99" s="3">
        <v>100</v>
      </c>
      <c r="E99">
        <v>1</v>
      </c>
      <c r="F99" s="3">
        <v>4570.3999999999996</v>
      </c>
      <c r="G99" s="10">
        <f t="shared" si="2"/>
        <v>228.51999999999998</v>
      </c>
      <c r="H99" s="10">
        <f t="shared" si="3"/>
        <v>914.07999999999993</v>
      </c>
      <c r="I99" s="5">
        <v>38275</v>
      </c>
      <c r="J99" s="7" t="s">
        <v>21</v>
      </c>
      <c r="K99">
        <v>4</v>
      </c>
      <c r="L99">
        <v>10</v>
      </c>
      <c r="M99" s="7">
        <v>2004</v>
      </c>
      <c r="N99" s="7" t="s">
        <v>22</v>
      </c>
      <c r="O99">
        <v>193</v>
      </c>
      <c r="P99" t="s">
        <v>316</v>
      </c>
      <c r="Q99" t="s">
        <v>313</v>
      </c>
      <c r="R99">
        <v>9145554562</v>
      </c>
      <c r="S99" t="s">
        <v>314</v>
      </c>
      <c r="U99" t="s">
        <v>315</v>
      </c>
      <c r="V99" t="s">
        <v>27</v>
      </c>
      <c r="W99">
        <v>24067</v>
      </c>
      <c r="X99" s="7" t="s">
        <v>28</v>
      </c>
      <c r="Y99" t="s">
        <v>29</v>
      </c>
      <c r="Z99" t="s">
        <v>98</v>
      </c>
      <c r="AA99" t="s">
        <v>234</v>
      </c>
      <c r="AB99" t="str">
        <f>_xlfn.CONCAT(AA99," ",Z99)</f>
        <v>Steve Frick</v>
      </c>
      <c r="AC99" s="7" t="s">
        <v>47</v>
      </c>
    </row>
    <row r="100" spans="1:29" x14ac:dyDescent="0.25">
      <c r="A100">
        <v>99</v>
      </c>
      <c r="B100">
        <v>10318</v>
      </c>
      <c r="C100">
        <v>37</v>
      </c>
      <c r="D100" s="3">
        <v>100</v>
      </c>
      <c r="E100">
        <v>3</v>
      </c>
      <c r="F100" s="3">
        <v>7667.14</v>
      </c>
      <c r="G100" s="10">
        <f t="shared" si="2"/>
        <v>383.35700000000003</v>
      </c>
      <c r="H100" s="10">
        <f t="shared" si="3"/>
        <v>1533.4280000000001</v>
      </c>
      <c r="I100" s="5">
        <v>38293</v>
      </c>
      <c r="J100" s="7" t="s">
        <v>21</v>
      </c>
      <c r="K100">
        <v>4</v>
      </c>
      <c r="L100">
        <v>11</v>
      </c>
      <c r="M100" s="7">
        <v>2004</v>
      </c>
      <c r="N100" s="7" t="s">
        <v>22</v>
      </c>
      <c r="O100">
        <v>193</v>
      </c>
      <c r="P100" t="s">
        <v>316</v>
      </c>
      <c r="Q100" t="s">
        <v>135</v>
      </c>
      <c r="R100">
        <v>2155551555</v>
      </c>
      <c r="S100" t="s">
        <v>136</v>
      </c>
      <c r="U100" t="s">
        <v>137</v>
      </c>
      <c r="V100" t="s">
        <v>138</v>
      </c>
      <c r="W100">
        <v>70267</v>
      </c>
      <c r="X100" s="7" t="s">
        <v>28</v>
      </c>
      <c r="Y100" t="s">
        <v>29</v>
      </c>
      <c r="Z100" t="s">
        <v>30</v>
      </c>
      <c r="AA100" t="s">
        <v>139</v>
      </c>
      <c r="AB100" t="str">
        <f>_xlfn.CONCAT(AA100," ",Z100)</f>
        <v>Kyung Yu</v>
      </c>
      <c r="AC100" s="7" t="s">
        <v>147</v>
      </c>
    </row>
    <row r="101" spans="1:29" x14ac:dyDescent="0.25">
      <c r="A101">
        <v>100</v>
      </c>
      <c r="B101">
        <v>10329</v>
      </c>
      <c r="C101">
        <v>26</v>
      </c>
      <c r="D101" s="3">
        <v>100</v>
      </c>
      <c r="E101">
        <v>3</v>
      </c>
      <c r="F101" s="3">
        <v>5868.2</v>
      </c>
      <c r="G101" s="10">
        <f t="shared" si="2"/>
        <v>293.41000000000003</v>
      </c>
      <c r="H101" s="10">
        <f t="shared" si="3"/>
        <v>1173.6400000000001</v>
      </c>
      <c r="I101" s="5">
        <v>38306</v>
      </c>
      <c r="J101" s="7" t="s">
        <v>21</v>
      </c>
      <c r="K101">
        <v>4</v>
      </c>
      <c r="L101">
        <v>11</v>
      </c>
      <c r="M101" s="7">
        <v>2004</v>
      </c>
      <c r="N101" s="7" t="s">
        <v>22</v>
      </c>
      <c r="O101">
        <v>193</v>
      </c>
      <c r="P101" t="s">
        <v>316</v>
      </c>
      <c r="Q101" t="s">
        <v>24</v>
      </c>
      <c r="R101">
        <v>2125557818</v>
      </c>
      <c r="S101" t="s">
        <v>25</v>
      </c>
      <c r="U101" t="s">
        <v>26</v>
      </c>
      <c r="V101" t="s">
        <v>27</v>
      </c>
      <c r="W101">
        <v>10022</v>
      </c>
      <c r="X101" s="7" t="s">
        <v>28</v>
      </c>
      <c r="Y101" t="s">
        <v>29</v>
      </c>
      <c r="Z101" t="s">
        <v>30</v>
      </c>
      <c r="AA101" t="s">
        <v>31</v>
      </c>
      <c r="AB101" t="str">
        <f>_xlfn.CONCAT(AA101," ",Z101)</f>
        <v>Kwai Yu</v>
      </c>
      <c r="AC101" s="7" t="s">
        <v>47</v>
      </c>
    </row>
    <row r="102" spans="1:29" x14ac:dyDescent="0.25">
      <c r="A102">
        <v>101</v>
      </c>
      <c r="B102">
        <v>10339</v>
      </c>
      <c r="C102">
        <v>39</v>
      </c>
      <c r="D102" s="3">
        <v>76.67</v>
      </c>
      <c r="E102">
        <v>3</v>
      </c>
      <c r="F102" s="3">
        <v>2990.13</v>
      </c>
      <c r="G102" s="10">
        <f t="shared" si="2"/>
        <v>149.50650000000002</v>
      </c>
      <c r="H102" s="10">
        <f t="shared" si="3"/>
        <v>598.02600000000007</v>
      </c>
      <c r="I102" s="5">
        <v>38314</v>
      </c>
      <c r="J102" s="7" t="s">
        <v>21</v>
      </c>
      <c r="K102">
        <v>4</v>
      </c>
      <c r="L102">
        <v>11</v>
      </c>
      <c r="M102" s="7">
        <v>2004</v>
      </c>
      <c r="N102" s="7" t="s">
        <v>22</v>
      </c>
      <c r="O102">
        <v>193</v>
      </c>
      <c r="P102" t="s">
        <v>316</v>
      </c>
      <c r="Q102" t="s">
        <v>242</v>
      </c>
      <c r="R102" t="s">
        <v>243</v>
      </c>
      <c r="S102" t="s">
        <v>244</v>
      </c>
      <c r="U102" t="s">
        <v>245</v>
      </c>
      <c r="V102" t="s">
        <v>246</v>
      </c>
      <c r="W102" t="s">
        <v>247</v>
      </c>
      <c r="X102" s="7" t="s">
        <v>196</v>
      </c>
      <c r="Y102" t="s">
        <v>196</v>
      </c>
      <c r="Z102" t="s">
        <v>248</v>
      </c>
      <c r="AA102" t="s">
        <v>249</v>
      </c>
      <c r="AB102" t="str">
        <f>_xlfn.CONCAT(AA102," ",Z102)</f>
        <v>Akiko Shimamura</v>
      </c>
      <c r="AC102" s="7" t="s">
        <v>32</v>
      </c>
    </row>
    <row r="103" spans="1:29" x14ac:dyDescent="0.25">
      <c r="A103">
        <v>102</v>
      </c>
      <c r="B103">
        <v>10362</v>
      </c>
      <c r="C103">
        <v>22</v>
      </c>
      <c r="D103" s="3">
        <v>100</v>
      </c>
      <c r="E103">
        <v>4</v>
      </c>
      <c r="F103" s="3">
        <v>3664.1</v>
      </c>
      <c r="G103" s="10">
        <f t="shared" si="2"/>
        <v>183.20500000000001</v>
      </c>
      <c r="H103" s="10">
        <f t="shared" si="3"/>
        <v>732.82</v>
      </c>
      <c r="I103" s="5">
        <v>38357</v>
      </c>
      <c r="J103" s="7" t="s">
        <v>21</v>
      </c>
      <c r="K103">
        <v>1</v>
      </c>
      <c r="L103">
        <v>1</v>
      </c>
      <c r="M103" s="7">
        <v>2005</v>
      </c>
      <c r="N103" s="7" t="s">
        <v>22</v>
      </c>
      <c r="O103">
        <v>193</v>
      </c>
      <c r="P103" t="s">
        <v>316</v>
      </c>
      <c r="Q103" t="s">
        <v>58</v>
      </c>
      <c r="R103">
        <v>6505556809</v>
      </c>
      <c r="S103" t="s">
        <v>59</v>
      </c>
      <c r="U103" t="s">
        <v>60</v>
      </c>
      <c r="V103" t="s">
        <v>51</v>
      </c>
      <c r="W103">
        <v>94217</v>
      </c>
      <c r="X103" s="7" t="s">
        <v>28</v>
      </c>
      <c r="Y103" t="s">
        <v>29</v>
      </c>
      <c r="Z103" t="s">
        <v>61</v>
      </c>
      <c r="AA103" t="s">
        <v>62</v>
      </c>
      <c r="AB103" t="str">
        <f>_xlfn.CONCAT(AA103," ",Z103)</f>
        <v>Juri Hirano</v>
      </c>
      <c r="AC103" s="7" t="s">
        <v>47</v>
      </c>
    </row>
    <row r="104" spans="1:29" x14ac:dyDescent="0.25">
      <c r="A104">
        <v>103</v>
      </c>
      <c r="B104">
        <v>10374</v>
      </c>
      <c r="C104">
        <v>22</v>
      </c>
      <c r="D104" s="3">
        <v>100</v>
      </c>
      <c r="E104">
        <v>1</v>
      </c>
      <c r="F104" s="3">
        <v>3834.38</v>
      </c>
      <c r="G104" s="10">
        <f t="shared" si="2"/>
        <v>191.71900000000002</v>
      </c>
      <c r="H104" s="10">
        <f t="shared" si="3"/>
        <v>766.87600000000009</v>
      </c>
      <c r="I104" s="5">
        <v>38385</v>
      </c>
      <c r="J104" s="7" t="s">
        <v>21</v>
      </c>
      <c r="K104">
        <v>1</v>
      </c>
      <c r="L104">
        <v>2</v>
      </c>
      <c r="M104" s="7">
        <v>2005</v>
      </c>
      <c r="N104" s="7" t="s">
        <v>22</v>
      </c>
      <c r="O104">
        <v>193</v>
      </c>
      <c r="P104" t="s">
        <v>316</v>
      </c>
      <c r="Q104" t="s">
        <v>203</v>
      </c>
      <c r="R104" t="s">
        <v>204</v>
      </c>
      <c r="S104" t="s">
        <v>205</v>
      </c>
      <c r="U104" t="s">
        <v>206</v>
      </c>
      <c r="V104" t="s">
        <v>207</v>
      </c>
      <c r="W104">
        <v>4101</v>
      </c>
      <c r="X104" s="7" t="s">
        <v>91</v>
      </c>
      <c r="Y104" t="s">
        <v>92</v>
      </c>
      <c r="Z104" t="s">
        <v>208</v>
      </c>
      <c r="AA104" t="s">
        <v>209</v>
      </c>
      <c r="AB104" t="str">
        <f>_xlfn.CONCAT(AA104," ",Z104)</f>
        <v>Tony Calaghan</v>
      </c>
      <c r="AC104" s="7" t="s">
        <v>47</v>
      </c>
    </row>
    <row r="105" spans="1:29" x14ac:dyDescent="0.25">
      <c r="A105">
        <v>104</v>
      </c>
      <c r="B105">
        <v>10388</v>
      </c>
      <c r="C105">
        <v>21</v>
      </c>
      <c r="D105" s="3">
        <v>86.77</v>
      </c>
      <c r="E105">
        <v>7</v>
      </c>
      <c r="F105" s="3">
        <v>1822.17</v>
      </c>
      <c r="G105" s="10">
        <f t="shared" si="2"/>
        <v>91.108500000000006</v>
      </c>
      <c r="H105" s="10">
        <f t="shared" si="3"/>
        <v>364.43400000000003</v>
      </c>
      <c r="I105" s="5">
        <v>38414</v>
      </c>
      <c r="J105" s="7" t="s">
        <v>21</v>
      </c>
      <c r="K105">
        <v>1</v>
      </c>
      <c r="L105">
        <v>3</v>
      </c>
      <c r="M105" s="7">
        <v>2005</v>
      </c>
      <c r="N105" s="7" t="s">
        <v>22</v>
      </c>
      <c r="O105">
        <v>193</v>
      </c>
      <c r="P105" t="s">
        <v>316</v>
      </c>
      <c r="Q105" t="s">
        <v>156</v>
      </c>
      <c r="R105">
        <v>5085552555</v>
      </c>
      <c r="S105" t="s">
        <v>157</v>
      </c>
      <c r="U105" t="s">
        <v>158</v>
      </c>
      <c r="V105" t="s">
        <v>119</v>
      </c>
      <c r="W105">
        <v>50553</v>
      </c>
      <c r="X105" s="7" t="s">
        <v>28</v>
      </c>
      <c r="Y105" t="s">
        <v>29</v>
      </c>
      <c r="Z105" t="s">
        <v>159</v>
      </c>
      <c r="AA105" t="s">
        <v>160</v>
      </c>
      <c r="AB105" t="str">
        <f>_xlfn.CONCAT(AA105," ",Z105)</f>
        <v>Violeta Benitez</v>
      </c>
      <c r="AC105" s="7" t="s">
        <v>32</v>
      </c>
    </row>
    <row r="106" spans="1:29" x14ac:dyDescent="0.25">
      <c r="A106">
        <v>105</v>
      </c>
      <c r="B106">
        <v>10403</v>
      </c>
      <c r="C106">
        <v>66</v>
      </c>
      <c r="D106" s="3">
        <v>100</v>
      </c>
      <c r="E106">
        <v>9</v>
      </c>
      <c r="F106" s="3">
        <v>11886.6</v>
      </c>
      <c r="G106" s="10">
        <f t="shared" si="2"/>
        <v>594.33000000000004</v>
      </c>
      <c r="H106" s="10">
        <f t="shared" si="3"/>
        <v>2377.3200000000002</v>
      </c>
      <c r="I106" s="5">
        <v>38450</v>
      </c>
      <c r="J106" s="7" t="s">
        <v>21</v>
      </c>
      <c r="K106">
        <v>2</v>
      </c>
      <c r="L106">
        <v>4</v>
      </c>
      <c r="M106" s="7">
        <v>2005</v>
      </c>
      <c r="N106" s="7" t="s">
        <v>22</v>
      </c>
      <c r="O106">
        <v>193</v>
      </c>
      <c r="P106" t="s">
        <v>316</v>
      </c>
      <c r="Q106" t="s">
        <v>161</v>
      </c>
      <c r="R106" t="s">
        <v>162</v>
      </c>
      <c r="S106" t="s">
        <v>163</v>
      </c>
      <c r="U106" t="s">
        <v>164</v>
      </c>
      <c r="W106" t="s">
        <v>165</v>
      </c>
      <c r="X106" s="7" t="s">
        <v>166</v>
      </c>
      <c r="Y106" t="s">
        <v>38</v>
      </c>
      <c r="Z106" t="s">
        <v>167</v>
      </c>
      <c r="AA106" t="s">
        <v>168</v>
      </c>
      <c r="AB106" t="str">
        <f>_xlfn.CONCAT(AA106," ",Z106)</f>
        <v>Elizabeth Devon</v>
      </c>
      <c r="AC106" s="7" t="s">
        <v>147</v>
      </c>
    </row>
    <row r="107" spans="1:29" x14ac:dyDescent="0.25">
      <c r="A107">
        <v>106</v>
      </c>
      <c r="B107">
        <v>10417</v>
      </c>
      <c r="C107">
        <v>56</v>
      </c>
      <c r="D107" s="3">
        <v>100</v>
      </c>
      <c r="E107">
        <v>4</v>
      </c>
      <c r="F107" s="3">
        <v>9218.16</v>
      </c>
      <c r="G107" s="10">
        <f t="shared" si="2"/>
        <v>460.90800000000002</v>
      </c>
      <c r="H107" s="10">
        <f t="shared" si="3"/>
        <v>1843.6320000000001</v>
      </c>
      <c r="I107" s="5">
        <v>38485</v>
      </c>
      <c r="J107" s="7" t="s">
        <v>169</v>
      </c>
      <c r="K107">
        <v>2</v>
      </c>
      <c r="L107">
        <v>5</v>
      </c>
      <c r="M107" s="7">
        <v>2005</v>
      </c>
      <c r="N107" s="7" t="s">
        <v>22</v>
      </c>
      <c r="O107">
        <v>193</v>
      </c>
      <c r="P107" t="s">
        <v>316</v>
      </c>
      <c r="Q107" t="s">
        <v>170</v>
      </c>
      <c r="R107" t="s">
        <v>171</v>
      </c>
      <c r="S107" t="s">
        <v>172</v>
      </c>
      <c r="U107" t="s">
        <v>173</v>
      </c>
      <c r="W107">
        <v>28034</v>
      </c>
      <c r="X107" s="7" t="s">
        <v>174</v>
      </c>
      <c r="Y107" t="s">
        <v>38</v>
      </c>
      <c r="Z107" t="s">
        <v>175</v>
      </c>
      <c r="AA107" t="s">
        <v>176</v>
      </c>
      <c r="AB107" t="str">
        <f>_xlfn.CONCAT(AA107," ",Z107)</f>
        <v>Diego Freyre</v>
      </c>
      <c r="AC107" s="7" t="s">
        <v>147</v>
      </c>
    </row>
    <row r="108" spans="1:29" x14ac:dyDescent="0.25">
      <c r="A108">
        <v>107</v>
      </c>
      <c r="B108">
        <v>10105</v>
      </c>
      <c r="C108">
        <v>50</v>
      </c>
      <c r="D108" s="3">
        <v>100</v>
      </c>
      <c r="E108">
        <v>2</v>
      </c>
      <c r="F108" s="3">
        <v>7208</v>
      </c>
      <c r="G108" s="10">
        <f t="shared" si="2"/>
        <v>360.40000000000003</v>
      </c>
      <c r="H108" s="10">
        <f t="shared" si="3"/>
        <v>1441.6000000000001</v>
      </c>
      <c r="I108" s="5">
        <v>37663</v>
      </c>
      <c r="J108" s="7" t="s">
        <v>21</v>
      </c>
      <c r="K108">
        <v>1</v>
      </c>
      <c r="L108">
        <v>2</v>
      </c>
      <c r="M108" s="7">
        <v>2003</v>
      </c>
      <c r="N108" s="7" t="s">
        <v>177</v>
      </c>
      <c r="O108">
        <v>136</v>
      </c>
      <c r="P108" t="s">
        <v>317</v>
      </c>
      <c r="Q108" t="s">
        <v>318</v>
      </c>
      <c r="R108" t="s">
        <v>319</v>
      </c>
      <c r="S108" t="s">
        <v>320</v>
      </c>
      <c r="U108" t="s">
        <v>321</v>
      </c>
      <c r="W108">
        <v>1734</v>
      </c>
      <c r="X108" s="7" t="s">
        <v>322</v>
      </c>
      <c r="Y108" t="s">
        <v>38</v>
      </c>
      <c r="Z108" t="s">
        <v>323</v>
      </c>
      <c r="AA108" t="s">
        <v>324</v>
      </c>
      <c r="AB108" t="str">
        <f>_xlfn.CONCAT(AA108," ",Z108)</f>
        <v>Jytte Petersen</v>
      </c>
      <c r="AC108" s="7" t="s">
        <v>147</v>
      </c>
    </row>
    <row r="109" spans="1:29" x14ac:dyDescent="0.25">
      <c r="A109">
        <v>108</v>
      </c>
      <c r="B109">
        <v>10119</v>
      </c>
      <c r="C109">
        <v>46</v>
      </c>
      <c r="D109" s="3">
        <v>100</v>
      </c>
      <c r="E109">
        <v>11</v>
      </c>
      <c r="F109" s="3">
        <v>5004.8</v>
      </c>
      <c r="G109" s="10">
        <f t="shared" si="2"/>
        <v>250.24</v>
      </c>
      <c r="H109" s="10">
        <f t="shared" si="3"/>
        <v>1000.96</v>
      </c>
      <c r="I109" s="5">
        <v>37739</v>
      </c>
      <c r="J109" s="7" t="s">
        <v>21</v>
      </c>
      <c r="K109">
        <v>2</v>
      </c>
      <c r="L109">
        <v>4</v>
      </c>
      <c r="M109" s="7">
        <v>2003</v>
      </c>
      <c r="N109" s="7" t="s">
        <v>177</v>
      </c>
      <c r="O109">
        <v>136</v>
      </c>
      <c r="P109" t="s">
        <v>317</v>
      </c>
      <c r="Q109" t="s">
        <v>140</v>
      </c>
      <c r="R109" t="s">
        <v>141</v>
      </c>
      <c r="S109" t="s">
        <v>142</v>
      </c>
      <c r="U109" t="s">
        <v>143</v>
      </c>
      <c r="W109">
        <v>5020</v>
      </c>
      <c r="X109" s="7" t="s">
        <v>144</v>
      </c>
      <c r="Y109" t="s">
        <v>38</v>
      </c>
      <c r="Z109" t="s">
        <v>145</v>
      </c>
      <c r="AA109" t="s">
        <v>146</v>
      </c>
      <c r="AB109" t="str">
        <f>_xlfn.CONCAT(AA109," ",Z109)</f>
        <v>Georg Pipps</v>
      </c>
      <c r="AC109" s="7" t="s">
        <v>47</v>
      </c>
    </row>
    <row r="110" spans="1:29" x14ac:dyDescent="0.25">
      <c r="A110">
        <v>109</v>
      </c>
      <c r="B110">
        <v>10129</v>
      </c>
      <c r="C110">
        <v>33</v>
      </c>
      <c r="D110" s="3">
        <v>100</v>
      </c>
      <c r="E110">
        <v>2</v>
      </c>
      <c r="F110" s="3">
        <v>4398.24</v>
      </c>
      <c r="G110" s="10">
        <f t="shared" si="2"/>
        <v>219.91200000000001</v>
      </c>
      <c r="H110" s="10">
        <f t="shared" si="3"/>
        <v>879.64800000000002</v>
      </c>
      <c r="I110" s="5">
        <v>37784</v>
      </c>
      <c r="J110" s="7" t="s">
        <v>21</v>
      </c>
      <c r="K110">
        <v>2</v>
      </c>
      <c r="L110">
        <v>6</v>
      </c>
      <c r="M110" s="7">
        <v>2003</v>
      </c>
      <c r="N110" s="7" t="s">
        <v>177</v>
      </c>
      <c r="O110">
        <v>136</v>
      </c>
      <c r="P110" t="s">
        <v>317</v>
      </c>
      <c r="Q110" t="s">
        <v>325</v>
      </c>
      <c r="R110" t="s">
        <v>326</v>
      </c>
      <c r="S110" t="s">
        <v>327</v>
      </c>
      <c r="U110" t="s">
        <v>328</v>
      </c>
      <c r="W110" t="s">
        <v>329</v>
      </c>
      <c r="X110" s="7" t="s">
        <v>166</v>
      </c>
      <c r="Y110" t="s">
        <v>38</v>
      </c>
      <c r="Z110" t="s">
        <v>57</v>
      </c>
      <c r="AA110" t="s">
        <v>330</v>
      </c>
      <c r="AB110" t="str">
        <f>_xlfn.CONCAT(AA110," ",Z110)</f>
        <v>Ann Brown</v>
      </c>
      <c r="AC110" s="7" t="s">
        <v>47</v>
      </c>
    </row>
    <row r="111" spans="1:29" x14ac:dyDescent="0.25">
      <c r="A111">
        <v>110</v>
      </c>
      <c r="B111">
        <v>10143</v>
      </c>
      <c r="C111">
        <v>49</v>
      </c>
      <c r="D111" s="3">
        <v>100</v>
      </c>
      <c r="E111">
        <v>15</v>
      </c>
      <c r="F111" s="3">
        <v>5597.76</v>
      </c>
      <c r="G111" s="10">
        <f t="shared" si="2"/>
        <v>279.88800000000003</v>
      </c>
      <c r="H111" s="10">
        <f t="shared" si="3"/>
        <v>1119.5520000000001</v>
      </c>
      <c r="I111" s="5">
        <v>37843</v>
      </c>
      <c r="J111" s="7" t="s">
        <v>21</v>
      </c>
      <c r="K111">
        <v>3</v>
      </c>
      <c r="L111">
        <v>8</v>
      </c>
      <c r="M111" s="7">
        <v>2003</v>
      </c>
      <c r="N111" s="7" t="s">
        <v>177</v>
      </c>
      <c r="O111">
        <v>136</v>
      </c>
      <c r="P111" t="s">
        <v>317</v>
      </c>
      <c r="Q111" t="s">
        <v>331</v>
      </c>
      <c r="R111">
        <v>5085559555</v>
      </c>
      <c r="S111" t="s">
        <v>332</v>
      </c>
      <c r="U111" t="s">
        <v>158</v>
      </c>
      <c r="V111" t="s">
        <v>119</v>
      </c>
      <c r="W111">
        <v>50553</v>
      </c>
      <c r="X111" s="7" t="s">
        <v>28</v>
      </c>
      <c r="Y111" t="s">
        <v>29</v>
      </c>
      <c r="Z111" t="s">
        <v>333</v>
      </c>
      <c r="AA111" t="s">
        <v>334</v>
      </c>
      <c r="AB111" t="str">
        <f>_xlfn.CONCAT(AA111," ",Z111)</f>
        <v>Wing C Tam</v>
      </c>
      <c r="AC111" s="7" t="s">
        <v>47</v>
      </c>
    </row>
    <row r="112" spans="1:29" x14ac:dyDescent="0.25">
      <c r="A112">
        <v>111</v>
      </c>
      <c r="B112">
        <v>10155</v>
      </c>
      <c r="C112">
        <v>32</v>
      </c>
      <c r="D112" s="3">
        <v>100</v>
      </c>
      <c r="E112">
        <v>13</v>
      </c>
      <c r="F112" s="3">
        <v>4526.08</v>
      </c>
      <c r="G112" s="10">
        <f t="shared" si="2"/>
        <v>226.304</v>
      </c>
      <c r="H112" s="10">
        <f t="shared" si="3"/>
        <v>905.21600000000001</v>
      </c>
      <c r="I112" s="5">
        <v>37900</v>
      </c>
      <c r="J112" s="7" t="s">
        <v>21</v>
      </c>
      <c r="K112">
        <v>4</v>
      </c>
      <c r="L112">
        <v>10</v>
      </c>
      <c r="M112" s="7">
        <v>2003</v>
      </c>
      <c r="N112" s="7" t="s">
        <v>177</v>
      </c>
      <c r="O112">
        <v>136</v>
      </c>
      <c r="P112" t="s">
        <v>317</v>
      </c>
      <c r="Q112" t="s">
        <v>122</v>
      </c>
      <c r="R112" t="s">
        <v>123</v>
      </c>
      <c r="S112" t="s">
        <v>124</v>
      </c>
      <c r="U112" t="s">
        <v>125</v>
      </c>
      <c r="W112">
        <v>21240</v>
      </c>
      <c r="X112" s="7" t="s">
        <v>126</v>
      </c>
      <c r="Y112" t="s">
        <v>38</v>
      </c>
      <c r="Z112" t="s">
        <v>127</v>
      </c>
      <c r="AA112" t="s">
        <v>128</v>
      </c>
      <c r="AB112" t="str">
        <f>_xlfn.CONCAT(AA112," ",Z112)</f>
        <v>Matti Karttunen</v>
      </c>
      <c r="AC112" s="7" t="s">
        <v>47</v>
      </c>
    </row>
    <row r="113" spans="1:29" x14ac:dyDescent="0.25">
      <c r="A113">
        <v>112</v>
      </c>
      <c r="B113">
        <v>10167</v>
      </c>
      <c r="C113">
        <v>44</v>
      </c>
      <c r="D113" s="3">
        <v>100</v>
      </c>
      <c r="E113">
        <v>9</v>
      </c>
      <c r="F113" s="3">
        <v>5924.16</v>
      </c>
      <c r="G113" s="10">
        <f t="shared" si="2"/>
        <v>296.20800000000003</v>
      </c>
      <c r="H113" s="10">
        <f t="shared" si="3"/>
        <v>1184.8320000000001</v>
      </c>
      <c r="I113" s="5">
        <v>37917</v>
      </c>
      <c r="J113" s="7" t="s">
        <v>335</v>
      </c>
      <c r="K113">
        <v>4</v>
      </c>
      <c r="L113">
        <v>10</v>
      </c>
      <c r="M113" s="7">
        <v>2003</v>
      </c>
      <c r="N113" s="7" t="s">
        <v>177</v>
      </c>
      <c r="O113">
        <v>136</v>
      </c>
      <c r="P113" t="s">
        <v>317</v>
      </c>
      <c r="Q113" t="s">
        <v>257</v>
      </c>
      <c r="R113" t="s">
        <v>258</v>
      </c>
      <c r="S113" t="s">
        <v>259</v>
      </c>
      <c r="U113" t="s">
        <v>260</v>
      </c>
      <c r="W113" t="s">
        <v>261</v>
      </c>
      <c r="X113" s="7" t="s">
        <v>184</v>
      </c>
      <c r="Y113" t="s">
        <v>38</v>
      </c>
      <c r="Z113" t="s">
        <v>262</v>
      </c>
      <c r="AA113" t="s">
        <v>202</v>
      </c>
      <c r="AB113" t="str">
        <f>_xlfn.CONCAT(AA113," ",Z113)</f>
        <v>Maria Larsson</v>
      </c>
      <c r="AC113" s="7" t="s">
        <v>47</v>
      </c>
    </row>
    <row r="114" spans="1:29" x14ac:dyDescent="0.25">
      <c r="A114">
        <v>113</v>
      </c>
      <c r="B114">
        <v>10178</v>
      </c>
      <c r="C114">
        <v>24</v>
      </c>
      <c r="D114" s="3">
        <v>100</v>
      </c>
      <c r="E114">
        <v>12</v>
      </c>
      <c r="F114" s="3">
        <v>3492.48</v>
      </c>
      <c r="G114" s="10">
        <f t="shared" si="2"/>
        <v>174.62400000000002</v>
      </c>
      <c r="H114" s="10">
        <f t="shared" si="3"/>
        <v>698.49600000000009</v>
      </c>
      <c r="I114" s="5">
        <v>37933</v>
      </c>
      <c r="J114" s="7" t="s">
        <v>21</v>
      </c>
      <c r="K114">
        <v>4</v>
      </c>
      <c r="L114">
        <v>11</v>
      </c>
      <c r="M114" s="7">
        <v>2003</v>
      </c>
      <c r="N114" s="7" t="s">
        <v>177</v>
      </c>
      <c r="O114">
        <v>136</v>
      </c>
      <c r="P114" t="s">
        <v>317</v>
      </c>
      <c r="Q114" t="s">
        <v>336</v>
      </c>
      <c r="R114" t="s">
        <v>337</v>
      </c>
      <c r="S114" t="s">
        <v>338</v>
      </c>
      <c r="U114" t="s">
        <v>339</v>
      </c>
      <c r="W114">
        <v>31000</v>
      </c>
      <c r="X114" s="7" t="s">
        <v>37</v>
      </c>
      <c r="Y114" t="s">
        <v>38</v>
      </c>
      <c r="Z114" t="s">
        <v>340</v>
      </c>
      <c r="AA114" t="s">
        <v>341</v>
      </c>
      <c r="AB114" t="str">
        <f>_xlfn.CONCAT(AA114," ",Z114)</f>
        <v>Annette Roulet</v>
      </c>
      <c r="AC114" s="7" t="s">
        <v>47</v>
      </c>
    </row>
    <row r="115" spans="1:29" x14ac:dyDescent="0.25">
      <c r="A115">
        <v>114</v>
      </c>
      <c r="B115">
        <v>10186</v>
      </c>
      <c r="C115">
        <v>26</v>
      </c>
      <c r="D115" s="3">
        <v>100</v>
      </c>
      <c r="E115">
        <v>9</v>
      </c>
      <c r="F115" s="3">
        <v>3854.24</v>
      </c>
      <c r="G115" s="10">
        <f t="shared" si="2"/>
        <v>192.71199999999999</v>
      </c>
      <c r="H115" s="10">
        <f t="shared" si="3"/>
        <v>770.84799999999996</v>
      </c>
      <c r="I115" s="5">
        <v>37939</v>
      </c>
      <c r="J115" s="7" t="s">
        <v>21</v>
      </c>
      <c r="K115">
        <v>4</v>
      </c>
      <c r="L115">
        <v>11</v>
      </c>
      <c r="M115" s="7">
        <v>2003</v>
      </c>
      <c r="N115" s="7" t="s">
        <v>177</v>
      </c>
      <c r="O115">
        <v>136</v>
      </c>
      <c r="P115" t="s">
        <v>317</v>
      </c>
      <c r="Q115" t="s">
        <v>342</v>
      </c>
      <c r="R115" t="s">
        <v>343</v>
      </c>
      <c r="S115" t="s">
        <v>344</v>
      </c>
      <c r="U115" t="s">
        <v>328</v>
      </c>
      <c r="W115" t="s">
        <v>345</v>
      </c>
      <c r="X115" s="7" t="s">
        <v>166</v>
      </c>
      <c r="Y115" t="s">
        <v>38</v>
      </c>
      <c r="Z115" t="s">
        <v>346</v>
      </c>
      <c r="AA115" t="s">
        <v>347</v>
      </c>
      <c r="AB115" t="str">
        <f>_xlfn.CONCAT(AA115," ",Z115)</f>
        <v>Thomas Hardy</v>
      </c>
      <c r="AC115" s="7" t="s">
        <v>47</v>
      </c>
    </row>
    <row r="116" spans="1:29" x14ac:dyDescent="0.25">
      <c r="A116">
        <v>115</v>
      </c>
      <c r="B116">
        <v>10197</v>
      </c>
      <c r="C116">
        <v>45</v>
      </c>
      <c r="D116" s="3">
        <v>100</v>
      </c>
      <c r="E116">
        <v>6</v>
      </c>
      <c r="F116" s="3">
        <v>5324.4</v>
      </c>
      <c r="G116" s="10">
        <f t="shared" si="2"/>
        <v>266.21999999999997</v>
      </c>
      <c r="H116" s="10">
        <f t="shared" si="3"/>
        <v>1064.8799999999999</v>
      </c>
      <c r="I116" s="5">
        <v>37951</v>
      </c>
      <c r="J116" s="7" t="s">
        <v>21</v>
      </c>
      <c r="K116">
        <v>4</v>
      </c>
      <c r="L116">
        <v>11</v>
      </c>
      <c r="M116" s="7">
        <v>2003</v>
      </c>
      <c r="N116" s="7" t="s">
        <v>177</v>
      </c>
      <c r="O116">
        <v>136</v>
      </c>
      <c r="P116" t="s">
        <v>317</v>
      </c>
      <c r="Q116" t="s">
        <v>348</v>
      </c>
      <c r="R116" t="s">
        <v>349</v>
      </c>
      <c r="S116" t="s">
        <v>350</v>
      </c>
      <c r="U116" t="s">
        <v>351</v>
      </c>
      <c r="W116">
        <v>8022</v>
      </c>
      <c r="X116" s="7" t="s">
        <v>174</v>
      </c>
      <c r="Y116" t="s">
        <v>38</v>
      </c>
      <c r="Z116" t="s">
        <v>352</v>
      </c>
      <c r="AA116" t="s">
        <v>353</v>
      </c>
      <c r="AB116" t="str">
        <f>_xlfn.CONCAT(AA116," ",Z116)</f>
        <v>Eduardo Saavedra</v>
      </c>
      <c r="AC116" s="7" t="s">
        <v>47</v>
      </c>
    </row>
    <row r="117" spans="1:29" x14ac:dyDescent="0.25">
      <c r="A117">
        <v>116</v>
      </c>
      <c r="B117">
        <v>10209</v>
      </c>
      <c r="C117">
        <v>39</v>
      </c>
      <c r="D117" s="3">
        <v>100</v>
      </c>
      <c r="E117">
        <v>8</v>
      </c>
      <c r="F117" s="3">
        <v>5197.92</v>
      </c>
      <c r="G117" s="10">
        <f t="shared" si="2"/>
        <v>259.89600000000002</v>
      </c>
      <c r="H117" s="10">
        <f t="shared" si="3"/>
        <v>1039.5840000000001</v>
      </c>
      <c r="I117" s="5">
        <v>37995</v>
      </c>
      <c r="J117" s="7" t="s">
        <v>21</v>
      </c>
      <c r="K117">
        <v>1</v>
      </c>
      <c r="L117">
        <v>1</v>
      </c>
      <c r="M117" s="7">
        <v>2004</v>
      </c>
      <c r="N117" s="7" t="s">
        <v>177</v>
      </c>
      <c r="O117">
        <v>136</v>
      </c>
      <c r="P117" t="s">
        <v>317</v>
      </c>
      <c r="Q117" t="s">
        <v>354</v>
      </c>
      <c r="R117">
        <v>2155554369</v>
      </c>
      <c r="S117" t="s">
        <v>355</v>
      </c>
      <c r="U117" t="s">
        <v>356</v>
      </c>
      <c r="V117" t="s">
        <v>51</v>
      </c>
      <c r="X117" s="7" t="s">
        <v>28</v>
      </c>
      <c r="Y117" t="s">
        <v>29</v>
      </c>
      <c r="Z117" t="s">
        <v>357</v>
      </c>
      <c r="AA117" t="s">
        <v>99</v>
      </c>
      <c r="AB117" t="str">
        <f>_xlfn.CONCAT(AA117," ",Z117)</f>
        <v>Michael Chandler</v>
      </c>
      <c r="AC117" s="7" t="s">
        <v>47</v>
      </c>
    </row>
    <row r="118" spans="1:29" x14ac:dyDescent="0.25">
      <c r="A118">
        <v>117</v>
      </c>
      <c r="B118">
        <v>10222</v>
      </c>
      <c r="C118">
        <v>49</v>
      </c>
      <c r="D118" s="3">
        <v>100</v>
      </c>
      <c r="E118">
        <v>12</v>
      </c>
      <c r="F118" s="3">
        <v>5997.6</v>
      </c>
      <c r="G118" s="10">
        <f t="shared" si="2"/>
        <v>299.88000000000005</v>
      </c>
      <c r="H118" s="10">
        <f t="shared" si="3"/>
        <v>1199.5200000000002</v>
      </c>
      <c r="I118" s="5">
        <v>38036</v>
      </c>
      <c r="J118" s="7" t="s">
        <v>21</v>
      </c>
      <c r="K118">
        <v>1</v>
      </c>
      <c r="L118">
        <v>2</v>
      </c>
      <c r="M118" s="7">
        <v>2004</v>
      </c>
      <c r="N118" s="7" t="s">
        <v>177</v>
      </c>
      <c r="O118">
        <v>136</v>
      </c>
      <c r="P118" t="s">
        <v>317</v>
      </c>
      <c r="Q118" t="s">
        <v>358</v>
      </c>
      <c r="R118">
        <v>7605558146</v>
      </c>
      <c r="S118" t="s">
        <v>359</v>
      </c>
      <c r="U118" t="s">
        <v>360</v>
      </c>
      <c r="V118" t="s">
        <v>51</v>
      </c>
      <c r="W118">
        <v>91217</v>
      </c>
      <c r="X118" s="7" t="s">
        <v>28</v>
      </c>
      <c r="Y118" t="s">
        <v>29</v>
      </c>
      <c r="Z118" t="s">
        <v>233</v>
      </c>
      <c r="AA118" t="s">
        <v>272</v>
      </c>
      <c r="AB118" t="str">
        <f>_xlfn.CONCAT(AA118," ",Z118)</f>
        <v>Valarie Thompson</v>
      </c>
      <c r="AC118" s="7" t="s">
        <v>47</v>
      </c>
    </row>
    <row r="119" spans="1:29" x14ac:dyDescent="0.25">
      <c r="A119">
        <v>118</v>
      </c>
      <c r="B119">
        <v>10248</v>
      </c>
      <c r="C119">
        <v>20</v>
      </c>
      <c r="D119" s="3">
        <v>100</v>
      </c>
      <c r="E119">
        <v>3</v>
      </c>
      <c r="F119" s="3">
        <v>2910.4</v>
      </c>
      <c r="G119" s="10">
        <f t="shared" si="2"/>
        <v>145.52000000000001</v>
      </c>
      <c r="H119" s="10">
        <f t="shared" si="3"/>
        <v>582.08000000000004</v>
      </c>
      <c r="I119" s="5">
        <v>38114</v>
      </c>
      <c r="J119" s="7" t="s">
        <v>335</v>
      </c>
      <c r="K119">
        <v>2</v>
      </c>
      <c r="L119">
        <v>5</v>
      </c>
      <c r="M119" s="7">
        <v>2004</v>
      </c>
      <c r="N119" s="7" t="s">
        <v>177</v>
      </c>
      <c r="O119">
        <v>136</v>
      </c>
      <c r="P119" t="s">
        <v>317</v>
      </c>
      <c r="Q119" t="s">
        <v>24</v>
      </c>
      <c r="R119">
        <v>2125557818</v>
      </c>
      <c r="S119" t="s">
        <v>25</v>
      </c>
      <c r="U119" t="s">
        <v>26</v>
      </c>
      <c r="V119" t="s">
        <v>27</v>
      </c>
      <c r="W119">
        <v>10022</v>
      </c>
      <c r="X119" s="7" t="s">
        <v>28</v>
      </c>
      <c r="Y119" t="s">
        <v>29</v>
      </c>
      <c r="Z119" t="s">
        <v>30</v>
      </c>
      <c r="AA119" t="s">
        <v>31</v>
      </c>
      <c r="AB119" t="str">
        <f>_xlfn.CONCAT(AA119," ",Z119)</f>
        <v>Kwai Yu</v>
      </c>
      <c r="AC119" s="7" t="s">
        <v>32</v>
      </c>
    </row>
    <row r="120" spans="1:29" x14ac:dyDescent="0.25">
      <c r="A120">
        <v>119</v>
      </c>
      <c r="B120">
        <v>10261</v>
      </c>
      <c r="C120">
        <v>27</v>
      </c>
      <c r="D120" s="3">
        <v>100</v>
      </c>
      <c r="E120">
        <v>1</v>
      </c>
      <c r="F120" s="3">
        <v>3378.24</v>
      </c>
      <c r="G120" s="10">
        <f t="shared" si="2"/>
        <v>168.91200000000001</v>
      </c>
      <c r="H120" s="10">
        <f t="shared" si="3"/>
        <v>675.64800000000002</v>
      </c>
      <c r="I120" s="5">
        <v>38155</v>
      </c>
      <c r="J120" s="7" t="s">
        <v>21</v>
      </c>
      <c r="K120">
        <v>2</v>
      </c>
      <c r="L120">
        <v>6</v>
      </c>
      <c r="M120" s="7">
        <v>2004</v>
      </c>
      <c r="N120" s="7" t="s">
        <v>177</v>
      </c>
      <c r="O120">
        <v>136</v>
      </c>
      <c r="P120" t="s">
        <v>317</v>
      </c>
      <c r="Q120" t="s">
        <v>288</v>
      </c>
      <c r="R120" t="s">
        <v>289</v>
      </c>
      <c r="S120" t="s">
        <v>290</v>
      </c>
      <c r="U120" t="s">
        <v>291</v>
      </c>
      <c r="V120" t="s">
        <v>292</v>
      </c>
      <c r="W120" t="s">
        <v>293</v>
      </c>
      <c r="X120" s="7" t="s">
        <v>227</v>
      </c>
      <c r="Y120" t="s">
        <v>29</v>
      </c>
      <c r="Z120" t="s">
        <v>294</v>
      </c>
      <c r="AA120" t="s">
        <v>295</v>
      </c>
      <c r="AB120" t="str">
        <f>_xlfn.CONCAT(AA120," ",Z120)</f>
        <v>Jean Fresnisre</v>
      </c>
      <c r="AC120" s="7" t="s">
        <v>47</v>
      </c>
    </row>
    <row r="121" spans="1:29" x14ac:dyDescent="0.25">
      <c r="A121">
        <v>120</v>
      </c>
      <c r="B121">
        <v>10273</v>
      </c>
      <c r="C121">
        <v>30</v>
      </c>
      <c r="D121" s="3">
        <v>100</v>
      </c>
      <c r="E121">
        <v>4</v>
      </c>
      <c r="F121" s="3">
        <v>3508.8</v>
      </c>
      <c r="G121" s="10">
        <f t="shared" si="2"/>
        <v>175.44000000000003</v>
      </c>
      <c r="H121" s="10">
        <f t="shared" si="3"/>
        <v>701.7600000000001</v>
      </c>
      <c r="I121" s="5">
        <v>38189</v>
      </c>
      <c r="J121" s="7" t="s">
        <v>21</v>
      </c>
      <c r="K121">
        <v>3</v>
      </c>
      <c r="L121">
        <v>7</v>
      </c>
      <c r="M121" s="7">
        <v>2004</v>
      </c>
      <c r="N121" s="7" t="s">
        <v>177</v>
      </c>
      <c r="O121">
        <v>136</v>
      </c>
      <c r="P121" t="s">
        <v>317</v>
      </c>
      <c r="Q121" t="s">
        <v>361</v>
      </c>
      <c r="R121" t="s">
        <v>362</v>
      </c>
      <c r="S121" t="s">
        <v>363</v>
      </c>
      <c r="U121" t="s">
        <v>364</v>
      </c>
      <c r="W121" t="s">
        <v>365</v>
      </c>
      <c r="X121" s="7" t="s">
        <v>366</v>
      </c>
      <c r="Y121" t="s">
        <v>38</v>
      </c>
      <c r="Z121" t="s">
        <v>367</v>
      </c>
      <c r="AA121" t="s">
        <v>368</v>
      </c>
      <c r="AB121" t="str">
        <f>_xlfn.CONCAT(AA121," ",Z121)</f>
        <v>Catherine Dewey</v>
      </c>
      <c r="AC121" s="7" t="s">
        <v>47</v>
      </c>
    </row>
    <row r="122" spans="1:29" x14ac:dyDescent="0.25">
      <c r="A122">
        <v>121</v>
      </c>
      <c r="B122">
        <v>10283</v>
      </c>
      <c r="C122">
        <v>25</v>
      </c>
      <c r="D122" s="3">
        <v>100</v>
      </c>
      <c r="E122">
        <v>6</v>
      </c>
      <c r="F122" s="3">
        <v>2992</v>
      </c>
      <c r="G122" s="10">
        <f t="shared" si="2"/>
        <v>149.6</v>
      </c>
      <c r="H122" s="10">
        <f t="shared" si="3"/>
        <v>598.4</v>
      </c>
      <c r="I122" s="5">
        <v>38219</v>
      </c>
      <c r="J122" s="7" t="s">
        <v>21</v>
      </c>
      <c r="K122">
        <v>3</v>
      </c>
      <c r="L122">
        <v>8</v>
      </c>
      <c r="M122" s="7">
        <v>2004</v>
      </c>
      <c r="N122" s="7" t="s">
        <v>177</v>
      </c>
      <c r="O122">
        <v>136</v>
      </c>
      <c r="P122" t="s">
        <v>317</v>
      </c>
      <c r="Q122" t="s">
        <v>369</v>
      </c>
      <c r="R122" t="s">
        <v>370</v>
      </c>
      <c r="S122" t="s">
        <v>371</v>
      </c>
      <c r="U122" t="s">
        <v>372</v>
      </c>
      <c r="V122" t="s">
        <v>225</v>
      </c>
      <c r="W122" t="s">
        <v>373</v>
      </c>
      <c r="X122" s="7" t="s">
        <v>227</v>
      </c>
      <c r="Y122" t="s">
        <v>29</v>
      </c>
      <c r="Z122" t="s">
        <v>374</v>
      </c>
      <c r="AA122" t="s">
        <v>168</v>
      </c>
      <c r="AB122" t="str">
        <f>_xlfn.CONCAT(AA122," ",Z122)</f>
        <v>Elizabeth Lincoln</v>
      </c>
      <c r="AC122" s="7" t="s">
        <v>32</v>
      </c>
    </row>
    <row r="123" spans="1:29" x14ac:dyDescent="0.25">
      <c r="A123">
        <v>122</v>
      </c>
      <c r="B123">
        <v>10295</v>
      </c>
      <c r="C123">
        <v>24</v>
      </c>
      <c r="D123" s="3">
        <v>100</v>
      </c>
      <c r="E123">
        <v>1</v>
      </c>
      <c r="F123" s="3">
        <v>3427.2</v>
      </c>
      <c r="G123" s="10">
        <f t="shared" si="2"/>
        <v>171.36</v>
      </c>
      <c r="H123" s="10">
        <f t="shared" si="3"/>
        <v>685.44</v>
      </c>
      <c r="I123" s="5">
        <v>38240</v>
      </c>
      <c r="J123" s="7" t="s">
        <v>21</v>
      </c>
      <c r="K123">
        <v>3</v>
      </c>
      <c r="L123">
        <v>9</v>
      </c>
      <c r="M123" s="7">
        <v>2004</v>
      </c>
      <c r="N123" s="7" t="s">
        <v>177</v>
      </c>
      <c r="O123">
        <v>136</v>
      </c>
      <c r="P123" t="s">
        <v>317</v>
      </c>
      <c r="Q123" t="s">
        <v>375</v>
      </c>
      <c r="R123">
        <v>6175559555</v>
      </c>
      <c r="S123" t="s">
        <v>376</v>
      </c>
      <c r="U123" t="s">
        <v>377</v>
      </c>
      <c r="V123" t="s">
        <v>119</v>
      </c>
      <c r="W123">
        <v>51003</v>
      </c>
      <c r="X123" s="7" t="s">
        <v>28</v>
      </c>
      <c r="Y123" t="s">
        <v>29</v>
      </c>
      <c r="Z123" t="s">
        <v>378</v>
      </c>
      <c r="AA123" t="s">
        <v>62</v>
      </c>
      <c r="AB123" t="str">
        <f>_xlfn.CONCAT(AA123," ",Z123)</f>
        <v>Juri Yoshido</v>
      </c>
      <c r="AC123" s="7" t="s">
        <v>47</v>
      </c>
    </row>
    <row r="124" spans="1:29" x14ac:dyDescent="0.25">
      <c r="A124">
        <v>123</v>
      </c>
      <c r="B124">
        <v>10307</v>
      </c>
      <c r="C124">
        <v>22</v>
      </c>
      <c r="D124" s="3">
        <v>100</v>
      </c>
      <c r="E124">
        <v>9</v>
      </c>
      <c r="F124" s="3">
        <v>2692.8</v>
      </c>
      <c r="G124" s="10">
        <f t="shared" si="2"/>
        <v>134.64000000000001</v>
      </c>
      <c r="H124" s="10">
        <f t="shared" si="3"/>
        <v>538.56000000000006</v>
      </c>
      <c r="I124" s="5">
        <v>38274</v>
      </c>
      <c r="J124" s="7" t="s">
        <v>21</v>
      </c>
      <c r="K124">
        <v>4</v>
      </c>
      <c r="L124">
        <v>10</v>
      </c>
      <c r="M124" s="7">
        <v>2004</v>
      </c>
      <c r="N124" s="7" t="s">
        <v>177</v>
      </c>
      <c r="O124">
        <v>136</v>
      </c>
      <c r="P124" t="s">
        <v>317</v>
      </c>
      <c r="Q124" t="s">
        <v>210</v>
      </c>
      <c r="R124">
        <v>2155554695</v>
      </c>
      <c r="S124" t="s">
        <v>211</v>
      </c>
      <c r="U124" t="s">
        <v>212</v>
      </c>
      <c r="V124" t="s">
        <v>138</v>
      </c>
      <c r="W124">
        <v>71270</v>
      </c>
      <c r="X124" s="7" t="s">
        <v>28</v>
      </c>
      <c r="Y124" t="s">
        <v>29</v>
      </c>
      <c r="Z124" t="s">
        <v>213</v>
      </c>
      <c r="AA124" t="s">
        <v>214</v>
      </c>
      <c r="AB124" t="str">
        <f>_xlfn.CONCAT(AA124," ",Z124)</f>
        <v>Francisca Cervantes</v>
      </c>
      <c r="AC124" s="7" t="s">
        <v>32</v>
      </c>
    </row>
    <row r="125" spans="1:29" x14ac:dyDescent="0.25">
      <c r="A125">
        <v>124</v>
      </c>
      <c r="B125">
        <v>10316</v>
      </c>
      <c r="C125">
        <v>33</v>
      </c>
      <c r="D125" s="3">
        <v>100</v>
      </c>
      <c r="E125">
        <v>17</v>
      </c>
      <c r="F125" s="3">
        <v>4128.96</v>
      </c>
      <c r="G125" s="10">
        <f t="shared" si="2"/>
        <v>206.44800000000001</v>
      </c>
      <c r="H125" s="10">
        <f t="shared" si="3"/>
        <v>825.79200000000003</v>
      </c>
      <c r="I125" s="5">
        <v>38292</v>
      </c>
      <c r="J125" s="7" t="s">
        <v>21</v>
      </c>
      <c r="K125">
        <v>4</v>
      </c>
      <c r="L125">
        <v>11</v>
      </c>
      <c r="M125" s="7">
        <v>2004</v>
      </c>
      <c r="N125" s="7" t="s">
        <v>177</v>
      </c>
      <c r="O125">
        <v>136</v>
      </c>
      <c r="P125" t="s">
        <v>317</v>
      </c>
      <c r="Q125" t="s">
        <v>379</v>
      </c>
      <c r="R125" t="s">
        <v>380</v>
      </c>
      <c r="S125" t="s">
        <v>381</v>
      </c>
      <c r="U125" t="s">
        <v>382</v>
      </c>
      <c r="V125" t="s">
        <v>383</v>
      </c>
      <c r="W125" t="s">
        <v>384</v>
      </c>
      <c r="X125" s="7" t="s">
        <v>166</v>
      </c>
      <c r="Y125" t="s">
        <v>38</v>
      </c>
      <c r="Z125" t="s">
        <v>385</v>
      </c>
      <c r="AA125" t="s">
        <v>386</v>
      </c>
      <c r="AB125" t="str">
        <f>_xlfn.CONCAT(AA125," ",Z125)</f>
        <v>Helen Bennett</v>
      </c>
      <c r="AC125" s="7" t="s">
        <v>47</v>
      </c>
    </row>
    <row r="126" spans="1:29" x14ac:dyDescent="0.25">
      <c r="A126">
        <v>125</v>
      </c>
      <c r="B126">
        <v>10325</v>
      </c>
      <c r="C126">
        <v>47</v>
      </c>
      <c r="D126" s="3">
        <v>64.930000000000007</v>
      </c>
      <c r="E126">
        <v>6</v>
      </c>
      <c r="F126" s="3">
        <v>3051.71</v>
      </c>
      <c r="G126" s="10">
        <f t="shared" si="2"/>
        <v>152.5855</v>
      </c>
      <c r="H126" s="10">
        <f t="shared" si="3"/>
        <v>610.34199999999998</v>
      </c>
      <c r="I126" s="5">
        <v>38296</v>
      </c>
      <c r="J126" s="7" t="s">
        <v>21</v>
      </c>
      <c r="K126">
        <v>4</v>
      </c>
      <c r="L126">
        <v>11</v>
      </c>
      <c r="M126" s="7">
        <v>2004</v>
      </c>
      <c r="N126" s="7" t="s">
        <v>177</v>
      </c>
      <c r="O126">
        <v>136</v>
      </c>
      <c r="P126" t="s">
        <v>317</v>
      </c>
      <c r="Q126" t="s">
        <v>129</v>
      </c>
      <c r="R126" t="s">
        <v>130</v>
      </c>
      <c r="S126" t="s">
        <v>131</v>
      </c>
      <c r="U126" t="s">
        <v>132</v>
      </c>
      <c r="W126">
        <v>4110</v>
      </c>
      <c r="X126" s="7" t="s">
        <v>74</v>
      </c>
      <c r="Y126" t="s">
        <v>38</v>
      </c>
      <c r="Z126" t="s">
        <v>133</v>
      </c>
      <c r="AA126" t="s">
        <v>134</v>
      </c>
      <c r="AB126" t="str">
        <f>_xlfn.CONCAT(AA126," ",Z126)</f>
        <v>Jonas Bergulfsen</v>
      </c>
      <c r="AC126" s="7" t="s">
        <v>47</v>
      </c>
    </row>
    <row r="127" spans="1:29" x14ac:dyDescent="0.25">
      <c r="A127">
        <v>126</v>
      </c>
      <c r="B127">
        <v>10337</v>
      </c>
      <c r="C127">
        <v>25</v>
      </c>
      <c r="D127" s="3">
        <v>48.05</v>
      </c>
      <c r="E127">
        <v>8</v>
      </c>
      <c r="F127" s="3">
        <v>1201.25</v>
      </c>
      <c r="G127" s="10">
        <f t="shared" si="2"/>
        <v>60.0625</v>
      </c>
      <c r="H127" s="10">
        <f t="shared" si="3"/>
        <v>240.25</v>
      </c>
      <c r="I127" s="5">
        <v>38312</v>
      </c>
      <c r="J127" s="7" t="s">
        <v>21</v>
      </c>
      <c r="K127">
        <v>4</v>
      </c>
      <c r="L127">
        <v>11</v>
      </c>
      <c r="M127" s="7">
        <v>2004</v>
      </c>
      <c r="N127" s="7" t="s">
        <v>177</v>
      </c>
      <c r="O127">
        <v>136</v>
      </c>
      <c r="P127" t="s">
        <v>317</v>
      </c>
      <c r="Q127" t="s">
        <v>199</v>
      </c>
      <c r="R127">
        <v>2125558493</v>
      </c>
      <c r="S127" t="s">
        <v>200</v>
      </c>
      <c r="T127" t="s">
        <v>201</v>
      </c>
      <c r="U127" t="s">
        <v>26</v>
      </c>
      <c r="V127" t="s">
        <v>27</v>
      </c>
      <c r="W127">
        <v>10022</v>
      </c>
      <c r="X127" s="7" t="s">
        <v>28</v>
      </c>
      <c r="Y127" t="s">
        <v>29</v>
      </c>
      <c r="Z127" t="s">
        <v>120</v>
      </c>
      <c r="AA127" t="s">
        <v>202</v>
      </c>
      <c r="AB127" t="str">
        <f>_xlfn.CONCAT(AA127," ",Z127)</f>
        <v>Maria Hernandez</v>
      </c>
      <c r="AC127" s="7" t="s">
        <v>32</v>
      </c>
    </row>
    <row r="128" spans="1:29" x14ac:dyDescent="0.25">
      <c r="A128">
        <v>127</v>
      </c>
      <c r="B128">
        <v>10350</v>
      </c>
      <c r="C128">
        <v>26</v>
      </c>
      <c r="D128" s="3">
        <v>75.47</v>
      </c>
      <c r="E128">
        <v>5</v>
      </c>
      <c r="F128" s="3">
        <v>1962.22</v>
      </c>
      <c r="G128" s="10">
        <f t="shared" si="2"/>
        <v>98.111000000000004</v>
      </c>
      <c r="H128" s="10">
        <f t="shared" si="3"/>
        <v>392.44400000000002</v>
      </c>
      <c r="I128" s="5">
        <v>38323</v>
      </c>
      <c r="J128" s="7" t="s">
        <v>21</v>
      </c>
      <c r="K128">
        <v>4</v>
      </c>
      <c r="L128">
        <v>12</v>
      </c>
      <c r="M128" s="7">
        <v>2004</v>
      </c>
      <c r="N128" s="7" t="s">
        <v>177</v>
      </c>
      <c r="O128">
        <v>136</v>
      </c>
      <c r="P128" t="s">
        <v>317</v>
      </c>
      <c r="Q128" t="s">
        <v>170</v>
      </c>
      <c r="R128" t="s">
        <v>171</v>
      </c>
      <c r="S128" t="s">
        <v>172</v>
      </c>
      <c r="U128" t="s">
        <v>173</v>
      </c>
      <c r="W128">
        <v>28034</v>
      </c>
      <c r="X128" s="7" t="s">
        <v>174</v>
      </c>
      <c r="Y128" t="s">
        <v>38</v>
      </c>
      <c r="Z128" t="s">
        <v>175</v>
      </c>
      <c r="AA128" t="s">
        <v>176</v>
      </c>
      <c r="AB128" t="str">
        <f>_xlfn.CONCAT(AA128," ",Z128)</f>
        <v>Diego Freyre</v>
      </c>
      <c r="AC128" s="7" t="s">
        <v>32</v>
      </c>
    </row>
    <row r="129" spans="1:29" x14ac:dyDescent="0.25">
      <c r="A129">
        <v>128</v>
      </c>
      <c r="B129">
        <v>10359</v>
      </c>
      <c r="C129">
        <v>48</v>
      </c>
      <c r="D129" s="3">
        <v>54.68</v>
      </c>
      <c r="E129">
        <v>6</v>
      </c>
      <c r="F129" s="3">
        <v>2624.64</v>
      </c>
      <c r="G129" s="10">
        <f t="shared" si="2"/>
        <v>131.232</v>
      </c>
      <c r="H129" s="10">
        <f t="shared" si="3"/>
        <v>524.928</v>
      </c>
      <c r="I129" s="5">
        <v>38336</v>
      </c>
      <c r="J129" s="7" t="s">
        <v>21</v>
      </c>
      <c r="K129">
        <v>4</v>
      </c>
      <c r="L129">
        <v>12</v>
      </c>
      <c r="M129" s="7">
        <v>2004</v>
      </c>
      <c r="N129" s="7" t="s">
        <v>177</v>
      </c>
      <c r="O129">
        <v>136</v>
      </c>
      <c r="P129" t="s">
        <v>317</v>
      </c>
      <c r="Q129" t="s">
        <v>33</v>
      </c>
      <c r="R129" t="s">
        <v>34</v>
      </c>
      <c r="S129" t="s">
        <v>35</v>
      </c>
      <c r="U129" t="s">
        <v>36</v>
      </c>
      <c r="W129">
        <v>51100</v>
      </c>
      <c r="X129" s="7" t="s">
        <v>37</v>
      </c>
      <c r="Y129" t="s">
        <v>38</v>
      </c>
      <c r="Z129" t="s">
        <v>39</v>
      </c>
      <c r="AA129" t="s">
        <v>40</v>
      </c>
      <c r="AB129" t="str">
        <f>_xlfn.CONCAT(AA129," ",Z129)</f>
        <v>Paul Henriot</v>
      </c>
      <c r="AC129" s="7" t="s">
        <v>32</v>
      </c>
    </row>
    <row r="130" spans="1:29" x14ac:dyDescent="0.25">
      <c r="A130">
        <v>129</v>
      </c>
      <c r="B130">
        <v>10373</v>
      </c>
      <c r="C130">
        <v>39</v>
      </c>
      <c r="D130" s="3">
        <v>100</v>
      </c>
      <c r="E130">
        <v>3</v>
      </c>
      <c r="F130" s="3">
        <v>4046.25</v>
      </c>
      <c r="G130" s="10">
        <f t="shared" si="2"/>
        <v>202.3125</v>
      </c>
      <c r="H130" s="10">
        <f t="shared" si="3"/>
        <v>809.25</v>
      </c>
      <c r="I130" s="5">
        <v>38383</v>
      </c>
      <c r="J130" s="7" t="s">
        <v>21</v>
      </c>
      <c r="K130">
        <v>1</v>
      </c>
      <c r="L130">
        <v>1</v>
      </c>
      <c r="M130" s="7">
        <v>2005</v>
      </c>
      <c r="N130" s="7" t="s">
        <v>177</v>
      </c>
      <c r="O130">
        <v>136</v>
      </c>
      <c r="P130" t="s">
        <v>317</v>
      </c>
      <c r="Q130" t="s">
        <v>387</v>
      </c>
      <c r="R130" t="s">
        <v>388</v>
      </c>
      <c r="S130" t="s">
        <v>389</v>
      </c>
      <c r="U130" t="s">
        <v>390</v>
      </c>
      <c r="W130">
        <v>90110</v>
      </c>
      <c r="X130" s="7" t="s">
        <v>126</v>
      </c>
      <c r="Y130" t="s">
        <v>38</v>
      </c>
      <c r="Z130" t="s">
        <v>391</v>
      </c>
      <c r="AA130" t="s">
        <v>392</v>
      </c>
      <c r="AB130" t="str">
        <f>_xlfn.CONCAT(AA130," ",Z130)</f>
        <v>Pirkko Koskitalo</v>
      </c>
      <c r="AC130" s="7" t="s">
        <v>47</v>
      </c>
    </row>
    <row r="131" spans="1:29" x14ac:dyDescent="0.25">
      <c r="A131">
        <v>130</v>
      </c>
      <c r="B131">
        <v>10384</v>
      </c>
      <c r="C131">
        <v>34</v>
      </c>
      <c r="D131" s="3">
        <v>100</v>
      </c>
      <c r="E131">
        <v>4</v>
      </c>
      <c r="F131" s="3">
        <v>4846.7</v>
      </c>
      <c r="G131" s="10">
        <f t="shared" ref="G131:G194" si="4">F131*0.05</f>
        <v>242.33500000000001</v>
      </c>
      <c r="H131" s="10">
        <f t="shared" ref="H131:H194" si="5">F131*0.2</f>
        <v>969.34</v>
      </c>
      <c r="I131" s="5">
        <v>38406</v>
      </c>
      <c r="J131" s="7" t="s">
        <v>21</v>
      </c>
      <c r="K131">
        <v>1</v>
      </c>
      <c r="L131">
        <v>2</v>
      </c>
      <c r="M131" s="7">
        <v>2005</v>
      </c>
      <c r="N131" s="7" t="s">
        <v>177</v>
      </c>
      <c r="O131">
        <v>136</v>
      </c>
      <c r="P131" t="s">
        <v>317</v>
      </c>
      <c r="Q131" t="s">
        <v>54</v>
      </c>
      <c r="R131">
        <v>6505551386</v>
      </c>
      <c r="S131" t="s">
        <v>55</v>
      </c>
      <c r="U131" t="s">
        <v>56</v>
      </c>
      <c r="V131" t="s">
        <v>51</v>
      </c>
      <c r="X131" s="7" t="s">
        <v>28</v>
      </c>
      <c r="Y131" t="s">
        <v>29</v>
      </c>
      <c r="Z131" t="s">
        <v>57</v>
      </c>
      <c r="AA131" t="s">
        <v>53</v>
      </c>
      <c r="AB131" t="str">
        <f>_xlfn.CONCAT(AA131," ",Z131)</f>
        <v>Julie Brown</v>
      </c>
      <c r="AC131" s="7" t="s">
        <v>47</v>
      </c>
    </row>
    <row r="132" spans="1:29" x14ac:dyDescent="0.25">
      <c r="A132">
        <v>131</v>
      </c>
      <c r="B132">
        <v>10395</v>
      </c>
      <c r="C132">
        <v>32</v>
      </c>
      <c r="D132" s="3">
        <v>100</v>
      </c>
      <c r="E132">
        <v>2</v>
      </c>
      <c r="F132" s="3">
        <v>3370.56</v>
      </c>
      <c r="G132" s="10">
        <f t="shared" si="4"/>
        <v>168.52800000000002</v>
      </c>
      <c r="H132" s="10">
        <f t="shared" si="5"/>
        <v>674.11200000000008</v>
      </c>
      <c r="I132" s="5">
        <v>38428</v>
      </c>
      <c r="J132" s="7" t="s">
        <v>21</v>
      </c>
      <c r="K132">
        <v>1</v>
      </c>
      <c r="L132">
        <v>3</v>
      </c>
      <c r="M132" s="7">
        <v>2005</v>
      </c>
      <c r="N132" s="7" t="s">
        <v>177</v>
      </c>
      <c r="O132">
        <v>136</v>
      </c>
      <c r="P132" t="s">
        <v>317</v>
      </c>
      <c r="Q132" t="s">
        <v>41</v>
      </c>
      <c r="R132" t="s">
        <v>42</v>
      </c>
      <c r="S132" t="s">
        <v>43</v>
      </c>
      <c r="U132" t="s">
        <v>44</v>
      </c>
      <c r="W132">
        <v>75508</v>
      </c>
      <c r="X132" s="7" t="s">
        <v>37</v>
      </c>
      <c r="Y132" t="s">
        <v>38</v>
      </c>
      <c r="Z132" t="s">
        <v>45</v>
      </c>
      <c r="AA132" t="s">
        <v>46</v>
      </c>
      <c r="AB132" t="str">
        <f>_xlfn.CONCAT(AA132," ",Z132)</f>
        <v>Daniel Da Cunha</v>
      </c>
      <c r="AC132" s="7" t="s">
        <v>47</v>
      </c>
    </row>
    <row r="133" spans="1:29" x14ac:dyDescent="0.25">
      <c r="A133">
        <v>132</v>
      </c>
      <c r="B133">
        <v>10400</v>
      </c>
      <c r="C133">
        <v>64</v>
      </c>
      <c r="D133" s="3">
        <v>100</v>
      </c>
      <c r="E133">
        <v>9</v>
      </c>
      <c r="F133" s="3">
        <v>9661.44</v>
      </c>
      <c r="G133" s="10">
        <f t="shared" si="4"/>
        <v>483.07200000000006</v>
      </c>
      <c r="H133" s="10">
        <f t="shared" si="5"/>
        <v>1932.2880000000002</v>
      </c>
      <c r="I133" s="5">
        <v>38443</v>
      </c>
      <c r="J133" s="7" t="s">
        <v>21</v>
      </c>
      <c r="K133">
        <v>2</v>
      </c>
      <c r="L133">
        <v>4</v>
      </c>
      <c r="M133" s="7">
        <v>2005</v>
      </c>
      <c r="N133" s="7" t="s">
        <v>177</v>
      </c>
      <c r="O133">
        <v>136</v>
      </c>
      <c r="P133" t="s">
        <v>317</v>
      </c>
      <c r="Q133" t="s">
        <v>393</v>
      </c>
      <c r="R133">
        <v>4085553659</v>
      </c>
      <c r="S133" t="s">
        <v>394</v>
      </c>
      <c r="U133" t="s">
        <v>395</v>
      </c>
      <c r="V133" t="s">
        <v>51</v>
      </c>
      <c r="W133">
        <v>94217</v>
      </c>
      <c r="X133" s="7" t="s">
        <v>28</v>
      </c>
      <c r="Y133" t="s">
        <v>29</v>
      </c>
      <c r="Z133" t="s">
        <v>98</v>
      </c>
      <c r="AA133" t="s">
        <v>396</v>
      </c>
      <c r="AB133" t="str">
        <f>_xlfn.CONCAT(AA133," ",Z133)</f>
        <v>Sue Frick</v>
      </c>
      <c r="AC133" s="7" t="s">
        <v>147</v>
      </c>
    </row>
    <row r="134" spans="1:29" x14ac:dyDescent="0.25">
      <c r="A134">
        <v>133</v>
      </c>
      <c r="B134">
        <v>10414</v>
      </c>
      <c r="C134">
        <v>19</v>
      </c>
      <c r="D134" s="3">
        <v>100</v>
      </c>
      <c r="E134">
        <v>3</v>
      </c>
      <c r="F134" s="3">
        <v>2764.88</v>
      </c>
      <c r="G134" s="10">
        <f t="shared" si="4"/>
        <v>138.244</v>
      </c>
      <c r="H134" s="10">
        <f t="shared" si="5"/>
        <v>552.976</v>
      </c>
      <c r="I134" s="5">
        <v>38478</v>
      </c>
      <c r="J134" s="7" t="s">
        <v>397</v>
      </c>
      <c r="K134">
        <v>2</v>
      </c>
      <c r="L134">
        <v>5</v>
      </c>
      <c r="M134" s="7">
        <v>2005</v>
      </c>
      <c r="N134" s="7" t="s">
        <v>177</v>
      </c>
      <c r="O134">
        <v>136</v>
      </c>
      <c r="P134" t="s">
        <v>317</v>
      </c>
      <c r="Q134" t="s">
        <v>375</v>
      </c>
      <c r="R134">
        <v>6175559555</v>
      </c>
      <c r="S134" t="s">
        <v>376</v>
      </c>
      <c r="U134" t="s">
        <v>377</v>
      </c>
      <c r="V134" t="s">
        <v>119</v>
      </c>
      <c r="W134">
        <v>51003</v>
      </c>
      <c r="X134" s="7" t="s">
        <v>28</v>
      </c>
      <c r="Y134" t="s">
        <v>29</v>
      </c>
      <c r="Z134" t="s">
        <v>378</v>
      </c>
      <c r="AA134" t="s">
        <v>62</v>
      </c>
      <c r="AB134" t="str">
        <f>_xlfn.CONCAT(AA134," ",Z134)</f>
        <v>Juri Yoshido</v>
      </c>
      <c r="AC134" s="7" t="s">
        <v>32</v>
      </c>
    </row>
    <row r="135" spans="1:29" x14ac:dyDescent="0.25">
      <c r="A135">
        <v>134</v>
      </c>
      <c r="B135">
        <v>10103</v>
      </c>
      <c r="C135">
        <v>42</v>
      </c>
      <c r="D135" s="3">
        <v>100</v>
      </c>
      <c r="E135">
        <v>4</v>
      </c>
      <c r="F135" s="3">
        <v>5398.26</v>
      </c>
      <c r="G135" s="10">
        <f t="shared" si="4"/>
        <v>269.91300000000001</v>
      </c>
      <c r="H135" s="10">
        <f t="shared" si="5"/>
        <v>1079.652</v>
      </c>
      <c r="I135" s="5">
        <v>37650</v>
      </c>
      <c r="J135" s="7" t="s">
        <v>21</v>
      </c>
      <c r="K135">
        <v>1</v>
      </c>
      <c r="L135">
        <v>1</v>
      </c>
      <c r="M135" s="7">
        <v>2003</v>
      </c>
      <c r="N135" s="7" t="s">
        <v>177</v>
      </c>
      <c r="O135">
        <v>147</v>
      </c>
      <c r="P135" t="s">
        <v>398</v>
      </c>
      <c r="Q135" t="s">
        <v>129</v>
      </c>
      <c r="R135" t="s">
        <v>130</v>
      </c>
      <c r="S135" t="s">
        <v>131</v>
      </c>
      <c r="U135" t="s">
        <v>132</v>
      </c>
      <c r="W135">
        <v>4110</v>
      </c>
      <c r="X135" s="7" t="s">
        <v>74</v>
      </c>
      <c r="Y135" t="s">
        <v>38</v>
      </c>
      <c r="Z135" t="s">
        <v>133</v>
      </c>
      <c r="AA135" t="s">
        <v>134</v>
      </c>
      <c r="AB135" t="str">
        <f>_xlfn.CONCAT(AA135," ",Z135)</f>
        <v>Jonas Bergulfsen</v>
      </c>
      <c r="AC135" s="7" t="s">
        <v>47</v>
      </c>
    </row>
    <row r="136" spans="1:29" x14ac:dyDescent="0.25">
      <c r="A136">
        <v>135</v>
      </c>
      <c r="B136">
        <v>10114</v>
      </c>
      <c r="C136">
        <v>31</v>
      </c>
      <c r="D136" s="3">
        <v>100</v>
      </c>
      <c r="E136">
        <v>8</v>
      </c>
      <c r="F136" s="3">
        <v>4305.28</v>
      </c>
      <c r="G136" s="10">
        <f t="shared" si="4"/>
        <v>215.26400000000001</v>
      </c>
      <c r="H136" s="10">
        <f t="shared" si="5"/>
        <v>861.05600000000004</v>
      </c>
      <c r="I136" s="5">
        <v>37712</v>
      </c>
      <c r="J136" s="7" t="s">
        <v>21</v>
      </c>
      <c r="K136">
        <v>2</v>
      </c>
      <c r="L136">
        <v>4</v>
      </c>
      <c r="M136" s="7">
        <v>2003</v>
      </c>
      <c r="N136" s="7" t="s">
        <v>177</v>
      </c>
      <c r="O136">
        <v>147</v>
      </c>
      <c r="P136" t="s">
        <v>398</v>
      </c>
      <c r="Q136" t="s">
        <v>399</v>
      </c>
      <c r="R136" t="s">
        <v>400</v>
      </c>
      <c r="S136" t="s">
        <v>401</v>
      </c>
      <c r="U136" t="s">
        <v>44</v>
      </c>
      <c r="W136">
        <v>75012</v>
      </c>
      <c r="X136" s="7" t="s">
        <v>37</v>
      </c>
      <c r="Y136" t="s">
        <v>38</v>
      </c>
      <c r="Z136" t="s">
        <v>402</v>
      </c>
      <c r="AA136" t="s">
        <v>403</v>
      </c>
      <c r="AB136" t="str">
        <f>_xlfn.CONCAT(AA136," ",Z136)</f>
        <v>Marie Bertrand</v>
      </c>
      <c r="AC136" s="7" t="s">
        <v>47</v>
      </c>
    </row>
    <row r="137" spans="1:29" x14ac:dyDescent="0.25">
      <c r="A137">
        <v>136</v>
      </c>
      <c r="B137">
        <v>10126</v>
      </c>
      <c r="C137">
        <v>22</v>
      </c>
      <c r="D137" s="3">
        <v>100</v>
      </c>
      <c r="E137">
        <v>4</v>
      </c>
      <c r="F137" s="3">
        <v>3347.74</v>
      </c>
      <c r="G137" s="10">
        <f t="shared" si="4"/>
        <v>167.387</v>
      </c>
      <c r="H137" s="10">
        <f t="shared" si="5"/>
        <v>669.548</v>
      </c>
      <c r="I137" s="5">
        <v>37769</v>
      </c>
      <c r="J137" s="7" t="s">
        <v>21</v>
      </c>
      <c r="K137">
        <v>2</v>
      </c>
      <c r="L137">
        <v>5</v>
      </c>
      <c r="M137" s="7">
        <v>2003</v>
      </c>
      <c r="N137" s="7" t="s">
        <v>177</v>
      </c>
      <c r="O137">
        <v>147</v>
      </c>
      <c r="P137" t="s">
        <v>398</v>
      </c>
      <c r="Q137" t="s">
        <v>187</v>
      </c>
      <c r="R137" t="s">
        <v>188</v>
      </c>
      <c r="S137" t="s">
        <v>189</v>
      </c>
      <c r="U137" t="s">
        <v>173</v>
      </c>
      <c r="W137">
        <v>28023</v>
      </c>
      <c r="X137" s="7" t="s">
        <v>174</v>
      </c>
      <c r="Y137" t="s">
        <v>38</v>
      </c>
      <c r="Z137" t="s">
        <v>190</v>
      </c>
      <c r="AA137" t="s">
        <v>191</v>
      </c>
      <c r="AB137" t="str">
        <f>_xlfn.CONCAT(AA137," ",Z137)</f>
        <v>Mart¡n Sommer</v>
      </c>
      <c r="AC137" s="7" t="s">
        <v>47</v>
      </c>
    </row>
    <row r="138" spans="1:29" x14ac:dyDescent="0.25">
      <c r="A138">
        <v>137</v>
      </c>
      <c r="B138">
        <v>10140</v>
      </c>
      <c r="C138">
        <v>26</v>
      </c>
      <c r="D138" s="3">
        <v>100</v>
      </c>
      <c r="E138">
        <v>4</v>
      </c>
      <c r="F138" s="3">
        <v>3188.12</v>
      </c>
      <c r="G138" s="10">
        <f t="shared" si="4"/>
        <v>159.40600000000001</v>
      </c>
      <c r="H138" s="10">
        <f t="shared" si="5"/>
        <v>637.62400000000002</v>
      </c>
      <c r="I138" s="5">
        <v>37826</v>
      </c>
      <c r="J138" s="7" t="s">
        <v>21</v>
      </c>
      <c r="K138">
        <v>3</v>
      </c>
      <c r="L138">
        <v>7</v>
      </c>
      <c r="M138" s="7">
        <v>2003</v>
      </c>
      <c r="N138" s="7" t="s">
        <v>177</v>
      </c>
      <c r="O138">
        <v>147</v>
      </c>
      <c r="P138" t="s">
        <v>398</v>
      </c>
      <c r="Q138" t="s">
        <v>58</v>
      </c>
      <c r="R138">
        <v>6505556809</v>
      </c>
      <c r="S138" t="s">
        <v>59</v>
      </c>
      <c r="U138" t="s">
        <v>60</v>
      </c>
      <c r="V138" t="s">
        <v>51</v>
      </c>
      <c r="W138">
        <v>94217</v>
      </c>
      <c r="X138" s="7" t="s">
        <v>28</v>
      </c>
      <c r="Y138" t="s">
        <v>29</v>
      </c>
      <c r="Z138" t="s">
        <v>61</v>
      </c>
      <c r="AA138" t="s">
        <v>62</v>
      </c>
      <c r="AB138" t="str">
        <f>_xlfn.CONCAT(AA138," ",Z138)</f>
        <v>Juri Hirano</v>
      </c>
      <c r="AC138" s="7" t="s">
        <v>47</v>
      </c>
    </row>
    <row r="139" spans="1:29" x14ac:dyDescent="0.25">
      <c r="A139">
        <v>138</v>
      </c>
      <c r="B139">
        <v>10150</v>
      </c>
      <c r="C139">
        <v>20</v>
      </c>
      <c r="D139" s="3">
        <v>100</v>
      </c>
      <c r="E139">
        <v>1</v>
      </c>
      <c r="F139" s="3">
        <v>3191.2</v>
      </c>
      <c r="G139" s="10">
        <f t="shared" si="4"/>
        <v>159.56</v>
      </c>
      <c r="H139" s="10">
        <f t="shared" si="5"/>
        <v>638.24</v>
      </c>
      <c r="I139" s="5">
        <v>37883</v>
      </c>
      <c r="J139" s="7" t="s">
        <v>21</v>
      </c>
      <c r="K139">
        <v>3</v>
      </c>
      <c r="L139">
        <v>9</v>
      </c>
      <c r="M139" s="7">
        <v>2003</v>
      </c>
      <c r="N139" s="7" t="s">
        <v>177</v>
      </c>
      <c r="O139">
        <v>147</v>
      </c>
      <c r="P139" t="s">
        <v>398</v>
      </c>
      <c r="Q139" t="s">
        <v>192</v>
      </c>
      <c r="R139" t="s">
        <v>193</v>
      </c>
      <c r="S139" t="s">
        <v>194</v>
      </c>
      <c r="U139" t="s">
        <v>195</v>
      </c>
      <c r="W139">
        <v>79903</v>
      </c>
      <c r="X139" s="7" t="s">
        <v>195</v>
      </c>
      <c r="Y139" t="s">
        <v>196</v>
      </c>
      <c r="Z139" t="s">
        <v>197</v>
      </c>
      <c r="AA139" t="s">
        <v>198</v>
      </c>
      <c r="AB139" t="str">
        <f>_xlfn.CONCAT(AA139," ",Z139)</f>
        <v>Eric Natividad</v>
      </c>
      <c r="AC139" s="7" t="s">
        <v>47</v>
      </c>
    </row>
    <row r="140" spans="1:29" x14ac:dyDescent="0.25">
      <c r="A140">
        <v>139</v>
      </c>
      <c r="B140">
        <v>10164</v>
      </c>
      <c r="C140">
        <v>21</v>
      </c>
      <c r="D140" s="3">
        <v>100</v>
      </c>
      <c r="E140">
        <v>2</v>
      </c>
      <c r="F140" s="3">
        <v>3536.82</v>
      </c>
      <c r="G140" s="10">
        <f t="shared" si="4"/>
        <v>176.84100000000001</v>
      </c>
      <c r="H140" s="10">
        <f t="shared" si="5"/>
        <v>707.36400000000003</v>
      </c>
      <c r="I140" s="5">
        <v>37915</v>
      </c>
      <c r="J140" s="7" t="s">
        <v>404</v>
      </c>
      <c r="K140">
        <v>4</v>
      </c>
      <c r="L140">
        <v>10</v>
      </c>
      <c r="M140" s="7">
        <v>2003</v>
      </c>
      <c r="N140" s="7" t="s">
        <v>177</v>
      </c>
      <c r="O140">
        <v>147</v>
      </c>
      <c r="P140" t="s">
        <v>398</v>
      </c>
      <c r="Q140" t="s">
        <v>405</v>
      </c>
      <c r="R140" t="s">
        <v>406</v>
      </c>
      <c r="S140" t="s">
        <v>407</v>
      </c>
      <c r="U140" t="s">
        <v>408</v>
      </c>
      <c r="W140">
        <v>8010</v>
      </c>
      <c r="X140" s="7" t="s">
        <v>144</v>
      </c>
      <c r="Y140" t="s">
        <v>38</v>
      </c>
      <c r="Z140" t="s">
        <v>409</v>
      </c>
      <c r="AA140" t="s">
        <v>410</v>
      </c>
      <c r="AB140" t="str">
        <f>_xlfn.CONCAT(AA140," ",Z140)</f>
        <v>Roland Mendel</v>
      </c>
      <c r="AC140" s="7" t="s">
        <v>47</v>
      </c>
    </row>
    <row r="141" spans="1:29" x14ac:dyDescent="0.25">
      <c r="A141">
        <v>140</v>
      </c>
      <c r="B141">
        <v>10175</v>
      </c>
      <c r="C141">
        <v>33</v>
      </c>
      <c r="D141" s="3">
        <v>100</v>
      </c>
      <c r="E141">
        <v>9</v>
      </c>
      <c r="F141" s="3">
        <v>5362.83</v>
      </c>
      <c r="G141" s="10">
        <f t="shared" si="4"/>
        <v>268.14150000000001</v>
      </c>
      <c r="H141" s="10">
        <f t="shared" si="5"/>
        <v>1072.566</v>
      </c>
      <c r="I141" s="5">
        <v>37931</v>
      </c>
      <c r="J141" s="7" t="s">
        <v>21</v>
      </c>
      <c r="K141">
        <v>4</v>
      </c>
      <c r="L141">
        <v>11</v>
      </c>
      <c r="M141" s="7">
        <v>2003</v>
      </c>
      <c r="N141" s="7" t="s">
        <v>177</v>
      </c>
      <c r="O141">
        <v>147</v>
      </c>
      <c r="P141" t="s">
        <v>398</v>
      </c>
      <c r="Q141" t="s">
        <v>325</v>
      </c>
      <c r="R141" t="s">
        <v>326</v>
      </c>
      <c r="S141" t="s">
        <v>327</v>
      </c>
      <c r="U141" t="s">
        <v>328</v>
      </c>
      <c r="W141" t="s">
        <v>329</v>
      </c>
      <c r="X141" s="7" t="s">
        <v>166</v>
      </c>
      <c r="Y141" t="s">
        <v>38</v>
      </c>
      <c r="Z141" t="s">
        <v>57</v>
      </c>
      <c r="AA141" t="s">
        <v>330</v>
      </c>
      <c r="AB141" t="str">
        <f>_xlfn.CONCAT(AA141," ",Z141)</f>
        <v>Ann Brown</v>
      </c>
      <c r="AC141" s="7" t="s">
        <v>47</v>
      </c>
    </row>
    <row r="142" spans="1:29" x14ac:dyDescent="0.25">
      <c r="A142">
        <v>141</v>
      </c>
      <c r="B142">
        <v>10183</v>
      </c>
      <c r="C142">
        <v>28</v>
      </c>
      <c r="D142" s="3">
        <v>100</v>
      </c>
      <c r="E142">
        <v>1</v>
      </c>
      <c r="F142" s="3">
        <v>3433.36</v>
      </c>
      <c r="G142" s="10">
        <f t="shared" si="4"/>
        <v>171.66800000000001</v>
      </c>
      <c r="H142" s="10">
        <f t="shared" si="5"/>
        <v>686.67200000000003</v>
      </c>
      <c r="I142" s="5">
        <v>37938</v>
      </c>
      <c r="J142" s="7" t="s">
        <v>21</v>
      </c>
      <c r="K142">
        <v>4</v>
      </c>
      <c r="L142">
        <v>11</v>
      </c>
      <c r="M142" s="7">
        <v>2003</v>
      </c>
      <c r="N142" s="7" t="s">
        <v>177</v>
      </c>
      <c r="O142">
        <v>147</v>
      </c>
      <c r="P142" t="s">
        <v>398</v>
      </c>
      <c r="Q142" t="s">
        <v>210</v>
      </c>
      <c r="R142">
        <v>2155554695</v>
      </c>
      <c r="S142" t="s">
        <v>211</v>
      </c>
      <c r="U142" t="s">
        <v>212</v>
      </c>
      <c r="V142" t="s">
        <v>138</v>
      </c>
      <c r="W142">
        <v>71270</v>
      </c>
      <c r="X142" s="7" t="s">
        <v>28</v>
      </c>
      <c r="Y142" t="s">
        <v>29</v>
      </c>
      <c r="Z142" t="s">
        <v>213</v>
      </c>
      <c r="AA142" t="s">
        <v>214</v>
      </c>
      <c r="AB142" t="str">
        <f>_xlfn.CONCAT(AA142," ",Z142)</f>
        <v>Francisca Cervantes</v>
      </c>
      <c r="AC142" s="7" t="s">
        <v>47</v>
      </c>
    </row>
    <row r="143" spans="1:29" x14ac:dyDescent="0.25">
      <c r="A143">
        <v>142</v>
      </c>
      <c r="B143">
        <v>10194</v>
      </c>
      <c r="C143">
        <v>26</v>
      </c>
      <c r="D143" s="3">
        <v>100</v>
      </c>
      <c r="E143">
        <v>4</v>
      </c>
      <c r="F143" s="3">
        <v>4263.74</v>
      </c>
      <c r="G143" s="10">
        <f t="shared" si="4"/>
        <v>213.18700000000001</v>
      </c>
      <c r="H143" s="10">
        <f t="shared" si="5"/>
        <v>852.74800000000005</v>
      </c>
      <c r="I143" s="5">
        <v>37950</v>
      </c>
      <c r="J143" s="7" t="s">
        <v>21</v>
      </c>
      <c r="K143">
        <v>4</v>
      </c>
      <c r="L143">
        <v>11</v>
      </c>
      <c r="M143" s="7">
        <v>2003</v>
      </c>
      <c r="N143" s="7" t="s">
        <v>177</v>
      </c>
      <c r="O143">
        <v>147</v>
      </c>
      <c r="P143" t="s">
        <v>398</v>
      </c>
      <c r="Q143" t="s">
        <v>215</v>
      </c>
      <c r="R143" t="s">
        <v>216</v>
      </c>
      <c r="S143" t="s">
        <v>217</v>
      </c>
      <c r="U143" t="s">
        <v>218</v>
      </c>
      <c r="W143">
        <v>69004</v>
      </c>
      <c r="X143" s="7" t="s">
        <v>37</v>
      </c>
      <c r="Y143" t="s">
        <v>38</v>
      </c>
      <c r="Z143" t="s">
        <v>219</v>
      </c>
      <c r="AA143" t="s">
        <v>220</v>
      </c>
      <c r="AB143" t="str">
        <f>_xlfn.CONCAT(AA143," ",Z143)</f>
        <v>Mary Saveley</v>
      </c>
      <c r="AC143" s="7" t="s">
        <v>47</v>
      </c>
    </row>
    <row r="144" spans="1:29" x14ac:dyDescent="0.25">
      <c r="A144">
        <v>143</v>
      </c>
      <c r="B144">
        <v>10207</v>
      </c>
      <c r="C144">
        <v>31</v>
      </c>
      <c r="D144" s="3">
        <v>100</v>
      </c>
      <c r="E144">
        <v>15</v>
      </c>
      <c r="F144" s="3">
        <v>4076.19</v>
      </c>
      <c r="G144" s="10">
        <f t="shared" si="4"/>
        <v>203.80950000000001</v>
      </c>
      <c r="H144" s="10">
        <f t="shared" si="5"/>
        <v>815.23800000000006</v>
      </c>
      <c r="I144" s="5">
        <v>37964</v>
      </c>
      <c r="J144" s="7" t="s">
        <v>21</v>
      </c>
      <c r="K144">
        <v>4</v>
      </c>
      <c r="L144">
        <v>12</v>
      </c>
      <c r="M144" s="7">
        <v>2003</v>
      </c>
      <c r="N144" s="7" t="s">
        <v>177</v>
      </c>
      <c r="O144">
        <v>147</v>
      </c>
      <c r="P144" t="s">
        <v>398</v>
      </c>
      <c r="Q144" t="s">
        <v>411</v>
      </c>
      <c r="R144">
        <v>6175552555</v>
      </c>
      <c r="S144" t="s">
        <v>412</v>
      </c>
      <c r="U144" t="s">
        <v>377</v>
      </c>
      <c r="V144" t="s">
        <v>119</v>
      </c>
      <c r="W144">
        <v>51003</v>
      </c>
      <c r="X144" s="7" t="s">
        <v>28</v>
      </c>
      <c r="Y144" t="s">
        <v>29</v>
      </c>
      <c r="Z144" t="s">
        <v>413</v>
      </c>
      <c r="AA144" t="s">
        <v>272</v>
      </c>
      <c r="AB144" t="str">
        <f>_xlfn.CONCAT(AA144," ",Z144)</f>
        <v>Valarie Franco</v>
      </c>
      <c r="AC144" s="7" t="s">
        <v>47</v>
      </c>
    </row>
    <row r="145" spans="1:29" x14ac:dyDescent="0.25">
      <c r="A145">
        <v>144</v>
      </c>
      <c r="B145">
        <v>10217</v>
      </c>
      <c r="C145">
        <v>48</v>
      </c>
      <c r="D145" s="3">
        <v>100</v>
      </c>
      <c r="E145">
        <v>4</v>
      </c>
      <c r="F145" s="3">
        <v>7020.48</v>
      </c>
      <c r="G145" s="10">
        <f t="shared" si="4"/>
        <v>351.024</v>
      </c>
      <c r="H145" s="10">
        <f t="shared" si="5"/>
        <v>1404.096</v>
      </c>
      <c r="I145" s="5">
        <v>38021</v>
      </c>
      <c r="J145" s="7" t="s">
        <v>21</v>
      </c>
      <c r="K145">
        <v>1</v>
      </c>
      <c r="L145">
        <v>2</v>
      </c>
      <c r="M145" s="7">
        <v>2004</v>
      </c>
      <c r="N145" s="7" t="s">
        <v>177</v>
      </c>
      <c r="O145">
        <v>147</v>
      </c>
      <c r="P145" t="s">
        <v>398</v>
      </c>
      <c r="Q145" t="s">
        <v>414</v>
      </c>
      <c r="R145" t="s">
        <v>415</v>
      </c>
      <c r="S145" t="s">
        <v>416</v>
      </c>
      <c r="T145" t="s">
        <v>417</v>
      </c>
      <c r="U145" t="s">
        <v>195</v>
      </c>
      <c r="W145">
        <v>69045</v>
      </c>
      <c r="X145" s="7" t="s">
        <v>195</v>
      </c>
      <c r="Y145" t="s">
        <v>92</v>
      </c>
      <c r="Z145" t="s">
        <v>418</v>
      </c>
      <c r="AA145" t="s">
        <v>419</v>
      </c>
      <c r="AB145" t="str">
        <f>_xlfn.CONCAT(AA145," ",Z145)</f>
        <v>Wendy Victorino</v>
      </c>
      <c r="AC145" s="7" t="s">
        <v>147</v>
      </c>
    </row>
    <row r="146" spans="1:29" x14ac:dyDescent="0.25">
      <c r="A146">
        <v>145</v>
      </c>
      <c r="B146">
        <v>10229</v>
      </c>
      <c r="C146">
        <v>50</v>
      </c>
      <c r="D146" s="3">
        <v>100</v>
      </c>
      <c r="E146">
        <v>9</v>
      </c>
      <c r="F146" s="3">
        <v>6426.5</v>
      </c>
      <c r="G146" s="10">
        <f t="shared" si="4"/>
        <v>321.32500000000005</v>
      </c>
      <c r="H146" s="10">
        <f t="shared" si="5"/>
        <v>1285.3000000000002</v>
      </c>
      <c r="I146" s="5">
        <v>38057</v>
      </c>
      <c r="J146" s="7" t="s">
        <v>21</v>
      </c>
      <c r="K146">
        <v>1</v>
      </c>
      <c r="L146">
        <v>3</v>
      </c>
      <c r="M146" s="7">
        <v>2004</v>
      </c>
      <c r="N146" s="7" t="s">
        <v>177</v>
      </c>
      <c r="O146">
        <v>147</v>
      </c>
      <c r="P146" t="s">
        <v>398</v>
      </c>
      <c r="Q146" t="s">
        <v>268</v>
      </c>
      <c r="R146">
        <v>4155551450</v>
      </c>
      <c r="S146" t="s">
        <v>269</v>
      </c>
      <c r="U146" t="s">
        <v>270</v>
      </c>
      <c r="V146" t="s">
        <v>51</v>
      </c>
      <c r="W146">
        <v>97562</v>
      </c>
      <c r="X146" s="7" t="s">
        <v>28</v>
      </c>
      <c r="Y146" t="s">
        <v>29</v>
      </c>
      <c r="Z146" t="s">
        <v>271</v>
      </c>
      <c r="AA146" t="s">
        <v>272</v>
      </c>
      <c r="AB146" t="str">
        <f>_xlfn.CONCAT(AA146," ",Z146)</f>
        <v>Valarie Nelson</v>
      </c>
      <c r="AC146" s="7" t="s">
        <v>47</v>
      </c>
    </row>
    <row r="147" spans="1:29" x14ac:dyDescent="0.25">
      <c r="A147">
        <v>146</v>
      </c>
      <c r="B147">
        <v>10245</v>
      </c>
      <c r="C147">
        <v>28</v>
      </c>
      <c r="D147" s="3">
        <v>100</v>
      </c>
      <c r="E147">
        <v>2</v>
      </c>
      <c r="F147" s="3">
        <v>4591.72</v>
      </c>
      <c r="G147" s="10">
        <f t="shared" si="4"/>
        <v>229.58600000000001</v>
      </c>
      <c r="H147" s="10">
        <f t="shared" si="5"/>
        <v>918.34400000000005</v>
      </c>
      <c r="I147" s="5">
        <v>38111</v>
      </c>
      <c r="J147" s="7" t="s">
        <v>21</v>
      </c>
      <c r="K147">
        <v>2</v>
      </c>
      <c r="L147">
        <v>5</v>
      </c>
      <c r="M147" s="7">
        <v>2004</v>
      </c>
      <c r="N147" s="7" t="s">
        <v>177</v>
      </c>
      <c r="O147">
        <v>147</v>
      </c>
      <c r="P147" t="s">
        <v>398</v>
      </c>
      <c r="Q147" t="s">
        <v>238</v>
      </c>
      <c r="R147">
        <v>2035559545</v>
      </c>
      <c r="S147" t="s">
        <v>239</v>
      </c>
      <c r="U147" t="s">
        <v>240</v>
      </c>
      <c r="V147" t="s">
        <v>108</v>
      </c>
      <c r="W147">
        <v>97823</v>
      </c>
      <c r="X147" s="7" t="s">
        <v>28</v>
      </c>
      <c r="Y147" t="s">
        <v>29</v>
      </c>
      <c r="Z147" t="s">
        <v>79</v>
      </c>
      <c r="AA147" t="s">
        <v>241</v>
      </c>
      <c r="AB147" t="str">
        <f>_xlfn.CONCAT(AA147," ",Z147)</f>
        <v>Leslie Murphy</v>
      </c>
      <c r="AC147" s="7" t="s">
        <v>47</v>
      </c>
    </row>
    <row r="148" spans="1:29" x14ac:dyDescent="0.25">
      <c r="A148">
        <v>147</v>
      </c>
      <c r="B148">
        <v>10259</v>
      </c>
      <c r="C148">
        <v>26</v>
      </c>
      <c r="D148" s="3">
        <v>100</v>
      </c>
      <c r="E148">
        <v>12</v>
      </c>
      <c r="F148" s="3">
        <v>4033.38</v>
      </c>
      <c r="G148" s="10">
        <f t="shared" si="4"/>
        <v>201.66900000000001</v>
      </c>
      <c r="H148" s="10">
        <f t="shared" si="5"/>
        <v>806.67600000000004</v>
      </c>
      <c r="I148" s="5">
        <v>38153</v>
      </c>
      <c r="J148" s="7" t="s">
        <v>21</v>
      </c>
      <c r="K148">
        <v>2</v>
      </c>
      <c r="L148">
        <v>6</v>
      </c>
      <c r="M148" s="7">
        <v>2004</v>
      </c>
      <c r="N148" s="7" t="s">
        <v>177</v>
      </c>
      <c r="O148">
        <v>147</v>
      </c>
      <c r="P148" t="s">
        <v>398</v>
      </c>
      <c r="Q148" t="s">
        <v>414</v>
      </c>
      <c r="R148" t="s">
        <v>415</v>
      </c>
      <c r="S148" t="s">
        <v>416</v>
      </c>
      <c r="T148" t="s">
        <v>417</v>
      </c>
      <c r="U148" t="s">
        <v>195</v>
      </c>
      <c r="W148">
        <v>69045</v>
      </c>
      <c r="X148" s="7" t="s">
        <v>195</v>
      </c>
      <c r="Y148" t="s">
        <v>92</v>
      </c>
      <c r="Z148" t="s">
        <v>418</v>
      </c>
      <c r="AA148" t="s">
        <v>419</v>
      </c>
      <c r="AB148" t="str">
        <f>_xlfn.CONCAT(AA148," ",Z148)</f>
        <v>Wendy Victorino</v>
      </c>
      <c r="AC148" s="7" t="s">
        <v>47</v>
      </c>
    </row>
    <row r="149" spans="1:29" x14ac:dyDescent="0.25">
      <c r="A149">
        <v>148</v>
      </c>
      <c r="B149">
        <v>10270</v>
      </c>
      <c r="C149">
        <v>32</v>
      </c>
      <c r="D149" s="3">
        <v>100</v>
      </c>
      <c r="E149">
        <v>2</v>
      </c>
      <c r="F149" s="3">
        <v>4302.08</v>
      </c>
      <c r="G149" s="10">
        <f t="shared" si="4"/>
        <v>215.10400000000001</v>
      </c>
      <c r="H149" s="10">
        <f t="shared" si="5"/>
        <v>860.41600000000005</v>
      </c>
      <c r="I149" s="5">
        <v>38187</v>
      </c>
      <c r="J149" s="7" t="s">
        <v>21</v>
      </c>
      <c r="K149">
        <v>3</v>
      </c>
      <c r="L149">
        <v>7</v>
      </c>
      <c r="M149" s="7">
        <v>2004</v>
      </c>
      <c r="N149" s="7" t="s">
        <v>177</v>
      </c>
      <c r="O149">
        <v>147</v>
      </c>
      <c r="P149" t="s">
        <v>398</v>
      </c>
      <c r="Q149" t="s">
        <v>148</v>
      </c>
      <c r="R149" t="s">
        <v>149</v>
      </c>
      <c r="S149" t="s">
        <v>150</v>
      </c>
      <c r="T149" t="s">
        <v>151</v>
      </c>
      <c r="U149" t="s">
        <v>152</v>
      </c>
      <c r="V149" t="s">
        <v>153</v>
      </c>
      <c r="W149">
        <v>2067</v>
      </c>
      <c r="X149" s="7" t="s">
        <v>91</v>
      </c>
      <c r="Y149" t="s">
        <v>92</v>
      </c>
      <c r="Z149" t="s">
        <v>154</v>
      </c>
      <c r="AA149" t="s">
        <v>155</v>
      </c>
      <c r="AB149" t="str">
        <f>_xlfn.CONCAT(AA149," ",Z149)</f>
        <v>Adrian Huxley</v>
      </c>
      <c r="AC149" s="7" t="s">
        <v>47</v>
      </c>
    </row>
    <row r="150" spans="1:29" x14ac:dyDescent="0.25">
      <c r="A150">
        <v>149</v>
      </c>
      <c r="B150">
        <v>10281</v>
      </c>
      <c r="C150">
        <v>44</v>
      </c>
      <c r="D150" s="3">
        <v>100</v>
      </c>
      <c r="E150">
        <v>9</v>
      </c>
      <c r="F150" s="3">
        <v>7020.64</v>
      </c>
      <c r="G150" s="10">
        <f t="shared" si="4"/>
        <v>351.03200000000004</v>
      </c>
      <c r="H150" s="10">
        <f t="shared" si="5"/>
        <v>1404.1280000000002</v>
      </c>
      <c r="I150" s="5">
        <v>38218</v>
      </c>
      <c r="J150" s="7" t="s">
        <v>21</v>
      </c>
      <c r="K150">
        <v>3</v>
      </c>
      <c r="L150">
        <v>8</v>
      </c>
      <c r="M150" s="7">
        <v>2004</v>
      </c>
      <c r="N150" s="7" t="s">
        <v>177</v>
      </c>
      <c r="O150">
        <v>147</v>
      </c>
      <c r="P150" t="s">
        <v>398</v>
      </c>
      <c r="Q150" t="s">
        <v>135</v>
      </c>
      <c r="R150">
        <v>2155551555</v>
      </c>
      <c r="S150" t="s">
        <v>136</v>
      </c>
      <c r="U150" t="s">
        <v>137</v>
      </c>
      <c r="V150" t="s">
        <v>138</v>
      </c>
      <c r="W150">
        <v>70267</v>
      </c>
      <c r="X150" s="7" t="s">
        <v>28</v>
      </c>
      <c r="Y150" t="s">
        <v>29</v>
      </c>
      <c r="Z150" t="s">
        <v>30</v>
      </c>
      <c r="AA150" t="s">
        <v>139</v>
      </c>
      <c r="AB150" t="str">
        <f>_xlfn.CONCAT(AA150," ",Z150)</f>
        <v>Kyung Yu</v>
      </c>
      <c r="AC150" s="7" t="s">
        <v>147</v>
      </c>
    </row>
    <row r="151" spans="1:29" x14ac:dyDescent="0.25">
      <c r="A151">
        <v>150</v>
      </c>
      <c r="B151">
        <v>10291</v>
      </c>
      <c r="C151">
        <v>30</v>
      </c>
      <c r="D151" s="3">
        <v>100</v>
      </c>
      <c r="E151">
        <v>4</v>
      </c>
      <c r="F151" s="3">
        <v>3855.9</v>
      </c>
      <c r="G151" s="10">
        <f t="shared" si="4"/>
        <v>192.79500000000002</v>
      </c>
      <c r="H151" s="10">
        <f t="shared" si="5"/>
        <v>771.18000000000006</v>
      </c>
      <c r="I151" s="5">
        <v>38238</v>
      </c>
      <c r="J151" s="7" t="s">
        <v>21</v>
      </c>
      <c r="K151">
        <v>3</v>
      </c>
      <c r="L151">
        <v>9</v>
      </c>
      <c r="M151" s="7">
        <v>2004</v>
      </c>
      <c r="N151" s="7" t="s">
        <v>177</v>
      </c>
      <c r="O151">
        <v>147</v>
      </c>
      <c r="P151" t="s">
        <v>398</v>
      </c>
      <c r="Q151" t="s">
        <v>257</v>
      </c>
      <c r="R151" t="s">
        <v>258</v>
      </c>
      <c r="S151" t="s">
        <v>259</v>
      </c>
      <c r="U151" t="s">
        <v>260</v>
      </c>
      <c r="W151" t="s">
        <v>261</v>
      </c>
      <c r="X151" s="7" t="s">
        <v>184</v>
      </c>
      <c r="Y151" t="s">
        <v>38</v>
      </c>
      <c r="Z151" t="s">
        <v>262</v>
      </c>
      <c r="AA151" t="s">
        <v>202</v>
      </c>
      <c r="AB151" t="str">
        <f>_xlfn.CONCAT(AA151," ",Z151)</f>
        <v>Maria Larsson</v>
      </c>
      <c r="AC151" s="7" t="s">
        <v>47</v>
      </c>
    </row>
    <row r="152" spans="1:29" x14ac:dyDescent="0.25">
      <c r="A152">
        <v>151</v>
      </c>
      <c r="B152">
        <v>10305</v>
      </c>
      <c r="C152">
        <v>38</v>
      </c>
      <c r="D152" s="3">
        <v>100</v>
      </c>
      <c r="E152">
        <v>13</v>
      </c>
      <c r="F152" s="3">
        <v>6680.78</v>
      </c>
      <c r="G152" s="10">
        <f t="shared" si="4"/>
        <v>334.03899999999999</v>
      </c>
      <c r="H152" s="10">
        <f t="shared" si="5"/>
        <v>1336.1559999999999</v>
      </c>
      <c r="I152" s="5">
        <v>38273</v>
      </c>
      <c r="J152" s="7" t="s">
        <v>21</v>
      </c>
      <c r="K152">
        <v>4</v>
      </c>
      <c r="L152">
        <v>10</v>
      </c>
      <c r="M152" s="7">
        <v>2004</v>
      </c>
      <c r="N152" s="7" t="s">
        <v>177</v>
      </c>
      <c r="O152">
        <v>147</v>
      </c>
      <c r="P152" t="s">
        <v>398</v>
      </c>
      <c r="Q152" t="s">
        <v>116</v>
      </c>
      <c r="R152">
        <v>6175558555</v>
      </c>
      <c r="S152" t="s">
        <v>117</v>
      </c>
      <c r="U152" t="s">
        <v>118</v>
      </c>
      <c r="V152" t="s">
        <v>119</v>
      </c>
      <c r="W152">
        <v>51247</v>
      </c>
      <c r="X152" s="7" t="s">
        <v>28</v>
      </c>
      <c r="Y152" t="s">
        <v>29</v>
      </c>
      <c r="Z152" t="s">
        <v>120</v>
      </c>
      <c r="AA152" t="s">
        <v>121</v>
      </c>
      <c r="AB152" t="str">
        <f>_xlfn.CONCAT(AA152," ",Z152)</f>
        <v>Marta Hernandez</v>
      </c>
      <c r="AC152" s="7" t="s">
        <v>47</v>
      </c>
    </row>
    <row r="153" spans="1:29" x14ac:dyDescent="0.25">
      <c r="A153">
        <v>152</v>
      </c>
      <c r="B153">
        <v>10313</v>
      </c>
      <c r="C153">
        <v>40</v>
      </c>
      <c r="D153" s="3">
        <v>100</v>
      </c>
      <c r="E153">
        <v>7</v>
      </c>
      <c r="F153" s="3">
        <v>6678</v>
      </c>
      <c r="G153" s="10">
        <f t="shared" si="4"/>
        <v>333.90000000000003</v>
      </c>
      <c r="H153" s="10">
        <f t="shared" si="5"/>
        <v>1335.6000000000001</v>
      </c>
      <c r="I153" s="5">
        <v>38282</v>
      </c>
      <c r="J153" s="7" t="s">
        <v>21</v>
      </c>
      <c r="K153">
        <v>4</v>
      </c>
      <c r="L153">
        <v>10</v>
      </c>
      <c r="M153" s="7">
        <v>2004</v>
      </c>
      <c r="N153" s="7" t="s">
        <v>177</v>
      </c>
      <c r="O153">
        <v>147</v>
      </c>
      <c r="P153" t="s">
        <v>398</v>
      </c>
      <c r="Q153" t="s">
        <v>221</v>
      </c>
      <c r="R153" t="s">
        <v>222</v>
      </c>
      <c r="S153" t="s">
        <v>223</v>
      </c>
      <c r="U153" t="s">
        <v>224</v>
      </c>
      <c r="V153" t="s">
        <v>225</v>
      </c>
      <c r="W153" t="s">
        <v>226</v>
      </c>
      <c r="X153" s="7" t="s">
        <v>227</v>
      </c>
      <c r="Y153" t="s">
        <v>29</v>
      </c>
      <c r="Z153" t="s">
        <v>228</v>
      </c>
      <c r="AA153" t="s">
        <v>229</v>
      </c>
      <c r="AB153" t="str">
        <f>_xlfn.CONCAT(AA153," ",Z153)</f>
        <v>Yoshi Tannamuri</v>
      </c>
      <c r="AC153" s="7" t="s">
        <v>47</v>
      </c>
    </row>
    <row r="154" spans="1:29" x14ac:dyDescent="0.25">
      <c r="A154">
        <v>153</v>
      </c>
      <c r="B154">
        <v>10322</v>
      </c>
      <c r="C154">
        <v>46</v>
      </c>
      <c r="D154" s="3">
        <v>61.99</v>
      </c>
      <c r="E154">
        <v>8</v>
      </c>
      <c r="F154" s="3">
        <v>2851.54</v>
      </c>
      <c r="G154" s="10">
        <f t="shared" si="4"/>
        <v>142.577</v>
      </c>
      <c r="H154" s="10">
        <f t="shared" si="5"/>
        <v>570.30799999999999</v>
      </c>
      <c r="I154" s="5">
        <v>38295</v>
      </c>
      <c r="J154" s="7" t="s">
        <v>21</v>
      </c>
      <c r="K154">
        <v>4</v>
      </c>
      <c r="L154">
        <v>11</v>
      </c>
      <c r="M154" s="7">
        <v>2004</v>
      </c>
      <c r="N154" s="7" t="s">
        <v>177</v>
      </c>
      <c r="O154">
        <v>147</v>
      </c>
      <c r="P154" t="s">
        <v>398</v>
      </c>
      <c r="Q154" t="s">
        <v>273</v>
      </c>
      <c r="R154">
        <v>6035558647</v>
      </c>
      <c r="S154" t="s">
        <v>274</v>
      </c>
      <c r="U154" t="s">
        <v>275</v>
      </c>
      <c r="V154" t="s">
        <v>276</v>
      </c>
      <c r="W154">
        <v>62005</v>
      </c>
      <c r="X154" s="7" t="s">
        <v>28</v>
      </c>
      <c r="Y154" t="s">
        <v>29</v>
      </c>
      <c r="Z154" t="s">
        <v>52</v>
      </c>
      <c r="AA154" t="s">
        <v>272</v>
      </c>
      <c r="AB154" t="str">
        <f>_xlfn.CONCAT(AA154," ",Z154)</f>
        <v>Valarie Young</v>
      </c>
      <c r="AC154" s="7" t="s">
        <v>32</v>
      </c>
    </row>
    <row r="155" spans="1:29" x14ac:dyDescent="0.25">
      <c r="A155">
        <v>154</v>
      </c>
      <c r="B155">
        <v>10334</v>
      </c>
      <c r="C155">
        <v>26</v>
      </c>
      <c r="D155" s="3">
        <v>100</v>
      </c>
      <c r="E155">
        <v>2</v>
      </c>
      <c r="F155" s="3">
        <v>3188.12</v>
      </c>
      <c r="G155" s="10">
        <f t="shared" si="4"/>
        <v>159.40600000000001</v>
      </c>
      <c r="H155" s="10">
        <f t="shared" si="5"/>
        <v>637.62400000000002</v>
      </c>
      <c r="I155" s="5">
        <v>38310</v>
      </c>
      <c r="J155" s="7" t="s">
        <v>397</v>
      </c>
      <c r="K155">
        <v>4</v>
      </c>
      <c r="L155">
        <v>11</v>
      </c>
      <c r="M155" s="7">
        <v>2004</v>
      </c>
      <c r="N155" s="7" t="s">
        <v>177</v>
      </c>
      <c r="O155">
        <v>147</v>
      </c>
      <c r="P155" t="s">
        <v>398</v>
      </c>
      <c r="Q155" t="s">
        <v>179</v>
      </c>
      <c r="R155" t="s">
        <v>180</v>
      </c>
      <c r="S155" t="s">
        <v>181</v>
      </c>
      <c r="U155" t="s">
        <v>182</v>
      </c>
      <c r="W155" t="s">
        <v>183</v>
      </c>
      <c r="X155" s="7" t="s">
        <v>184</v>
      </c>
      <c r="Y155" t="s">
        <v>38</v>
      </c>
      <c r="Z155" t="s">
        <v>185</v>
      </c>
      <c r="AA155" t="s">
        <v>186</v>
      </c>
      <c r="AB155" t="str">
        <f>_xlfn.CONCAT(AA155," ",Z155)</f>
        <v>Christina Berglund</v>
      </c>
      <c r="AC155" s="7" t="s">
        <v>47</v>
      </c>
    </row>
    <row r="156" spans="1:29" x14ac:dyDescent="0.25">
      <c r="A156">
        <v>155</v>
      </c>
      <c r="B156">
        <v>10347</v>
      </c>
      <c r="C156">
        <v>27</v>
      </c>
      <c r="D156" s="3">
        <v>100</v>
      </c>
      <c r="E156">
        <v>2</v>
      </c>
      <c r="F156" s="3">
        <v>4428</v>
      </c>
      <c r="G156" s="10">
        <f t="shared" si="4"/>
        <v>221.4</v>
      </c>
      <c r="H156" s="10">
        <f t="shared" si="5"/>
        <v>885.6</v>
      </c>
      <c r="I156" s="5">
        <v>38320</v>
      </c>
      <c r="J156" s="7" t="s">
        <v>21</v>
      </c>
      <c r="K156">
        <v>4</v>
      </c>
      <c r="L156">
        <v>11</v>
      </c>
      <c r="M156" s="7">
        <v>2004</v>
      </c>
      <c r="N156" s="7" t="s">
        <v>177</v>
      </c>
      <c r="O156">
        <v>147</v>
      </c>
      <c r="P156" t="s">
        <v>398</v>
      </c>
      <c r="Q156" t="s">
        <v>85</v>
      </c>
      <c r="R156" t="s">
        <v>86</v>
      </c>
      <c r="S156" t="s">
        <v>87</v>
      </c>
      <c r="T156" t="s">
        <v>88</v>
      </c>
      <c r="U156" t="s">
        <v>89</v>
      </c>
      <c r="V156" t="s">
        <v>90</v>
      </c>
      <c r="W156">
        <v>3004</v>
      </c>
      <c r="X156" s="7" t="s">
        <v>91</v>
      </c>
      <c r="Y156" t="s">
        <v>92</v>
      </c>
      <c r="Z156" t="s">
        <v>93</v>
      </c>
      <c r="AA156" t="s">
        <v>94</v>
      </c>
      <c r="AB156" t="str">
        <f>_xlfn.CONCAT(AA156," ",Z156)</f>
        <v>Peter Ferguson</v>
      </c>
      <c r="AC156" s="7" t="s">
        <v>47</v>
      </c>
    </row>
    <row r="157" spans="1:29" x14ac:dyDescent="0.25">
      <c r="A157">
        <v>156</v>
      </c>
      <c r="B157">
        <v>10357</v>
      </c>
      <c r="C157">
        <v>43</v>
      </c>
      <c r="D157" s="3">
        <v>100</v>
      </c>
      <c r="E157">
        <v>9</v>
      </c>
      <c r="F157" s="3">
        <v>5780.92</v>
      </c>
      <c r="G157" s="10">
        <f t="shared" si="4"/>
        <v>289.04599999999999</v>
      </c>
      <c r="H157" s="10">
        <f t="shared" si="5"/>
        <v>1156.184</v>
      </c>
      <c r="I157" s="5">
        <v>38331</v>
      </c>
      <c r="J157" s="7" t="s">
        <v>21</v>
      </c>
      <c r="K157">
        <v>4</v>
      </c>
      <c r="L157">
        <v>12</v>
      </c>
      <c r="M157" s="7">
        <v>2004</v>
      </c>
      <c r="N157" s="7" t="s">
        <v>177</v>
      </c>
      <c r="O157">
        <v>147</v>
      </c>
      <c r="P157" t="s">
        <v>398</v>
      </c>
      <c r="Q157" t="s">
        <v>268</v>
      </c>
      <c r="R157">
        <v>4155551450</v>
      </c>
      <c r="S157" t="s">
        <v>269</v>
      </c>
      <c r="U157" t="s">
        <v>270</v>
      </c>
      <c r="V157" t="s">
        <v>51</v>
      </c>
      <c r="W157">
        <v>97562</v>
      </c>
      <c r="X157" s="7" t="s">
        <v>28</v>
      </c>
      <c r="Y157" t="s">
        <v>29</v>
      </c>
      <c r="Z157" t="s">
        <v>271</v>
      </c>
      <c r="AA157" t="s">
        <v>272</v>
      </c>
      <c r="AB157" t="str">
        <f>_xlfn.CONCAT(AA157," ",Z157)</f>
        <v>Valarie Nelson</v>
      </c>
      <c r="AC157" s="7" t="s">
        <v>47</v>
      </c>
    </row>
    <row r="158" spans="1:29" x14ac:dyDescent="0.25">
      <c r="A158">
        <v>157</v>
      </c>
      <c r="B158">
        <v>10370</v>
      </c>
      <c r="C158">
        <v>35</v>
      </c>
      <c r="D158" s="3">
        <v>65.63</v>
      </c>
      <c r="E158">
        <v>4</v>
      </c>
      <c r="F158" s="3">
        <v>2297.0500000000002</v>
      </c>
      <c r="G158" s="10">
        <f t="shared" si="4"/>
        <v>114.85250000000002</v>
      </c>
      <c r="H158" s="10">
        <f t="shared" si="5"/>
        <v>459.41000000000008</v>
      </c>
      <c r="I158" s="5">
        <v>38372</v>
      </c>
      <c r="J158" s="7" t="s">
        <v>21</v>
      </c>
      <c r="K158">
        <v>1</v>
      </c>
      <c r="L158">
        <v>1</v>
      </c>
      <c r="M158" s="7">
        <v>2005</v>
      </c>
      <c r="N158" s="7" t="s">
        <v>177</v>
      </c>
      <c r="O158">
        <v>147</v>
      </c>
      <c r="P158" t="s">
        <v>398</v>
      </c>
      <c r="Q158" t="s">
        <v>281</v>
      </c>
      <c r="R158" t="s">
        <v>282</v>
      </c>
      <c r="S158" t="s">
        <v>283</v>
      </c>
      <c r="T158" t="s">
        <v>284</v>
      </c>
      <c r="U158" t="s">
        <v>285</v>
      </c>
      <c r="V158" t="s">
        <v>153</v>
      </c>
      <c r="W158">
        <v>2060</v>
      </c>
      <c r="X158" s="7" t="s">
        <v>91</v>
      </c>
      <c r="Y158" t="s">
        <v>92</v>
      </c>
      <c r="Z158" t="s">
        <v>286</v>
      </c>
      <c r="AA158" t="s">
        <v>287</v>
      </c>
      <c r="AB158" t="str">
        <f>_xlfn.CONCAT(AA158," ",Z158)</f>
        <v>Anna O'Hara</v>
      </c>
      <c r="AC158" s="7" t="s">
        <v>32</v>
      </c>
    </row>
    <row r="159" spans="1:29" x14ac:dyDescent="0.25">
      <c r="A159">
        <v>158</v>
      </c>
      <c r="B159">
        <v>10381</v>
      </c>
      <c r="C159">
        <v>37</v>
      </c>
      <c r="D159" s="3">
        <v>100</v>
      </c>
      <c r="E159">
        <v>6</v>
      </c>
      <c r="F159" s="3">
        <v>6231.54</v>
      </c>
      <c r="G159" s="10">
        <f t="shared" si="4"/>
        <v>311.577</v>
      </c>
      <c r="H159" s="10">
        <f t="shared" si="5"/>
        <v>1246.308</v>
      </c>
      <c r="I159" s="5">
        <v>38400</v>
      </c>
      <c r="J159" s="7" t="s">
        <v>21</v>
      </c>
      <c r="K159">
        <v>1</v>
      </c>
      <c r="L159">
        <v>2</v>
      </c>
      <c r="M159" s="7">
        <v>2005</v>
      </c>
      <c r="N159" s="7" t="s">
        <v>177</v>
      </c>
      <c r="O159">
        <v>147</v>
      </c>
      <c r="P159" t="s">
        <v>398</v>
      </c>
      <c r="Q159" t="s">
        <v>54</v>
      </c>
      <c r="R159">
        <v>6505551386</v>
      </c>
      <c r="S159" t="s">
        <v>55</v>
      </c>
      <c r="U159" t="s">
        <v>56</v>
      </c>
      <c r="V159" t="s">
        <v>51</v>
      </c>
      <c r="X159" s="7" t="s">
        <v>28</v>
      </c>
      <c r="Y159" t="s">
        <v>29</v>
      </c>
      <c r="Z159" t="s">
        <v>57</v>
      </c>
      <c r="AA159" t="s">
        <v>53</v>
      </c>
      <c r="AB159" t="str">
        <f>_xlfn.CONCAT(AA159," ",Z159)</f>
        <v>Julie Brown</v>
      </c>
      <c r="AC159" s="7" t="s">
        <v>47</v>
      </c>
    </row>
    <row r="160" spans="1:29" x14ac:dyDescent="0.25">
      <c r="A160">
        <v>159</v>
      </c>
      <c r="B160">
        <v>10391</v>
      </c>
      <c r="C160">
        <v>37</v>
      </c>
      <c r="D160" s="3">
        <v>46.9</v>
      </c>
      <c r="E160">
        <v>7</v>
      </c>
      <c r="F160" s="3">
        <v>1735.3</v>
      </c>
      <c r="G160" s="10">
        <f t="shared" si="4"/>
        <v>86.765000000000001</v>
      </c>
      <c r="H160" s="10">
        <f t="shared" si="5"/>
        <v>347.06</v>
      </c>
      <c r="I160" s="5">
        <v>38420</v>
      </c>
      <c r="J160" s="7" t="s">
        <v>21</v>
      </c>
      <c r="K160">
        <v>1</v>
      </c>
      <c r="L160">
        <v>3</v>
      </c>
      <c r="M160" s="7">
        <v>2005</v>
      </c>
      <c r="N160" s="7" t="s">
        <v>177</v>
      </c>
      <c r="O160">
        <v>147</v>
      </c>
      <c r="P160" t="s">
        <v>398</v>
      </c>
      <c r="Q160" t="s">
        <v>281</v>
      </c>
      <c r="R160" t="s">
        <v>282</v>
      </c>
      <c r="S160" t="s">
        <v>283</v>
      </c>
      <c r="T160" t="s">
        <v>284</v>
      </c>
      <c r="U160" t="s">
        <v>285</v>
      </c>
      <c r="V160" t="s">
        <v>153</v>
      </c>
      <c r="W160">
        <v>2060</v>
      </c>
      <c r="X160" s="7" t="s">
        <v>91</v>
      </c>
      <c r="Y160" t="s">
        <v>92</v>
      </c>
      <c r="Z160" t="s">
        <v>286</v>
      </c>
      <c r="AA160" t="s">
        <v>287</v>
      </c>
      <c r="AB160" t="str">
        <f>_xlfn.CONCAT(AA160," ",Z160)</f>
        <v>Anna O'Hara</v>
      </c>
      <c r="AC160" s="7" t="s">
        <v>32</v>
      </c>
    </row>
    <row r="161" spans="1:29" x14ac:dyDescent="0.25">
      <c r="A161">
        <v>160</v>
      </c>
      <c r="B161">
        <v>10411</v>
      </c>
      <c r="C161">
        <v>27</v>
      </c>
      <c r="D161" s="3">
        <v>100</v>
      </c>
      <c r="E161">
        <v>2</v>
      </c>
      <c r="F161" s="3">
        <v>4427.7299999999996</v>
      </c>
      <c r="G161" s="10">
        <f t="shared" si="4"/>
        <v>221.38649999999998</v>
      </c>
      <c r="H161" s="10">
        <f t="shared" si="5"/>
        <v>885.54599999999994</v>
      </c>
      <c r="I161" s="5">
        <v>38473</v>
      </c>
      <c r="J161" s="7" t="s">
        <v>21</v>
      </c>
      <c r="K161">
        <v>2</v>
      </c>
      <c r="L161">
        <v>5</v>
      </c>
      <c r="M161" s="7">
        <v>2005</v>
      </c>
      <c r="N161" s="7" t="s">
        <v>177</v>
      </c>
      <c r="O161">
        <v>147</v>
      </c>
      <c r="P161" t="s">
        <v>398</v>
      </c>
      <c r="Q161" t="s">
        <v>288</v>
      </c>
      <c r="R161" t="s">
        <v>289</v>
      </c>
      <c r="S161" t="s">
        <v>290</v>
      </c>
      <c r="U161" t="s">
        <v>291</v>
      </c>
      <c r="V161" t="s">
        <v>292</v>
      </c>
      <c r="W161" t="s">
        <v>293</v>
      </c>
      <c r="X161" s="7" t="s">
        <v>227</v>
      </c>
      <c r="Y161" t="s">
        <v>29</v>
      </c>
      <c r="Z161" t="s">
        <v>294</v>
      </c>
      <c r="AA161" t="s">
        <v>295</v>
      </c>
      <c r="AB161" t="str">
        <f>_xlfn.CONCAT(AA161," ",Z161)</f>
        <v>Jean Fresnisre</v>
      </c>
      <c r="AC161" s="7" t="s">
        <v>47</v>
      </c>
    </row>
    <row r="162" spans="1:29" x14ac:dyDescent="0.25">
      <c r="A162">
        <v>161</v>
      </c>
      <c r="B162">
        <v>10425</v>
      </c>
      <c r="C162">
        <v>38</v>
      </c>
      <c r="D162" s="3">
        <v>100</v>
      </c>
      <c r="E162">
        <v>12</v>
      </c>
      <c r="F162" s="3">
        <v>5894.94</v>
      </c>
      <c r="G162" s="10">
        <f t="shared" si="4"/>
        <v>294.74700000000001</v>
      </c>
      <c r="H162" s="10">
        <f t="shared" si="5"/>
        <v>1178.9880000000001</v>
      </c>
      <c r="I162" s="5">
        <v>38503</v>
      </c>
      <c r="J162" s="7" t="s">
        <v>296</v>
      </c>
      <c r="K162">
        <v>2</v>
      </c>
      <c r="L162">
        <v>5</v>
      </c>
      <c r="M162" s="7">
        <v>2005</v>
      </c>
      <c r="N162" s="7" t="s">
        <v>177</v>
      </c>
      <c r="O162">
        <v>147</v>
      </c>
      <c r="P162" t="s">
        <v>398</v>
      </c>
      <c r="Q162" t="s">
        <v>110</v>
      </c>
      <c r="R162" t="s">
        <v>111</v>
      </c>
      <c r="S162" t="s">
        <v>112</v>
      </c>
      <c r="U162" t="s">
        <v>113</v>
      </c>
      <c r="W162">
        <v>44000</v>
      </c>
      <c r="X162" s="7" t="s">
        <v>37</v>
      </c>
      <c r="Y162" t="s">
        <v>38</v>
      </c>
      <c r="Z162" t="s">
        <v>114</v>
      </c>
      <c r="AA162" t="s">
        <v>115</v>
      </c>
      <c r="AB162" t="str">
        <f>_xlfn.CONCAT(AA162," ",Z162)</f>
        <v>Janine Labrune</v>
      </c>
      <c r="AC162" s="7" t="s">
        <v>47</v>
      </c>
    </row>
    <row r="163" spans="1:29" x14ac:dyDescent="0.25">
      <c r="A163">
        <v>162</v>
      </c>
      <c r="B163">
        <v>10108</v>
      </c>
      <c r="C163">
        <v>33</v>
      </c>
      <c r="D163" s="3">
        <v>100</v>
      </c>
      <c r="E163">
        <v>6</v>
      </c>
      <c r="F163" s="3">
        <v>5265.15</v>
      </c>
      <c r="G163" s="10">
        <f t="shared" si="4"/>
        <v>263.25749999999999</v>
      </c>
      <c r="H163" s="10">
        <f t="shared" si="5"/>
        <v>1053.03</v>
      </c>
      <c r="I163" s="5">
        <v>37683</v>
      </c>
      <c r="J163" s="7" t="s">
        <v>21</v>
      </c>
      <c r="K163">
        <v>1</v>
      </c>
      <c r="L163">
        <v>3</v>
      </c>
      <c r="M163" s="7">
        <v>2003</v>
      </c>
      <c r="N163" s="7" t="s">
        <v>177</v>
      </c>
      <c r="O163">
        <v>194</v>
      </c>
      <c r="P163" t="s">
        <v>420</v>
      </c>
      <c r="Q163" t="s">
        <v>421</v>
      </c>
      <c r="R163" t="s">
        <v>422</v>
      </c>
      <c r="S163" t="s">
        <v>423</v>
      </c>
      <c r="U163" t="s">
        <v>424</v>
      </c>
      <c r="W163" t="s">
        <v>425</v>
      </c>
      <c r="X163" s="7" t="s">
        <v>426</v>
      </c>
      <c r="Y163" t="s">
        <v>196</v>
      </c>
      <c r="Z163" t="s">
        <v>427</v>
      </c>
      <c r="AA163" t="s">
        <v>428</v>
      </c>
      <c r="AB163" t="str">
        <f>_xlfn.CONCAT(AA163," ",Z163)</f>
        <v>Arnold Cruz</v>
      </c>
      <c r="AC163" s="7" t="s">
        <v>47</v>
      </c>
    </row>
    <row r="164" spans="1:29" x14ac:dyDescent="0.25">
      <c r="A164">
        <v>163</v>
      </c>
      <c r="B164">
        <v>10122</v>
      </c>
      <c r="C164">
        <v>42</v>
      </c>
      <c r="D164" s="3">
        <v>100</v>
      </c>
      <c r="E164">
        <v>10</v>
      </c>
      <c r="F164" s="3">
        <v>7599.9</v>
      </c>
      <c r="G164" s="10">
        <f t="shared" si="4"/>
        <v>379.995</v>
      </c>
      <c r="H164" s="10">
        <f t="shared" si="5"/>
        <v>1519.98</v>
      </c>
      <c r="I164" s="5">
        <v>37749</v>
      </c>
      <c r="J164" s="7" t="s">
        <v>21</v>
      </c>
      <c r="K164">
        <v>2</v>
      </c>
      <c r="L164">
        <v>5</v>
      </c>
      <c r="M164" s="7">
        <v>2003</v>
      </c>
      <c r="N164" s="7" t="s">
        <v>177</v>
      </c>
      <c r="O164">
        <v>194</v>
      </c>
      <c r="P164" t="s">
        <v>420</v>
      </c>
      <c r="Q164" t="s">
        <v>429</v>
      </c>
      <c r="R164" t="s">
        <v>430</v>
      </c>
      <c r="S164" t="s">
        <v>431</v>
      </c>
      <c r="U164" t="s">
        <v>432</v>
      </c>
      <c r="W164">
        <v>13008</v>
      </c>
      <c r="X164" s="7" t="s">
        <v>37</v>
      </c>
      <c r="Y164" t="s">
        <v>38</v>
      </c>
      <c r="Z164" t="s">
        <v>433</v>
      </c>
      <c r="AA164" t="s">
        <v>434</v>
      </c>
      <c r="AB164" t="str">
        <f>_xlfn.CONCAT(AA164," ",Z164)</f>
        <v>Laurence Lebihan</v>
      </c>
      <c r="AC164" s="7" t="s">
        <v>147</v>
      </c>
    </row>
    <row r="165" spans="1:29" x14ac:dyDescent="0.25">
      <c r="A165">
        <v>164</v>
      </c>
      <c r="B165">
        <v>10135</v>
      </c>
      <c r="C165">
        <v>42</v>
      </c>
      <c r="D165" s="3">
        <v>100</v>
      </c>
      <c r="E165">
        <v>7</v>
      </c>
      <c r="F165" s="3">
        <v>8008.56</v>
      </c>
      <c r="G165" s="10">
        <f t="shared" si="4"/>
        <v>400.42800000000005</v>
      </c>
      <c r="H165" s="10">
        <f t="shared" si="5"/>
        <v>1601.7120000000002</v>
      </c>
      <c r="I165" s="5">
        <v>37804</v>
      </c>
      <c r="J165" s="7" t="s">
        <v>21</v>
      </c>
      <c r="K165">
        <v>3</v>
      </c>
      <c r="L165">
        <v>7</v>
      </c>
      <c r="M165" s="7">
        <v>2003</v>
      </c>
      <c r="N165" s="7" t="s">
        <v>177</v>
      </c>
      <c r="O165">
        <v>194</v>
      </c>
      <c r="P165" t="s">
        <v>420</v>
      </c>
      <c r="Q165" t="s">
        <v>268</v>
      </c>
      <c r="R165">
        <v>4155551450</v>
      </c>
      <c r="S165" t="s">
        <v>269</v>
      </c>
      <c r="U165" t="s">
        <v>270</v>
      </c>
      <c r="V165" t="s">
        <v>51</v>
      </c>
      <c r="W165">
        <v>97562</v>
      </c>
      <c r="X165" s="7" t="s">
        <v>28</v>
      </c>
      <c r="Y165" t="s">
        <v>29</v>
      </c>
      <c r="Z165" t="s">
        <v>271</v>
      </c>
      <c r="AA165" t="s">
        <v>272</v>
      </c>
      <c r="AB165" t="str">
        <f>_xlfn.CONCAT(AA165," ",Z165)</f>
        <v>Valarie Nelson</v>
      </c>
      <c r="AC165" s="7" t="s">
        <v>147</v>
      </c>
    </row>
    <row r="166" spans="1:29" x14ac:dyDescent="0.25">
      <c r="A166">
        <v>165</v>
      </c>
      <c r="B166">
        <v>10147</v>
      </c>
      <c r="C166">
        <v>48</v>
      </c>
      <c r="D166" s="3">
        <v>100</v>
      </c>
      <c r="E166">
        <v>7</v>
      </c>
      <c r="F166" s="3">
        <v>9245.76</v>
      </c>
      <c r="G166" s="10">
        <f t="shared" si="4"/>
        <v>462.28800000000001</v>
      </c>
      <c r="H166" s="10">
        <f t="shared" si="5"/>
        <v>1849.152</v>
      </c>
      <c r="I166" s="5">
        <v>37869</v>
      </c>
      <c r="J166" s="7" t="s">
        <v>21</v>
      </c>
      <c r="K166">
        <v>3</v>
      </c>
      <c r="L166">
        <v>9</v>
      </c>
      <c r="M166" s="7">
        <v>2003</v>
      </c>
      <c r="N166" s="7" t="s">
        <v>177</v>
      </c>
      <c r="O166">
        <v>194</v>
      </c>
      <c r="P166" t="s">
        <v>420</v>
      </c>
      <c r="Q166" t="s">
        <v>277</v>
      </c>
      <c r="R166">
        <v>6175558555</v>
      </c>
      <c r="S166" t="s">
        <v>278</v>
      </c>
      <c r="U166" t="s">
        <v>279</v>
      </c>
      <c r="V166" t="s">
        <v>119</v>
      </c>
      <c r="W166">
        <v>58339</v>
      </c>
      <c r="X166" s="7" t="s">
        <v>28</v>
      </c>
      <c r="Y166" t="s">
        <v>29</v>
      </c>
      <c r="Z166" t="s">
        <v>271</v>
      </c>
      <c r="AA166" t="s">
        <v>280</v>
      </c>
      <c r="AB166" t="str">
        <f>_xlfn.CONCAT(AA166," ",Z166)</f>
        <v>Allen Nelson</v>
      </c>
      <c r="AC166" s="7" t="s">
        <v>147</v>
      </c>
    </row>
    <row r="167" spans="1:29" x14ac:dyDescent="0.25">
      <c r="A167">
        <v>166</v>
      </c>
      <c r="B167">
        <v>10159</v>
      </c>
      <c r="C167">
        <v>41</v>
      </c>
      <c r="D167" s="3">
        <v>100</v>
      </c>
      <c r="E167">
        <v>2</v>
      </c>
      <c r="F167" s="3">
        <v>8296.35</v>
      </c>
      <c r="G167" s="10">
        <f t="shared" si="4"/>
        <v>414.81750000000005</v>
      </c>
      <c r="H167" s="10">
        <f t="shared" si="5"/>
        <v>1659.2700000000002</v>
      </c>
      <c r="I167" s="5">
        <v>37904</v>
      </c>
      <c r="J167" s="7" t="s">
        <v>21</v>
      </c>
      <c r="K167">
        <v>4</v>
      </c>
      <c r="L167">
        <v>10</v>
      </c>
      <c r="M167" s="7">
        <v>2003</v>
      </c>
      <c r="N167" s="7" t="s">
        <v>177</v>
      </c>
      <c r="O167">
        <v>194</v>
      </c>
      <c r="P167" t="s">
        <v>420</v>
      </c>
      <c r="Q167" t="s">
        <v>54</v>
      </c>
      <c r="R167">
        <v>6505551386</v>
      </c>
      <c r="S167" t="s">
        <v>55</v>
      </c>
      <c r="U167" t="s">
        <v>56</v>
      </c>
      <c r="V167" t="s">
        <v>51</v>
      </c>
      <c r="X167" s="7" t="s">
        <v>28</v>
      </c>
      <c r="Y167" t="s">
        <v>29</v>
      </c>
      <c r="Z167" t="s">
        <v>57</v>
      </c>
      <c r="AA167" t="s">
        <v>53</v>
      </c>
      <c r="AB167" t="str">
        <f>_xlfn.CONCAT(AA167," ",Z167)</f>
        <v>Julie Brown</v>
      </c>
      <c r="AC167" s="7" t="s">
        <v>147</v>
      </c>
    </row>
    <row r="168" spans="1:29" x14ac:dyDescent="0.25">
      <c r="A168">
        <v>167</v>
      </c>
      <c r="B168">
        <v>10169</v>
      </c>
      <c r="C168">
        <v>30</v>
      </c>
      <c r="D168" s="3">
        <v>100</v>
      </c>
      <c r="E168">
        <v>2</v>
      </c>
      <c r="F168" s="3">
        <v>5019.8999999999996</v>
      </c>
      <c r="G168" s="10">
        <f t="shared" si="4"/>
        <v>250.995</v>
      </c>
      <c r="H168" s="10">
        <f t="shared" si="5"/>
        <v>1003.98</v>
      </c>
      <c r="I168" s="5">
        <v>37929</v>
      </c>
      <c r="J168" s="7" t="s">
        <v>21</v>
      </c>
      <c r="K168">
        <v>4</v>
      </c>
      <c r="L168">
        <v>11</v>
      </c>
      <c r="M168" s="7">
        <v>2003</v>
      </c>
      <c r="N168" s="7" t="s">
        <v>177</v>
      </c>
      <c r="O168">
        <v>194</v>
      </c>
      <c r="P168" t="s">
        <v>420</v>
      </c>
      <c r="Q168" t="s">
        <v>281</v>
      </c>
      <c r="R168" t="s">
        <v>282</v>
      </c>
      <c r="S168" t="s">
        <v>283</v>
      </c>
      <c r="T168" t="s">
        <v>284</v>
      </c>
      <c r="U168" t="s">
        <v>285</v>
      </c>
      <c r="V168" t="s">
        <v>153</v>
      </c>
      <c r="W168">
        <v>2060</v>
      </c>
      <c r="X168" s="7" t="s">
        <v>91</v>
      </c>
      <c r="Y168" t="s">
        <v>92</v>
      </c>
      <c r="Z168" t="s">
        <v>286</v>
      </c>
      <c r="AA168" t="s">
        <v>287</v>
      </c>
      <c r="AB168" t="str">
        <f>_xlfn.CONCAT(AA168," ",Z168)</f>
        <v>Anna O'Hara</v>
      </c>
      <c r="AC168" s="7" t="s">
        <v>47</v>
      </c>
    </row>
    <row r="169" spans="1:29" x14ac:dyDescent="0.25">
      <c r="A169">
        <v>168</v>
      </c>
      <c r="B169">
        <v>10181</v>
      </c>
      <c r="C169">
        <v>27</v>
      </c>
      <c r="D169" s="3">
        <v>100</v>
      </c>
      <c r="E169">
        <v>14</v>
      </c>
      <c r="F169" s="3">
        <v>5411.07</v>
      </c>
      <c r="G169" s="10">
        <f t="shared" si="4"/>
        <v>270.55349999999999</v>
      </c>
      <c r="H169" s="10">
        <f t="shared" si="5"/>
        <v>1082.2139999999999</v>
      </c>
      <c r="I169" s="5">
        <v>37937</v>
      </c>
      <c r="J169" s="7" t="s">
        <v>21</v>
      </c>
      <c r="K169">
        <v>4</v>
      </c>
      <c r="L169">
        <v>11</v>
      </c>
      <c r="M169" s="7">
        <v>2003</v>
      </c>
      <c r="N169" s="7" t="s">
        <v>177</v>
      </c>
      <c r="O169">
        <v>194</v>
      </c>
      <c r="P169" t="s">
        <v>420</v>
      </c>
      <c r="Q169" t="s">
        <v>69</v>
      </c>
      <c r="R169" t="s">
        <v>70</v>
      </c>
      <c r="S169" t="s">
        <v>71</v>
      </c>
      <c r="U169" t="s">
        <v>72</v>
      </c>
      <c r="W169" t="s">
        <v>73</v>
      </c>
      <c r="X169" s="7" t="s">
        <v>74</v>
      </c>
      <c r="Y169" t="s">
        <v>38</v>
      </c>
      <c r="Z169" t="s">
        <v>75</v>
      </c>
      <c r="AA169" t="s">
        <v>76</v>
      </c>
      <c r="AB169" t="str">
        <f>_xlfn.CONCAT(AA169," ",Z169)</f>
        <v>Veysel Oeztan</v>
      </c>
      <c r="AC169" s="7" t="s">
        <v>47</v>
      </c>
    </row>
    <row r="170" spans="1:29" x14ac:dyDescent="0.25">
      <c r="A170">
        <v>169</v>
      </c>
      <c r="B170">
        <v>10191</v>
      </c>
      <c r="C170">
        <v>21</v>
      </c>
      <c r="D170" s="3">
        <v>100</v>
      </c>
      <c r="E170">
        <v>3</v>
      </c>
      <c r="F170" s="3">
        <v>3840.9</v>
      </c>
      <c r="G170" s="10">
        <f t="shared" si="4"/>
        <v>192.04500000000002</v>
      </c>
      <c r="H170" s="10">
        <f t="shared" si="5"/>
        <v>768.18000000000006</v>
      </c>
      <c r="I170" s="5">
        <v>37945</v>
      </c>
      <c r="J170" s="7" t="s">
        <v>21</v>
      </c>
      <c r="K170">
        <v>4</v>
      </c>
      <c r="L170">
        <v>11</v>
      </c>
      <c r="M170" s="7">
        <v>2003</v>
      </c>
      <c r="N170" s="7" t="s">
        <v>177</v>
      </c>
      <c r="O170">
        <v>194</v>
      </c>
      <c r="P170" t="s">
        <v>420</v>
      </c>
      <c r="Q170" t="s">
        <v>435</v>
      </c>
      <c r="R170" t="s">
        <v>436</v>
      </c>
      <c r="S170" t="s">
        <v>437</v>
      </c>
      <c r="U170" t="s">
        <v>438</v>
      </c>
      <c r="W170">
        <v>50739</v>
      </c>
      <c r="X170" s="7" t="s">
        <v>439</v>
      </c>
      <c r="Y170" t="s">
        <v>38</v>
      </c>
      <c r="Z170" t="s">
        <v>440</v>
      </c>
      <c r="AA170" t="s">
        <v>441</v>
      </c>
      <c r="AB170" t="str">
        <f>_xlfn.CONCAT(AA170," ",Z170)</f>
        <v>Henriette Pfalzheim</v>
      </c>
      <c r="AC170" s="7" t="s">
        <v>47</v>
      </c>
    </row>
    <row r="171" spans="1:29" x14ac:dyDescent="0.25">
      <c r="A171">
        <v>170</v>
      </c>
      <c r="B171">
        <v>10203</v>
      </c>
      <c r="C171">
        <v>20</v>
      </c>
      <c r="D171" s="3">
        <v>100</v>
      </c>
      <c r="E171">
        <v>8</v>
      </c>
      <c r="F171" s="3">
        <v>3930.4</v>
      </c>
      <c r="G171" s="10">
        <f t="shared" si="4"/>
        <v>196.52</v>
      </c>
      <c r="H171" s="10">
        <f t="shared" si="5"/>
        <v>786.08</v>
      </c>
      <c r="I171" s="5">
        <v>37957</v>
      </c>
      <c r="J171" s="7" t="s">
        <v>21</v>
      </c>
      <c r="K171">
        <v>4</v>
      </c>
      <c r="L171">
        <v>12</v>
      </c>
      <c r="M171" s="7">
        <v>2003</v>
      </c>
      <c r="N171" s="7" t="s">
        <v>177</v>
      </c>
      <c r="O171">
        <v>194</v>
      </c>
      <c r="P171" t="s">
        <v>420</v>
      </c>
      <c r="Q171" t="s">
        <v>170</v>
      </c>
      <c r="R171" t="s">
        <v>171</v>
      </c>
      <c r="S171" t="s">
        <v>172</v>
      </c>
      <c r="U171" t="s">
        <v>173</v>
      </c>
      <c r="W171">
        <v>28034</v>
      </c>
      <c r="X171" s="7" t="s">
        <v>174</v>
      </c>
      <c r="Y171" t="s">
        <v>38</v>
      </c>
      <c r="Z171" t="s">
        <v>175</v>
      </c>
      <c r="AA171" t="s">
        <v>176</v>
      </c>
      <c r="AB171" t="str">
        <f>_xlfn.CONCAT(AA171," ",Z171)</f>
        <v>Diego Freyre</v>
      </c>
      <c r="AC171" s="7" t="s">
        <v>47</v>
      </c>
    </row>
    <row r="172" spans="1:29" x14ac:dyDescent="0.25">
      <c r="A172">
        <v>171</v>
      </c>
      <c r="B172">
        <v>10211</v>
      </c>
      <c r="C172">
        <v>41</v>
      </c>
      <c r="D172" s="3">
        <v>100</v>
      </c>
      <c r="E172">
        <v>2</v>
      </c>
      <c r="F172" s="3">
        <v>7498.9</v>
      </c>
      <c r="G172" s="10">
        <f t="shared" si="4"/>
        <v>374.94499999999999</v>
      </c>
      <c r="H172" s="10">
        <f t="shared" si="5"/>
        <v>1499.78</v>
      </c>
      <c r="I172" s="5">
        <v>38001</v>
      </c>
      <c r="J172" s="7" t="s">
        <v>21</v>
      </c>
      <c r="K172">
        <v>1</v>
      </c>
      <c r="L172">
        <v>1</v>
      </c>
      <c r="M172" s="7">
        <v>2004</v>
      </c>
      <c r="N172" s="7" t="s">
        <v>177</v>
      </c>
      <c r="O172">
        <v>194</v>
      </c>
      <c r="P172" t="s">
        <v>420</v>
      </c>
      <c r="Q172" t="s">
        <v>80</v>
      </c>
      <c r="R172" t="s">
        <v>81</v>
      </c>
      <c r="S172" t="s">
        <v>82</v>
      </c>
      <c r="U172" t="s">
        <v>44</v>
      </c>
      <c r="W172">
        <v>75016</v>
      </c>
      <c r="X172" s="7" t="s">
        <v>37</v>
      </c>
      <c r="Y172" t="s">
        <v>38</v>
      </c>
      <c r="Z172" t="s">
        <v>83</v>
      </c>
      <c r="AA172" t="s">
        <v>84</v>
      </c>
      <c r="AB172" t="str">
        <f>_xlfn.CONCAT(AA172," ",Z172)</f>
        <v>Dominique Perrier</v>
      </c>
      <c r="AC172" s="7" t="s">
        <v>147</v>
      </c>
    </row>
    <row r="173" spans="1:29" x14ac:dyDescent="0.25">
      <c r="A173">
        <v>172</v>
      </c>
      <c r="B173">
        <v>10225</v>
      </c>
      <c r="C173">
        <v>27</v>
      </c>
      <c r="D173" s="3">
        <v>100</v>
      </c>
      <c r="E173">
        <v>9</v>
      </c>
      <c r="F173" s="3">
        <v>4517.91</v>
      </c>
      <c r="G173" s="10">
        <f t="shared" si="4"/>
        <v>225.8955</v>
      </c>
      <c r="H173" s="10">
        <f t="shared" si="5"/>
        <v>903.58199999999999</v>
      </c>
      <c r="I173" s="5">
        <v>38039</v>
      </c>
      <c r="J173" s="7" t="s">
        <v>21</v>
      </c>
      <c r="K173">
        <v>1</v>
      </c>
      <c r="L173">
        <v>2</v>
      </c>
      <c r="M173" s="7">
        <v>2004</v>
      </c>
      <c r="N173" s="7" t="s">
        <v>177</v>
      </c>
      <c r="O173">
        <v>194</v>
      </c>
      <c r="P173" t="s">
        <v>420</v>
      </c>
      <c r="Q173" t="s">
        <v>442</v>
      </c>
      <c r="R173" t="s">
        <v>443</v>
      </c>
      <c r="S173" t="s">
        <v>444</v>
      </c>
      <c r="U173" t="s">
        <v>445</v>
      </c>
      <c r="W173">
        <v>1203</v>
      </c>
      <c r="X173" s="7" t="s">
        <v>446</v>
      </c>
      <c r="Y173" t="s">
        <v>38</v>
      </c>
      <c r="Z173" t="s">
        <v>447</v>
      </c>
      <c r="AA173" t="s">
        <v>99</v>
      </c>
      <c r="AB173" t="str">
        <f>_xlfn.CONCAT(AA173," ",Z173)</f>
        <v>Michael Holz</v>
      </c>
      <c r="AC173" s="7" t="s">
        <v>47</v>
      </c>
    </row>
    <row r="174" spans="1:29" x14ac:dyDescent="0.25">
      <c r="A174">
        <v>173</v>
      </c>
      <c r="B174">
        <v>10238</v>
      </c>
      <c r="C174">
        <v>28</v>
      </c>
      <c r="D174" s="3">
        <v>100</v>
      </c>
      <c r="E174">
        <v>3</v>
      </c>
      <c r="F174" s="3">
        <v>5774.72</v>
      </c>
      <c r="G174" s="10">
        <f t="shared" si="4"/>
        <v>288.73600000000005</v>
      </c>
      <c r="H174" s="10">
        <f t="shared" si="5"/>
        <v>1154.9440000000002</v>
      </c>
      <c r="I174" s="5">
        <v>38086</v>
      </c>
      <c r="J174" s="7" t="s">
        <v>21</v>
      </c>
      <c r="K174">
        <v>2</v>
      </c>
      <c r="L174">
        <v>4</v>
      </c>
      <c r="M174" s="7">
        <v>2004</v>
      </c>
      <c r="N174" s="7" t="s">
        <v>177</v>
      </c>
      <c r="O174">
        <v>194</v>
      </c>
      <c r="P174" t="s">
        <v>420</v>
      </c>
      <c r="Q174" t="s">
        <v>318</v>
      </c>
      <c r="R174" t="s">
        <v>319</v>
      </c>
      <c r="S174" t="s">
        <v>320</v>
      </c>
      <c r="U174" t="s">
        <v>321</v>
      </c>
      <c r="W174">
        <v>1734</v>
      </c>
      <c r="X174" s="7" t="s">
        <v>322</v>
      </c>
      <c r="Y174" t="s">
        <v>38</v>
      </c>
      <c r="Z174" t="s">
        <v>323</v>
      </c>
      <c r="AA174" t="s">
        <v>324</v>
      </c>
      <c r="AB174" t="str">
        <f>_xlfn.CONCAT(AA174," ",Z174)</f>
        <v>Jytte Petersen</v>
      </c>
      <c r="AC174" s="7" t="s">
        <v>47</v>
      </c>
    </row>
    <row r="175" spans="1:29" x14ac:dyDescent="0.25">
      <c r="A175">
        <v>174</v>
      </c>
      <c r="B175">
        <v>10253</v>
      </c>
      <c r="C175">
        <v>24</v>
      </c>
      <c r="D175" s="3">
        <v>100</v>
      </c>
      <c r="E175">
        <v>13</v>
      </c>
      <c r="F175" s="3">
        <v>3922.56</v>
      </c>
      <c r="G175" s="10">
        <f t="shared" si="4"/>
        <v>196.12800000000001</v>
      </c>
      <c r="H175" s="10">
        <f t="shared" si="5"/>
        <v>784.51200000000006</v>
      </c>
      <c r="I175" s="5">
        <v>38139</v>
      </c>
      <c r="J175" s="7" t="s">
        <v>335</v>
      </c>
      <c r="K175">
        <v>2</v>
      </c>
      <c r="L175">
        <v>6</v>
      </c>
      <c r="M175" s="7">
        <v>2004</v>
      </c>
      <c r="N175" s="7" t="s">
        <v>177</v>
      </c>
      <c r="O175">
        <v>194</v>
      </c>
      <c r="P175" t="s">
        <v>420</v>
      </c>
      <c r="Q175" t="s">
        <v>161</v>
      </c>
      <c r="R175" t="s">
        <v>162</v>
      </c>
      <c r="S175" t="s">
        <v>163</v>
      </c>
      <c r="U175" t="s">
        <v>164</v>
      </c>
      <c r="W175" t="s">
        <v>165</v>
      </c>
      <c r="X175" s="7" t="s">
        <v>166</v>
      </c>
      <c r="Y175" t="s">
        <v>38</v>
      </c>
      <c r="Z175" t="s">
        <v>167</v>
      </c>
      <c r="AA175" t="s">
        <v>168</v>
      </c>
      <c r="AB175" t="str">
        <f>_xlfn.CONCAT(AA175," ",Z175)</f>
        <v>Elizabeth Devon</v>
      </c>
      <c r="AC175" s="7" t="s">
        <v>47</v>
      </c>
    </row>
    <row r="176" spans="1:29" x14ac:dyDescent="0.25">
      <c r="A176">
        <v>175</v>
      </c>
      <c r="B176">
        <v>10266</v>
      </c>
      <c r="C176">
        <v>44</v>
      </c>
      <c r="D176" s="3">
        <v>100</v>
      </c>
      <c r="E176">
        <v>14</v>
      </c>
      <c r="F176" s="3">
        <v>9160.36</v>
      </c>
      <c r="G176" s="10">
        <f t="shared" si="4"/>
        <v>458.01800000000003</v>
      </c>
      <c r="H176" s="10">
        <f t="shared" si="5"/>
        <v>1832.0720000000001</v>
      </c>
      <c r="I176" s="5">
        <v>38174</v>
      </c>
      <c r="J176" s="7" t="s">
        <v>21</v>
      </c>
      <c r="K176">
        <v>3</v>
      </c>
      <c r="L176">
        <v>7</v>
      </c>
      <c r="M176" s="7">
        <v>2004</v>
      </c>
      <c r="N176" s="7" t="s">
        <v>177</v>
      </c>
      <c r="O176">
        <v>194</v>
      </c>
      <c r="P176" t="s">
        <v>420</v>
      </c>
      <c r="Q176" t="s">
        <v>448</v>
      </c>
      <c r="R176" t="s">
        <v>449</v>
      </c>
      <c r="S176" t="s">
        <v>450</v>
      </c>
      <c r="U176" t="s">
        <v>451</v>
      </c>
      <c r="W176">
        <v>42100</v>
      </c>
      <c r="X176" s="7" t="s">
        <v>254</v>
      </c>
      <c r="Y176" t="s">
        <v>38</v>
      </c>
      <c r="Z176" t="s">
        <v>452</v>
      </c>
      <c r="AA176" t="s">
        <v>453</v>
      </c>
      <c r="AB176" t="str">
        <f>_xlfn.CONCAT(AA176," ",Z176)</f>
        <v>Maurizio Moroni</v>
      </c>
      <c r="AC176" s="7" t="s">
        <v>147</v>
      </c>
    </row>
    <row r="177" spans="1:29" x14ac:dyDescent="0.25">
      <c r="A177">
        <v>176</v>
      </c>
      <c r="B177">
        <v>10276</v>
      </c>
      <c r="C177">
        <v>50</v>
      </c>
      <c r="D177" s="3">
        <v>100</v>
      </c>
      <c r="E177">
        <v>3</v>
      </c>
      <c r="F177" s="3">
        <v>9631</v>
      </c>
      <c r="G177" s="10">
        <f t="shared" si="4"/>
        <v>481.55</v>
      </c>
      <c r="H177" s="10">
        <f t="shared" si="5"/>
        <v>1926.2</v>
      </c>
      <c r="I177" s="5">
        <v>38201</v>
      </c>
      <c r="J177" s="7" t="s">
        <v>21</v>
      </c>
      <c r="K177">
        <v>3</v>
      </c>
      <c r="L177">
        <v>8</v>
      </c>
      <c r="M177" s="7">
        <v>2004</v>
      </c>
      <c r="N177" s="7" t="s">
        <v>177</v>
      </c>
      <c r="O177">
        <v>194</v>
      </c>
      <c r="P177" t="s">
        <v>420</v>
      </c>
      <c r="Q177" t="s">
        <v>454</v>
      </c>
      <c r="R177">
        <v>6175557555</v>
      </c>
      <c r="S177" t="s">
        <v>455</v>
      </c>
      <c r="U177" t="s">
        <v>279</v>
      </c>
      <c r="V177" t="s">
        <v>119</v>
      </c>
      <c r="W177">
        <v>58339</v>
      </c>
      <c r="X177" s="7" t="s">
        <v>28</v>
      </c>
      <c r="Y177" t="s">
        <v>29</v>
      </c>
      <c r="Z177" t="s">
        <v>456</v>
      </c>
      <c r="AA177" t="s">
        <v>457</v>
      </c>
      <c r="AB177" t="str">
        <f>_xlfn.CONCAT(AA177," ",Z177)</f>
        <v>Miguel Barajas</v>
      </c>
      <c r="AC177" s="7" t="s">
        <v>147</v>
      </c>
    </row>
    <row r="178" spans="1:29" x14ac:dyDescent="0.25">
      <c r="A178">
        <v>177</v>
      </c>
      <c r="B178">
        <v>10287</v>
      </c>
      <c r="C178">
        <v>21</v>
      </c>
      <c r="D178" s="3">
        <v>100</v>
      </c>
      <c r="E178">
        <v>12</v>
      </c>
      <c r="F178" s="3">
        <v>3432.24</v>
      </c>
      <c r="G178" s="10">
        <f t="shared" si="4"/>
        <v>171.61199999999999</v>
      </c>
      <c r="H178" s="10">
        <f t="shared" si="5"/>
        <v>686.44799999999998</v>
      </c>
      <c r="I178" s="5">
        <v>38229</v>
      </c>
      <c r="J178" s="7" t="s">
        <v>21</v>
      </c>
      <c r="K178">
        <v>3</v>
      </c>
      <c r="L178">
        <v>8</v>
      </c>
      <c r="M178" s="7">
        <v>2004</v>
      </c>
      <c r="N178" s="7" t="s">
        <v>177</v>
      </c>
      <c r="O178">
        <v>194</v>
      </c>
      <c r="P178" t="s">
        <v>420</v>
      </c>
      <c r="Q178" t="s">
        <v>442</v>
      </c>
      <c r="R178" t="s">
        <v>443</v>
      </c>
      <c r="S178" t="s">
        <v>444</v>
      </c>
      <c r="U178" t="s">
        <v>445</v>
      </c>
      <c r="W178">
        <v>1203</v>
      </c>
      <c r="X178" s="7" t="s">
        <v>446</v>
      </c>
      <c r="Y178" t="s">
        <v>38</v>
      </c>
      <c r="Z178" t="s">
        <v>447</v>
      </c>
      <c r="AA178" t="s">
        <v>99</v>
      </c>
      <c r="AB178" t="str">
        <f>_xlfn.CONCAT(AA178," ",Z178)</f>
        <v>Michael Holz</v>
      </c>
      <c r="AC178" s="7" t="s">
        <v>47</v>
      </c>
    </row>
    <row r="179" spans="1:29" x14ac:dyDescent="0.25">
      <c r="A179">
        <v>178</v>
      </c>
      <c r="B179">
        <v>10300</v>
      </c>
      <c r="C179">
        <v>33</v>
      </c>
      <c r="D179" s="3">
        <v>100</v>
      </c>
      <c r="E179">
        <v>5</v>
      </c>
      <c r="F179" s="3">
        <v>5521.89</v>
      </c>
      <c r="G179" s="10">
        <f t="shared" si="4"/>
        <v>276.09450000000004</v>
      </c>
      <c r="H179" s="10">
        <f t="shared" si="5"/>
        <v>1104.3780000000002</v>
      </c>
      <c r="I179" s="5">
        <v>37898</v>
      </c>
      <c r="J179" s="7" t="s">
        <v>21</v>
      </c>
      <c r="K179">
        <v>4</v>
      </c>
      <c r="L179">
        <v>10</v>
      </c>
      <c r="M179" s="7">
        <v>2003</v>
      </c>
      <c r="N179" s="7" t="s">
        <v>177</v>
      </c>
      <c r="O179">
        <v>194</v>
      </c>
      <c r="P179" t="s">
        <v>420</v>
      </c>
      <c r="Q179" t="s">
        <v>458</v>
      </c>
      <c r="R179" t="s">
        <v>459</v>
      </c>
      <c r="S179" t="s">
        <v>460</v>
      </c>
      <c r="U179" t="s">
        <v>461</v>
      </c>
      <c r="W179">
        <v>60528</v>
      </c>
      <c r="X179" s="7" t="s">
        <v>439</v>
      </c>
      <c r="Y179" t="s">
        <v>38</v>
      </c>
      <c r="Z179" t="s">
        <v>462</v>
      </c>
      <c r="AA179" t="s">
        <v>410</v>
      </c>
      <c r="AB179" t="str">
        <f>_xlfn.CONCAT(AA179," ",Z179)</f>
        <v>Roland Keitel</v>
      </c>
      <c r="AC179" s="7" t="s">
        <v>47</v>
      </c>
    </row>
    <row r="180" spans="1:29" x14ac:dyDescent="0.25">
      <c r="A180">
        <v>179</v>
      </c>
      <c r="B180">
        <v>10310</v>
      </c>
      <c r="C180">
        <v>33</v>
      </c>
      <c r="D180" s="3">
        <v>100</v>
      </c>
      <c r="E180">
        <v>10</v>
      </c>
      <c r="F180" s="3">
        <v>6934.62</v>
      </c>
      <c r="G180" s="10">
        <f t="shared" si="4"/>
        <v>346.73099999999999</v>
      </c>
      <c r="H180" s="10">
        <f t="shared" si="5"/>
        <v>1386.924</v>
      </c>
      <c r="I180" s="5">
        <v>38276</v>
      </c>
      <c r="J180" s="7" t="s">
        <v>21</v>
      </c>
      <c r="K180">
        <v>4</v>
      </c>
      <c r="L180">
        <v>10</v>
      </c>
      <c r="M180" s="7">
        <v>2004</v>
      </c>
      <c r="N180" s="7" t="s">
        <v>177</v>
      </c>
      <c r="O180">
        <v>194</v>
      </c>
      <c r="P180" t="s">
        <v>420</v>
      </c>
      <c r="Q180" t="s">
        <v>435</v>
      </c>
      <c r="R180" t="s">
        <v>436</v>
      </c>
      <c r="S180" t="s">
        <v>437</v>
      </c>
      <c r="U180" t="s">
        <v>438</v>
      </c>
      <c r="W180">
        <v>50739</v>
      </c>
      <c r="X180" s="7" t="s">
        <v>439</v>
      </c>
      <c r="Y180" t="s">
        <v>38</v>
      </c>
      <c r="Z180" t="s">
        <v>440</v>
      </c>
      <c r="AA180" t="s">
        <v>441</v>
      </c>
      <c r="AB180" t="str">
        <f>_xlfn.CONCAT(AA180," ",Z180)</f>
        <v>Henriette Pfalzheim</v>
      </c>
      <c r="AC180" s="7" t="s">
        <v>47</v>
      </c>
    </row>
    <row r="181" spans="1:29" x14ac:dyDescent="0.25">
      <c r="A181">
        <v>180</v>
      </c>
      <c r="B181">
        <v>10320</v>
      </c>
      <c r="C181">
        <v>31</v>
      </c>
      <c r="D181" s="3">
        <v>100</v>
      </c>
      <c r="E181">
        <v>3</v>
      </c>
      <c r="F181" s="3">
        <v>6876.11</v>
      </c>
      <c r="G181" s="10">
        <f t="shared" si="4"/>
        <v>343.80549999999999</v>
      </c>
      <c r="H181" s="10">
        <f t="shared" si="5"/>
        <v>1375.222</v>
      </c>
      <c r="I181" s="5">
        <v>38294</v>
      </c>
      <c r="J181" s="7" t="s">
        <v>21</v>
      </c>
      <c r="K181">
        <v>4</v>
      </c>
      <c r="L181">
        <v>11</v>
      </c>
      <c r="M181" s="7">
        <v>2004</v>
      </c>
      <c r="N181" s="7" t="s">
        <v>177</v>
      </c>
      <c r="O181">
        <v>194</v>
      </c>
      <c r="P181" t="s">
        <v>420</v>
      </c>
      <c r="Q181" t="s">
        <v>179</v>
      </c>
      <c r="R181" t="s">
        <v>180</v>
      </c>
      <c r="S181" t="s">
        <v>181</v>
      </c>
      <c r="U181" t="s">
        <v>182</v>
      </c>
      <c r="W181" t="s">
        <v>183</v>
      </c>
      <c r="X181" s="7" t="s">
        <v>184</v>
      </c>
      <c r="Y181" t="s">
        <v>38</v>
      </c>
      <c r="Z181" t="s">
        <v>185</v>
      </c>
      <c r="AA181" t="s">
        <v>186</v>
      </c>
      <c r="AB181" t="str">
        <f>_xlfn.CONCAT(AA181," ",Z181)</f>
        <v>Christina Berglund</v>
      </c>
      <c r="AC181" s="7" t="s">
        <v>47</v>
      </c>
    </row>
    <row r="182" spans="1:29" x14ac:dyDescent="0.25">
      <c r="A182">
        <v>181</v>
      </c>
      <c r="B182">
        <v>10329</v>
      </c>
      <c r="C182">
        <v>41</v>
      </c>
      <c r="D182" s="3">
        <v>71.47</v>
      </c>
      <c r="E182">
        <v>5</v>
      </c>
      <c r="F182" s="3">
        <v>2930.27</v>
      </c>
      <c r="G182" s="10">
        <f t="shared" si="4"/>
        <v>146.51349999999999</v>
      </c>
      <c r="H182" s="10">
        <f t="shared" si="5"/>
        <v>586.05399999999997</v>
      </c>
      <c r="I182" s="5">
        <v>38306</v>
      </c>
      <c r="J182" s="7" t="s">
        <v>21</v>
      </c>
      <c r="K182">
        <v>4</v>
      </c>
      <c r="L182">
        <v>11</v>
      </c>
      <c r="M182" s="7">
        <v>2004</v>
      </c>
      <c r="N182" s="7" t="s">
        <v>177</v>
      </c>
      <c r="O182">
        <v>194</v>
      </c>
      <c r="P182" t="s">
        <v>420</v>
      </c>
      <c r="Q182" t="s">
        <v>24</v>
      </c>
      <c r="R182">
        <v>2125557818</v>
      </c>
      <c r="S182" t="s">
        <v>25</v>
      </c>
      <c r="U182" t="s">
        <v>26</v>
      </c>
      <c r="V182" t="s">
        <v>27</v>
      </c>
      <c r="W182">
        <v>10022</v>
      </c>
      <c r="X182" s="7" t="s">
        <v>28</v>
      </c>
      <c r="Y182" t="s">
        <v>29</v>
      </c>
      <c r="Z182" t="s">
        <v>30</v>
      </c>
      <c r="AA182" t="s">
        <v>31</v>
      </c>
      <c r="AB182" t="str">
        <f>_xlfn.CONCAT(AA182," ",Z182)</f>
        <v>Kwai Yu</v>
      </c>
      <c r="AC182" s="7" t="s">
        <v>32</v>
      </c>
    </row>
    <row r="183" spans="1:29" x14ac:dyDescent="0.25">
      <c r="A183">
        <v>182</v>
      </c>
      <c r="B183">
        <v>10341</v>
      </c>
      <c r="C183">
        <v>45</v>
      </c>
      <c r="D183" s="3">
        <v>79.650000000000006</v>
      </c>
      <c r="E183">
        <v>2</v>
      </c>
      <c r="F183" s="3">
        <v>3584.25</v>
      </c>
      <c r="G183" s="10">
        <f t="shared" si="4"/>
        <v>179.21250000000001</v>
      </c>
      <c r="H183" s="10">
        <f t="shared" si="5"/>
        <v>716.85</v>
      </c>
      <c r="I183" s="5">
        <v>38315</v>
      </c>
      <c r="J183" s="7" t="s">
        <v>21</v>
      </c>
      <c r="K183">
        <v>4</v>
      </c>
      <c r="L183">
        <v>11</v>
      </c>
      <c r="M183" s="7">
        <v>2004</v>
      </c>
      <c r="N183" s="7" t="s">
        <v>177</v>
      </c>
      <c r="O183">
        <v>194</v>
      </c>
      <c r="P183" t="s">
        <v>420</v>
      </c>
      <c r="Q183" t="s">
        <v>140</v>
      </c>
      <c r="R183" t="s">
        <v>141</v>
      </c>
      <c r="S183" t="s">
        <v>142</v>
      </c>
      <c r="U183" t="s">
        <v>143</v>
      </c>
      <c r="W183">
        <v>5020</v>
      </c>
      <c r="X183" s="7" t="s">
        <v>144</v>
      </c>
      <c r="Y183" t="s">
        <v>38</v>
      </c>
      <c r="Z183" t="s">
        <v>145</v>
      </c>
      <c r="AA183" t="s">
        <v>146</v>
      </c>
      <c r="AB183" t="str">
        <f>_xlfn.CONCAT(AA183," ",Z183)</f>
        <v>Georg Pipps</v>
      </c>
      <c r="AC183" s="7" t="s">
        <v>47</v>
      </c>
    </row>
    <row r="184" spans="1:29" x14ac:dyDescent="0.25">
      <c r="A184">
        <v>183</v>
      </c>
      <c r="B184">
        <v>10363</v>
      </c>
      <c r="C184">
        <v>33</v>
      </c>
      <c r="D184" s="3">
        <v>85.39</v>
      </c>
      <c r="E184">
        <v>3</v>
      </c>
      <c r="F184" s="3">
        <v>2817.87</v>
      </c>
      <c r="G184" s="10">
        <f t="shared" si="4"/>
        <v>140.89349999999999</v>
      </c>
      <c r="H184" s="10">
        <f t="shared" si="5"/>
        <v>563.57399999999996</v>
      </c>
      <c r="I184" s="5">
        <v>38358</v>
      </c>
      <c r="J184" s="7" t="s">
        <v>21</v>
      </c>
      <c r="K184">
        <v>1</v>
      </c>
      <c r="L184">
        <v>1</v>
      </c>
      <c r="M184" s="7">
        <v>2005</v>
      </c>
      <c r="N184" s="7" t="s">
        <v>177</v>
      </c>
      <c r="O184">
        <v>194</v>
      </c>
      <c r="P184" t="s">
        <v>420</v>
      </c>
      <c r="Q184" t="s">
        <v>463</v>
      </c>
      <c r="R184" t="s">
        <v>464</v>
      </c>
      <c r="S184" t="s">
        <v>465</v>
      </c>
      <c r="U184" t="s">
        <v>466</v>
      </c>
      <c r="W184" t="s">
        <v>467</v>
      </c>
      <c r="X184" s="7" t="s">
        <v>126</v>
      </c>
      <c r="Y184" t="s">
        <v>38</v>
      </c>
      <c r="Z184" t="s">
        <v>468</v>
      </c>
      <c r="AA184" t="s">
        <v>469</v>
      </c>
      <c r="AB184" t="str">
        <f>_xlfn.CONCAT(AA184," ",Z184)</f>
        <v>Kalle Suominen</v>
      </c>
      <c r="AC184" s="7" t="s">
        <v>32</v>
      </c>
    </row>
    <row r="185" spans="1:29" x14ac:dyDescent="0.25">
      <c r="A185">
        <v>184</v>
      </c>
      <c r="B185">
        <v>10375</v>
      </c>
      <c r="C185">
        <v>45</v>
      </c>
      <c r="D185" s="3">
        <v>76</v>
      </c>
      <c r="E185">
        <v>7</v>
      </c>
      <c r="F185" s="3">
        <v>3420</v>
      </c>
      <c r="G185" s="10">
        <f t="shared" si="4"/>
        <v>171</v>
      </c>
      <c r="H185" s="10">
        <f t="shared" si="5"/>
        <v>684</v>
      </c>
      <c r="I185" s="5">
        <v>38386</v>
      </c>
      <c r="J185" s="7" t="s">
        <v>21</v>
      </c>
      <c r="K185">
        <v>1</v>
      </c>
      <c r="L185">
        <v>2</v>
      </c>
      <c r="M185" s="7">
        <v>2005</v>
      </c>
      <c r="N185" s="7" t="s">
        <v>177</v>
      </c>
      <c r="O185">
        <v>194</v>
      </c>
      <c r="P185" t="s">
        <v>420</v>
      </c>
      <c r="Q185" t="s">
        <v>110</v>
      </c>
      <c r="R185" t="s">
        <v>111</v>
      </c>
      <c r="S185" t="s">
        <v>112</v>
      </c>
      <c r="U185" t="s">
        <v>113</v>
      </c>
      <c r="W185">
        <v>44000</v>
      </c>
      <c r="X185" s="7" t="s">
        <v>37</v>
      </c>
      <c r="Y185" t="s">
        <v>38</v>
      </c>
      <c r="Z185" t="s">
        <v>114</v>
      </c>
      <c r="AA185" t="s">
        <v>115</v>
      </c>
      <c r="AB185" t="str">
        <f>_xlfn.CONCAT(AA185," ",Z185)</f>
        <v>Janine Labrune</v>
      </c>
      <c r="AC185" s="7" t="s">
        <v>47</v>
      </c>
    </row>
    <row r="186" spans="1:29" x14ac:dyDescent="0.25">
      <c r="A186">
        <v>185</v>
      </c>
      <c r="B186">
        <v>10389</v>
      </c>
      <c r="C186">
        <v>26</v>
      </c>
      <c r="D186" s="3">
        <v>99.04</v>
      </c>
      <c r="E186">
        <v>4</v>
      </c>
      <c r="F186" s="3">
        <v>2575.04</v>
      </c>
      <c r="G186" s="10">
        <f t="shared" si="4"/>
        <v>128.75200000000001</v>
      </c>
      <c r="H186" s="10">
        <f t="shared" si="5"/>
        <v>515.00800000000004</v>
      </c>
      <c r="I186" s="5">
        <v>38414</v>
      </c>
      <c r="J186" s="7" t="s">
        <v>21</v>
      </c>
      <c r="K186">
        <v>1</v>
      </c>
      <c r="L186">
        <v>3</v>
      </c>
      <c r="M186" s="7">
        <v>2005</v>
      </c>
      <c r="N186" s="7" t="s">
        <v>177</v>
      </c>
      <c r="O186">
        <v>194</v>
      </c>
      <c r="P186" t="s">
        <v>420</v>
      </c>
      <c r="Q186" t="s">
        <v>257</v>
      </c>
      <c r="R186" t="s">
        <v>258</v>
      </c>
      <c r="S186" t="s">
        <v>259</v>
      </c>
      <c r="U186" t="s">
        <v>260</v>
      </c>
      <c r="W186" t="s">
        <v>261</v>
      </c>
      <c r="X186" s="7" t="s">
        <v>184</v>
      </c>
      <c r="Y186" t="s">
        <v>38</v>
      </c>
      <c r="Z186" t="s">
        <v>262</v>
      </c>
      <c r="AA186" t="s">
        <v>202</v>
      </c>
      <c r="AB186" t="str">
        <f>_xlfn.CONCAT(AA186," ",Z186)</f>
        <v>Maria Larsson</v>
      </c>
      <c r="AC186" s="7" t="s">
        <v>32</v>
      </c>
    </row>
    <row r="187" spans="1:29" x14ac:dyDescent="0.25">
      <c r="A187">
        <v>186</v>
      </c>
      <c r="B187">
        <v>10419</v>
      </c>
      <c r="C187">
        <v>12</v>
      </c>
      <c r="D187" s="3">
        <v>100</v>
      </c>
      <c r="E187">
        <v>13</v>
      </c>
      <c r="F187" s="3">
        <v>1961.28</v>
      </c>
      <c r="G187" s="10">
        <f t="shared" si="4"/>
        <v>98.064000000000007</v>
      </c>
      <c r="H187" s="10">
        <f t="shared" si="5"/>
        <v>392.25600000000003</v>
      </c>
      <c r="I187" s="5">
        <v>38489</v>
      </c>
      <c r="J187" s="7" t="s">
        <v>21</v>
      </c>
      <c r="K187">
        <v>2</v>
      </c>
      <c r="L187">
        <v>5</v>
      </c>
      <c r="M187" s="7">
        <v>2005</v>
      </c>
      <c r="N187" s="7" t="s">
        <v>177</v>
      </c>
      <c r="O187">
        <v>194</v>
      </c>
      <c r="P187" t="s">
        <v>420</v>
      </c>
      <c r="Q187" t="s">
        <v>140</v>
      </c>
      <c r="R187" t="s">
        <v>141</v>
      </c>
      <c r="S187" t="s">
        <v>142</v>
      </c>
      <c r="U187" t="s">
        <v>143</v>
      </c>
      <c r="W187">
        <v>5020</v>
      </c>
      <c r="X187" s="7" t="s">
        <v>144</v>
      </c>
      <c r="Y187" t="s">
        <v>38</v>
      </c>
      <c r="Z187" t="s">
        <v>145</v>
      </c>
      <c r="AA187" t="s">
        <v>146</v>
      </c>
      <c r="AB187" t="str">
        <f>_xlfn.CONCAT(AA187," ",Z187)</f>
        <v>Georg Pipps</v>
      </c>
      <c r="AC187" s="7" t="s">
        <v>32</v>
      </c>
    </row>
    <row r="188" spans="1:29" x14ac:dyDescent="0.25">
      <c r="A188">
        <v>187</v>
      </c>
      <c r="B188">
        <v>10105</v>
      </c>
      <c r="C188">
        <v>41</v>
      </c>
      <c r="D188" s="3">
        <v>100</v>
      </c>
      <c r="E188">
        <v>15</v>
      </c>
      <c r="F188" s="3">
        <v>8690.36</v>
      </c>
      <c r="G188" s="10">
        <f t="shared" si="4"/>
        <v>434.51800000000003</v>
      </c>
      <c r="H188" s="10">
        <f t="shared" si="5"/>
        <v>1738.0720000000001</v>
      </c>
      <c r="I188" s="5">
        <v>37663</v>
      </c>
      <c r="J188" s="7" t="s">
        <v>21</v>
      </c>
      <c r="K188">
        <v>1</v>
      </c>
      <c r="L188">
        <v>2</v>
      </c>
      <c r="M188" s="7">
        <v>2003</v>
      </c>
      <c r="N188" s="7" t="s">
        <v>177</v>
      </c>
      <c r="O188">
        <v>207</v>
      </c>
      <c r="P188" t="s">
        <v>470</v>
      </c>
      <c r="Q188" t="s">
        <v>318</v>
      </c>
      <c r="R188" t="s">
        <v>319</v>
      </c>
      <c r="S188" t="s">
        <v>320</v>
      </c>
      <c r="U188" t="s">
        <v>321</v>
      </c>
      <c r="W188">
        <v>1734</v>
      </c>
      <c r="X188" s="7" t="s">
        <v>322</v>
      </c>
      <c r="Y188" t="s">
        <v>38</v>
      </c>
      <c r="Z188" t="s">
        <v>323</v>
      </c>
      <c r="AA188" t="s">
        <v>324</v>
      </c>
      <c r="AB188" t="str">
        <f>_xlfn.CONCAT(AA188," ",Z188)</f>
        <v>Jytte Petersen</v>
      </c>
      <c r="AC188" s="7" t="s">
        <v>147</v>
      </c>
    </row>
    <row r="189" spans="1:29" x14ac:dyDescent="0.25">
      <c r="A189">
        <v>188</v>
      </c>
      <c r="B189">
        <v>10117</v>
      </c>
      <c r="C189">
        <v>33</v>
      </c>
      <c r="D189" s="3">
        <v>100</v>
      </c>
      <c r="E189">
        <v>9</v>
      </c>
      <c r="F189" s="3">
        <v>6034.38</v>
      </c>
      <c r="G189" s="10">
        <f t="shared" si="4"/>
        <v>301.71899999999999</v>
      </c>
      <c r="H189" s="10">
        <f t="shared" si="5"/>
        <v>1206.876</v>
      </c>
      <c r="I189" s="5">
        <v>37727</v>
      </c>
      <c r="J189" s="7" t="s">
        <v>21</v>
      </c>
      <c r="K189">
        <v>2</v>
      </c>
      <c r="L189">
        <v>4</v>
      </c>
      <c r="M189" s="7">
        <v>2003</v>
      </c>
      <c r="N189" s="7" t="s">
        <v>177</v>
      </c>
      <c r="O189">
        <v>207</v>
      </c>
      <c r="P189" t="s">
        <v>470</v>
      </c>
      <c r="Q189" t="s">
        <v>192</v>
      </c>
      <c r="R189" t="s">
        <v>193</v>
      </c>
      <c r="S189" t="s">
        <v>194</v>
      </c>
      <c r="U189" t="s">
        <v>195</v>
      </c>
      <c r="W189">
        <v>79903</v>
      </c>
      <c r="X189" s="7" t="s">
        <v>195</v>
      </c>
      <c r="Y189" t="s">
        <v>196</v>
      </c>
      <c r="Z189" t="s">
        <v>197</v>
      </c>
      <c r="AA189" t="s">
        <v>198</v>
      </c>
      <c r="AB189" t="str">
        <f>_xlfn.CONCAT(AA189," ",Z189)</f>
        <v>Eric Natividad</v>
      </c>
      <c r="AC189" s="7" t="s">
        <v>47</v>
      </c>
    </row>
    <row r="190" spans="1:29" x14ac:dyDescent="0.25">
      <c r="A190">
        <v>189</v>
      </c>
      <c r="B190">
        <v>10127</v>
      </c>
      <c r="C190">
        <v>46</v>
      </c>
      <c r="D190" s="3">
        <v>100</v>
      </c>
      <c r="E190">
        <v>2</v>
      </c>
      <c r="F190" s="3">
        <v>11279.2</v>
      </c>
      <c r="G190" s="10">
        <f t="shared" si="4"/>
        <v>563.96</v>
      </c>
      <c r="H190" s="10">
        <f t="shared" si="5"/>
        <v>2255.84</v>
      </c>
      <c r="I190" s="5">
        <v>37775</v>
      </c>
      <c r="J190" s="7" t="s">
        <v>21</v>
      </c>
      <c r="K190">
        <v>2</v>
      </c>
      <c r="L190">
        <v>6</v>
      </c>
      <c r="M190" s="7">
        <v>2003</v>
      </c>
      <c r="N190" s="7" t="s">
        <v>177</v>
      </c>
      <c r="O190">
        <v>207</v>
      </c>
      <c r="P190" t="s">
        <v>470</v>
      </c>
      <c r="Q190" t="s">
        <v>471</v>
      </c>
      <c r="R190">
        <v>2125557413</v>
      </c>
      <c r="S190" t="s">
        <v>472</v>
      </c>
      <c r="T190" t="s">
        <v>473</v>
      </c>
      <c r="U190" t="s">
        <v>26</v>
      </c>
      <c r="V190" t="s">
        <v>27</v>
      </c>
      <c r="W190">
        <v>10022</v>
      </c>
      <c r="X190" s="7" t="s">
        <v>28</v>
      </c>
      <c r="Y190" t="s">
        <v>29</v>
      </c>
      <c r="Z190" t="s">
        <v>52</v>
      </c>
      <c r="AA190" t="s">
        <v>474</v>
      </c>
      <c r="AB190" t="str">
        <f>_xlfn.CONCAT(AA190," ",Z190)</f>
        <v>Jeff Young</v>
      </c>
      <c r="AC190" s="7" t="s">
        <v>147</v>
      </c>
    </row>
    <row r="191" spans="1:29" x14ac:dyDescent="0.25">
      <c r="A191">
        <v>190</v>
      </c>
      <c r="B191">
        <v>10142</v>
      </c>
      <c r="C191">
        <v>33</v>
      </c>
      <c r="D191" s="3">
        <v>100</v>
      </c>
      <c r="E191">
        <v>12</v>
      </c>
      <c r="F191" s="3">
        <v>8023.29</v>
      </c>
      <c r="G191" s="10">
        <f t="shared" si="4"/>
        <v>401.16450000000003</v>
      </c>
      <c r="H191" s="10">
        <f t="shared" si="5"/>
        <v>1604.6580000000001</v>
      </c>
      <c r="I191" s="5">
        <v>37841</v>
      </c>
      <c r="J191" s="7" t="s">
        <v>21</v>
      </c>
      <c r="K191">
        <v>3</v>
      </c>
      <c r="L191">
        <v>8</v>
      </c>
      <c r="M191" s="7">
        <v>2003</v>
      </c>
      <c r="N191" s="7" t="s">
        <v>177</v>
      </c>
      <c r="O191">
        <v>207</v>
      </c>
      <c r="P191" t="s">
        <v>470</v>
      </c>
      <c r="Q191" t="s">
        <v>268</v>
      </c>
      <c r="R191">
        <v>4155551450</v>
      </c>
      <c r="S191" t="s">
        <v>269</v>
      </c>
      <c r="U191" t="s">
        <v>270</v>
      </c>
      <c r="V191" t="s">
        <v>51</v>
      </c>
      <c r="W191">
        <v>97562</v>
      </c>
      <c r="X191" s="7" t="s">
        <v>28</v>
      </c>
      <c r="Y191" t="s">
        <v>29</v>
      </c>
      <c r="Z191" t="s">
        <v>271</v>
      </c>
      <c r="AA191" t="s">
        <v>272</v>
      </c>
      <c r="AB191" t="str">
        <f>_xlfn.CONCAT(AA191," ",Z191)</f>
        <v>Valarie Nelson</v>
      </c>
      <c r="AC191" s="7" t="s">
        <v>147</v>
      </c>
    </row>
    <row r="192" spans="1:29" x14ac:dyDescent="0.25">
      <c r="A192">
        <v>191</v>
      </c>
      <c r="B192">
        <v>10153</v>
      </c>
      <c r="C192">
        <v>20</v>
      </c>
      <c r="D192" s="3">
        <v>100</v>
      </c>
      <c r="E192">
        <v>11</v>
      </c>
      <c r="F192" s="3">
        <v>4904</v>
      </c>
      <c r="G192" s="10">
        <f t="shared" si="4"/>
        <v>245.20000000000002</v>
      </c>
      <c r="H192" s="10">
        <f t="shared" si="5"/>
        <v>980.80000000000007</v>
      </c>
      <c r="I192" s="5">
        <v>37892</v>
      </c>
      <c r="J192" s="7" t="s">
        <v>21</v>
      </c>
      <c r="K192">
        <v>3</v>
      </c>
      <c r="L192">
        <v>9</v>
      </c>
      <c r="M192" s="7">
        <v>2003</v>
      </c>
      <c r="N192" s="7" t="s">
        <v>177</v>
      </c>
      <c r="O192">
        <v>207</v>
      </c>
      <c r="P192" t="s">
        <v>470</v>
      </c>
      <c r="Q192" t="s">
        <v>170</v>
      </c>
      <c r="R192" t="s">
        <v>171</v>
      </c>
      <c r="S192" t="s">
        <v>172</v>
      </c>
      <c r="U192" t="s">
        <v>173</v>
      </c>
      <c r="W192">
        <v>28034</v>
      </c>
      <c r="X192" s="7" t="s">
        <v>174</v>
      </c>
      <c r="Y192" t="s">
        <v>38</v>
      </c>
      <c r="Z192" t="s">
        <v>175</v>
      </c>
      <c r="AA192" t="s">
        <v>176</v>
      </c>
      <c r="AB192" t="str">
        <f>_xlfn.CONCAT(AA192," ",Z192)</f>
        <v>Diego Freyre</v>
      </c>
      <c r="AC192" s="7" t="s">
        <v>47</v>
      </c>
    </row>
    <row r="193" spans="1:29" x14ac:dyDescent="0.25">
      <c r="A193">
        <v>192</v>
      </c>
      <c r="B193">
        <v>10165</v>
      </c>
      <c r="C193">
        <v>44</v>
      </c>
      <c r="D193" s="3">
        <v>100</v>
      </c>
      <c r="E193">
        <v>3</v>
      </c>
      <c r="F193" s="3">
        <v>8594.52</v>
      </c>
      <c r="G193" s="10">
        <f t="shared" si="4"/>
        <v>429.72600000000006</v>
      </c>
      <c r="H193" s="10">
        <f t="shared" si="5"/>
        <v>1718.9040000000002</v>
      </c>
      <c r="I193" s="5">
        <v>37916</v>
      </c>
      <c r="J193" s="7" t="s">
        <v>21</v>
      </c>
      <c r="K193">
        <v>4</v>
      </c>
      <c r="L193">
        <v>10</v>
      </c>
      <c r="M193" s="7">
        <v>2003</v>
      </c>
      <c r="N193" s="7" t="s">
        <v>177</v>
      </c>
      <c r="O193">
        <v>207</v>
      </c>
      <c r="P193" t="s">
        <v>470</v>
      </c>
      <c r="Q193" t="s">
        <v>192</v>
      </c>
      <c r="R193" t="s">
        <v>193</v>
      </c>
      <c r="S193" t="s">
        <v>194</v>
      </c>
      <c r="U193" t="s">
        <v>195</v>
      </c>
      <c r="W193">
        <v>79903</v>
      </c>
      <c r="X193" s="7" t="s">
        <v>195</v>
      </c>
      <c r="Y193" t="s">
        <v>196</v>
      </c>
      <c r="Z193" t="s">
        <v>197</v>
      </c>
      <c r="AA193" t="s">
        <v>198</v>
      </c>
      <c r="AB193" t="str">
        <f>_xlfn.CONCAT(AA193," ",Z193)</f>
        <v>Eric Natividad</v>
      </c>
      <c r="AC193" s="7" t="s">
        <v>147</v>
      </c>
    </row>
    <row r="194" spans="1:29" x14ac:dyDescent="0.25">
      <c r="A194">
        <v>193</v>
      </c>
      <c r="B194">
        <v>10176</v>
      </c>
      <c r="C194">
        <v>33</v>
      </c>
      <c r="D194" s="3">
        <v>100</v>
      </c>
      <c r="E194">
        <v>2</v>
      </c>
      <c r="F194" s="3">
        <v>7474.5</v>
      </c>
      <c r="G194" s="10">
        <f t="shared" si="4"/>
        <v>373.72500000000002</v>
      </c>
      <c r="H194" s="10">
        <f t="shared" si="5"/>
        <v>1494.9</v>
      </c>
      <c r="I194" s="5">
        <v>37931</v>
      </c>
      <c r="J194" s="7" t="s">
        <v>21</v>
      </c>
      <c r="K194">
        <v>4</v>
      </c>
      <c r="L194">
        <v>11</v>
      </c>
      <c r="M194" s="7">
        <v>2003</v>
      </c>
      <c r="N194" s="7" t="s">
        <v>177</v>
      </c>
      <c r="O194">
        <v>207</v>
      </c>
      <c r="P194" t="s">
        <v>470</v>
      </c>
      <c r="Q194" t="s">
        <v>448</v>
      </c>
      <c r="R194" t="s">
        <v>449</v>
      </c>
      <c r="S194" t="s">
        <v>450</v>
      </c>
      <c r="U194" t="s">
        <v>451</v>
      </c>
      <c r="W194">
        <v>42100</v>
      </c>
      <c r="X194" s="7" t="s">
        <v>254</v>
      </c>
      <c r="Y194" t="s">
        <v>38</v>
      </c>
      <c r="Z194" t="s">
        <v>452</v>
      </c>
      <c r="AA194" t="s">
        <v>453</v>
      </c>
      <c r="AB194" t="str">
        <f>_xlfn.CONCAT(AA194," ",Z194)</f>
        <v>Maurizio Moroni</v>
      </c>
      <c r="AC194" s="7" t="s">
        <v>147</v>
      </c>
    </row>
    <row r="195" spans="1:29" x14ac:dyDescent="0.25">
      <c r="A195">
        <v>194</v>
      </c>
      <c r="B195">
        <v>10185</v>
      </c>
      <c r="C195">
        <v>21</v>
      </c>
      <c r="D195" s="3">
        <v>100</v>
      </c>
      <c r="E195">
        <v>13</v>
      </c>
      <c r="F195" s="3">
        <v>3883.74</v>
      </c>
      <c r="G195" s="10">
        <f t="shared" ref="G195:G258" si="6">F195*0.05</f>
        <v>194.18700000000001</v>
      </c>
      <c r="H195" s="10">
        <f t="shared" ref="H195:H258" si="7">F195*0.2</f>
        <v>776.74800000000005</v>
      </c>
      <c r="I195" s="5">
        <v>37939</v>
      </c>
      <c r="J195" s="7" t="s">
        <v>21</v>
      </c>
      <c r="K195">
        <v>4</v>
      </c>
      <c r="L195">
        <v>11</v>
      </c>
      <c r="M195" s="7">
        <v>2003</v>
      </c>
      <c r="N195" s="7" t="s">
        <v>177</v>
      </c>
      <c r="O195">
        <v>207</v>
      </c>
      <c r="P195" t="s">
        <v>470</v>
      </c>
      <c r="Q195" t="s">
        <v>331</v>
      </c>
      <c r="R195">
        <v>5085559555</v>
      </c>
      <c r="S195" t="s">
        <v>332</v>
      </c>
      <c r="U195" t="s">
        <v>158</v>
      </c>
      <c r="V195" t="s">
        <v>119</v>
      </c>
      <c r="W195">
        <v>50553</v>
      </c>
      <c r="X195" s="7" t="s">
        <v>28</v>
      </c>
      <c r="Y195" t="s">
        <v>29</v>
      </c>
      <c r="Z195" t="s">
        <v>333</v>
      </c>
      <c r="AA195" t="s">
        <v>334</v>
      </c>
      <c r="AB195" t="str">
        <f>_xlfn.CONCAT(AA195," ",Z195)</f>
        <v>Wing C Tam</v>
      </c>
      <c r="AC195" s="7" t="s">
        <v>47</v>
      </c>
    </row>
    <row r="196" spans="1:29" x14ac:dyDescent="0.25">
      <c r="A196">
        <v>195</v>
      </c>
      <c r="B196">
        <v>10196</v>
      </c>
      <c r="C196">
        <v>47</v>
      </c>
      <c r="D196" s="3">
        <v>100</v>
      </c>
      <c r="E196">
        <v>5</v>
      </c>
      <c r="F196" s="3">
        <v>8887.7000000000007</v>
      </c>
      <c r="G196" s="10">
        <f t="shared" si="6"/>
        <v>444.38500000000005</v>
      </c>
      <c r="H196" s="10">
        <f t="shared" si="7"/>
        <v>1777.5400000000002</v>
      </c>
      <c r="I196" s="5">
        <v>37951</v>
      </c>
      <c r="J196" s="7" t="s">
        <v>21</v>
      </c>
      <c r="K196">
        <v>4</v>
      </c>
      <c r="L196">
        <v>11</v>
      </c>
      <c r="M196" s="7">
        <v>2003</v>
      </c>
      <c r="N196" s="7" t="s">
        <v>177</v>
      </c>
      <c r="O196">
        <v>207</v>
      </c>
      <c r="P196" t="s">
        <v>470</v>
      </c>
      <c r="Q196" t="s">
        <v>238</v>
      </c>
      <c r="R196">
        <v>2035559545</v>
      </c>
      <c r="S196" t="s">
        <v>239</v>
      </c>
      <c r="U196" t="s">
        <v>240</v>
      </c>
      <c r="V196" t="s">
        <v>108</v>
      </c>
      <c r="W196">
        <v>97823</v>
      </c>
      <c r="X196" s="7" t="s">
        <v>28</v>
      </c>
      <c r="Y196" t="s">
        <v>29</v>
      </c>
      <c r="Z196" t="s">
        <v>79</v>
      </c>
      <c r="AA196" t="s">
        <v>241</v>
      </c>
      <c r="AB196" t="str">
        <f>_xlfn.CONCAT(AA196," ",Z196)</f>
        <v>Leslie Murphy</v>
      </c>
      <c r="AC196" s="7" t="s">
        <v>147</v>
      </c>
    </row>
    <row r="197" spans="1:29" x14ac:dyDescent="0.25">
      <c r="A197">
        <v>196</v>
      </c>
      <c r="B197">
        <v>10208</v>
      </c>
      <c r="C197">
        <v>46</v>
      </c>
      <c r="D197" s="3">
        <v>100</v>
      </c>
      <c r="E197">
        <v>13</v>
      </c>
      <c r="F197" s="3">
        <v>8602.92</v>
      </c>
      <c r="G197" s="10">
        <f t="shared" si="6"/>
        <v>430.14600000000002</v>
      </c>
      <c r="H197" s="10">
        <f t="shared" si="7"/>
        <v>1720.5840000000001</v>
      </c>
      <c r="I197" s="5">
        <v>37988</v>
      </c>
      <c r="J197" s="7" t="s">
        <v>21</v>
      </c>
      <c r="K197">
        <v>1</v>
      </c>
      <c r="L197">
        <v>1</v>
      </c>
      <c r="M197" s="7">
        <v>2004</v>
      </c>
      <c r="N197" s="7" t="s">
        <v>177</v>
      </c>
      <c r="O197">
        <v>207</v>
      </c>
      <c r="P197" t="s">
        <v>470</v>
      </c>
      <c r="Q197" t="s">
        <v>215</v>
      </c>
      <c r="R197" t="s">
        <v>216</v>
      </c>
      <c r="S197" t="s">
        <v>217</v>
      </c>
      <c r="U197" t="s">
        <v>218</v>
      </c>
      <c r="W197">
        <v>69004</v>
      </c>
      <c r="X197" s="7" t="s">
        <v>37</v>
      </c>
      <c r="Y197" t="s">
        <v>38</v>
      </c>
      <c r="Z197" t="s">
        <v>219</v>
      </c>
      <c r="AA197" t="s">
        <v>220</v>
      </c>
      <c r="AB197" t="str">
        <f>_xlfn.CONCAT(AA197," ",Z197)</f>
        <v>Mary Saveley</v>
      </c>
      <c r="AC197" s="7" t="s">
        <v>147</v>
      </c>
    </row>
    <row r="198" spans="1:29" x14ac:dyDescent="0.25">
      <c r="A198">
        <v>197</v>
      </c>
      <c r="B198">
        <v>10220</v>
      </c>
      <c r="C198">
        <v>32</v>
      </c>
      <c r="D198" s="3">
        <v>100</v>
      </c>
      <c r="E198">
        <v>2</v>
      </c>
      <c r="F198" s="3">
        <v>7181.44</v>
      </c>
      <c r="G198" s="10">
        <f t="shared" si="6"/>
        <v>359.072</v>
      </c>
      <c r="H198" s="10">
        <f t="shared" si="7"/>
        <v>1436.288</v>
      </c>
      <c r="I198" s="5">
        <v>38029</v>
      </c>
      <c r="J198" s="7" t="s">
        <v>21</v>
      </c>
      <c r="K198">
        <v>1</v>
      </c>
      <c r="L198">
        <v>2</v>
      </c>
      <c r="M198" s="7">
        <v>2004</v>
      </c>
      <c r="N198" s="7" t="s">
        <v>177</v>
      </c>
      <c r="O198">
        <v>207</v>
      </c>
      <c r="P198" t="s">
        <v>470</v>
      </c>
      <c r="Q198" t="s">
        <v>475</v>
      </c>
      <c r="R198" t="s">
        <v>476</v>
      </c>
      <c r="S198" t="s">
        <v>477</v>
      </c>
      <c r="T198" t="s">
        <v>478</v>
      </c>
      <c r="U198" t="s">
        <v>479</v>
      </c>
      <c r="W198">
        <v>2</v>
      </c>
      <c r="X198" s="7" t="s">
        <v>480</v>
      </c>
      <c r="Y198" t="s">
        <v>38</v>
      </c>
      <c r="Z198" t="s">
        <v>481</v>
      </c>
      <c r="AA198" t="s">
        <v>482</v>
      </c>
      <c r="AB198" t="str">
        <f>_xlfn.CONCAT(AA198," ",Z198)</f>
        <v>Dean Cassidy</v>
      </c>
      <c r="AC198" s="7" t="s">
        <v>147</v>
      </c>
    </row>
    <row r="199" spans="1:29" x14ac:dyDescent="0.25">
      <c r="A199">
        <v>198</v>
      </c>
      <c r="B199">
        <v>10231</v>
      </c>
      <c r="C199">
        <v>42</v>
      </c>
      <c r="D199" s="3">
        <v>100</v>
      </c>
      <c r="E199">
        <v>2</v>
      </c>
      <c r="F199" s="3">
        <v>8378.58</v>
      </c>
      <c r="G199" s="10">
        <f t="shared" si="6"/>
        <v>418.92900000000003</v>
      </c>
      <c r="H199" s="10">
        <f t="shared" si="7"/>
        <v>1675.7160000000001</v>
      </c>
      <c r="I199" s="5">
        <v>38065</v>
      </c>
      <c r="J199" s="7" t="s">
        <v>21</v>
      </c>
      <c r="K199">
        <v>1</v>
      </c>
      <c r="L199">
        <v>3</v>
      </c>
      <c r="M199" s="7">
        <v>2004</v>
      </c>
      <c r="N199" s="7" t="s">
        <v>177</v>
      </c>
      <c r="O199">
        <v>207</v>
      </c>
      <c r="P199" t="s">
        <v>470</v>
      </c>
      <c r="Q199" t="s">
        <v>483</v>
      </c>
      <c r="R199" t="s">
        <v>484</v>
      </c>
      <c r="S199" t="s">
        <v>485</v>
      </c>
      <c r="U199" t="s">
        <v>173</v>
      </c>
      <c r="W199">
        <v>28023</v>
      </c>
      <c r="X199" s="7" t="s">
        <v>174</v>
      </c>
      <c r="Y199" t="s">
        <v>38</v>
      </c>
      <c r="Z199" t="s">
        <v>486</v>
      </c>
      <c r="AA199" t="s">
        <v>487</v>
      </c>
      <c r="AB199" t="str">
        <f>_xlfn.CONCAT(AA199," ",Z199)</f>
        <v>Jesus Fernandez</v>
      </c>
      <c r="AC199" s="7" t="s">
        <v>147</v>
      </c>
    </row>
    <row r="200" spans="1:29" x14ac:dyDescent="0.25">
      <c r="A200">
        <v>199</v>
      </c>
      <c r="B200">
        <v>10247</v>
      </c>
      <c r="C200">
        <v>44</v>
      </c>
      <c r="D200" s="3">
        <v>100</v>
      </c>
      <c r="E200">
        <v>2</v>
      </c>
      <c r="F200" s="3">
        <v>10606.2</v>
      </c>
      <c r="G200" s="10">
        <f t="shared" si="6"/>
        <v>530.31000000000006</v>
      </c>
      <c r="H200" s="10">
        <f t="shared" si="7"/>
        <v>2121.2400000000002</v>
      </c>
      <c r="I200" s="5">
        <v>38112</v>
      </c>
      <c r="J200" s="7" t="s">
        <v>21</v>
      </c>
      <c r="K200">
        <v>2</v>
      </c>
      <c r="L200">
        <v>5</v>
      </c>
      <c r="M200" s="7">
        <v>2004</v>
      </c>
      <c r="N200" s="7" t="s">
        <v>177</v>
      </c>
      <c r="O200">
        <v>207</v>
      </c>
      <c r="P200" t="s">
        <v>470</v>
      </c>
      <c r="Q200" t="s">
        <v>463</v>
      </c>
      <c r="R200" t="s">
        <v>464</v>
      </c>
      <c r="S200" t="s">
        <v>465</v>
      </c>
      <c r="U200" t="s">
        <v>466</v>
      </c>
      <c r="W200" t="s">
        <v>467</v>
      </c>
      <c r="X200" s="7" t="s">
        <v>126</v>
      </c>
      <c r="Y200" t="s">
        <v>38</v>
      </c>
      <c r="Z200" t="s">
        <v>468</v>
      </c>
      <c r="AA200" t="s">
        <v>469</v>
      </c>
      <c r="AB200" t="str">
        <f>_xlfn.CONCAT(AA200," ",Z200)</f>
        <v>Kalle Suominen</v>
      </c>
      <c r="AC200" s="7" t="s">
        <v>147</v>
      </c>
    </row>
    <row r="201" spans="1:29" x14ac:dyDescent="0.25">
      <c r="A201">
        <v>200</v>
      </c>
      <c r="B201">
        <v>10272</v>
      </c>
      <c r="C201">
        <v>35</v>
      </c>
      <c r="D201" s="3">
        <v>100</v>
      </c>
      <c r="E201">
        <v>2</v>
      </c>
      <c r="F201" s="3">
        <v>5818.4</v>
      </c>
      <c r="G201" s="10">
        <f t="shared" si="6"/>
        <v>290.92</v>
      </c>
      <c r="H201" s="10">
        <f t="shared" si="7"/>
        <v>1163.68</v>
      </c>
      <c r="I201" s="5">
        <v>38188</v>
      </c>
      <c r="J201" s="7" t="s">
        <v>21</v>
      </c>
      <c r="K201">
        <v>3</v>
      </c>
      <c r="L201">
        <v>7</v>
      </c>
      <c r="M201" s="7">
        <v>2004</v>
      </c>
      <c r="N201" s="7" t="s">
        <v>177</v>
      </c>
      <c r="O201">
        <v>207</v>
      </c>
      <c r="P201" t="s">
        <v>470</v>
      </c>
      <c r="Q201" t="s">
        <v>135</v>
      </c>
      <c r="R201">
        <v>2155551555</v>
      </c>
      <c r="S201" t="s">
        <v>136</v>
      </c>
      <c r="U201" t="s">
        <v>137</v>
      </c>
      <c r="V201" t="s">
        <v>138</v>
      </c>
      <c r="W201">
        <v>70267</v>
      </c>
      <c r="X201" s="7" t="s">
        <v>28</v>
      </c>
      <c r="Y201" t="s">
        <v>29</v>
      </c>
      <c r="Z201" t="s">
        <v>30</v>
      </c>
      <c r="AA201" t="s">
        <v>139</v>
      </c>
      <c r="AB201" t="str">
        <f>_xlfn.CONCAT(AA201," ",Z201)</f>
        <v>Kyung Yu</v>
      </c>
      <c r="AC201" s="7" t="s">
        <v>47</v>
      </c>
    </row>
    <row r="202" spans="1:29" x14ac:dyDescent="0.25">
      <c r="A202">
        <v>201</v>
      </c>
      <c r="B202">
        <v>10282</v>
      </c>
      <c r="C202">
        <v>41</v>
      </c>
      <c r="D202" s="3">
        <v>100</v>
      </c>
      <c r="E202">
        <v>5</v>
      </c>
      <c r="F202" s="3">
        <v>7071.27</v>
      </c>
      <c r="G202" s="10">
        <f t="shared" si="6"/>
        <v>353.56350000000003</v>
      </c>
      <c r="H202" s="10">
        <f t="shared" si="7"/>
        <v>1414.2540000000001</v>
      </c>
      <c r="I202" s="5">
        <v>38219</v>
      </c>
      <c r="J202" s="7" t="s">
        <v>21</v>
      </c>
      <c r="K202">
        <v>3</v>
      </c>
      <c r="L202">
        <v>8</v>
      </c>
      <c r="M202" s="7">
        <v>2004</v>
      </c>
      <c r="N202" s="7" t="s">
        <v>177</v>
      </c>
      <c r="O202">
        <v>207</v>
      </c>
      <c r="P202" t="s">
        <v>470</v>
      </c>
      <c r="Q202" t="s">
        <v>268</v>
      </c>
      <c r="R202">
        <v>4155551450</v>
      </c>
      <c r="S202" t="s">
        <v>269</v>
      </c>
      <c r="U202" t="s">
        <v>270</v>
      </c>
      <c r="V202" t="s">
        <v>51</v>
      </c>
      <c r="W202">
        <v>97562</v>
      </c>
      <c r="X202" s="7" t="s">
        <v>28</v>
      </c>
      <c r="Y202" t="s">
        <v>29</v>
      </c>
      <c r="Z202" t="s">
        <v>271</v>
      </c>
      <c r="AA202" t="s">
        <v>272</v>
      </c>
      <c r="AB202" t="str">
        <f>_xlfn.CONCAT(AA202," ",Z202)</f>
        <v>Valarie Nelson</v>
      </c>
      <c r="AC202" s="7" t="s">
        <v>147</v>
      </c>
    </row>
    <row r="203" spans="1:29" x14ac:dyDescent="0.25">
      <c r="A203">
        <v>202</v>
      </c>
      <c r="B203">
        <v>10293</v>
      </c>
      <c r="C203">
        <v>46</v>
      </c>
      <c r="D203" s="3">
        <v>100</v>
      </c>
      <c r="E203">
        <v>8</v>
      </c>
      <c r="F203" s="3">
        <v>8411.56</v>
      </c>
      <c r="G203" s="10">
        <f t="shared" si="6"/>
        <v>420.57799999999997</v>
      </c>
      <c r="H203" s="10">
        <f t="shared" si="7"/>
        <v>1682.3119999999999</v>
      </c>
      <c r="I203" s="5">
        <v>38239</v>
      </c>
      <c r="J203" s="7" t="s">
        <v>21</v>
      </c>
      <c r="K203">
        <v>3</v>
      </c>
      <c r="L203">
        <v>9</v>
      </c>
      <c r="M203" s="7">
        <v>2004</v>
      </c>
      <c r="N203" s="7" t="s">
        <v>177</v>
      </c>
      <c r="O203">
        <v>207</v>
      </c>
      <c r="P203" t="s">
        <v>470</v>
      </c>
      <c r="Q203" t="s">
        <v>250</v>
      </c>
      <c r="R203" t="s">
        <v>251</v>
      </c>
      <c r="S203" t="s">
        <v>252</v>
      </c>
      <c r="U203" t="s">
        <v>253</v>
      </c>
      <c r="W203">
        <v>10100</v>
      </c>
      <c r="X203" s="7" t="s">
        <v>254</v>
      </c>
      <c r="Y203" t="s">
        <v>38</v>
      </c>
      <c r="Z203" t="s">
        <v>255</v>
      </c>
      <c r="AA203" t="s">
        <v>256</v>
      </c>
      <c r="AB203" t="str">
        <f>_xlfn.CONCAT(AA203," ",Z203)</f>
        <v>Paolo Accorti</v>
      </c>
      <c r="AC203" s="7" t="s">
        <v>147</v>
      </c>
    </row>
    <row r="204" spans="1:29" x14ac:dyDescent="0.25">
      <c r="A204">
        <v>203</v>
      </c>
      <c r="B204">
        <v>10306</v>
      </c>
      <c r="C204">
        <v>31</v>
      </c>
      <c r="D204" s="3">
        <v>100</v>
      </c>
      <c r="E204">
        <v>13</v>
      </c>
      <c r="F204" s="3">
        <v>6570.76</v>
      </c>
      <c r="G204" s="10">
        <f t="shared" si="6"/>
        <v>328.53800000000001</v>
      </c>
      <c r="H204" s="10">
        <f t="shared" si="7"/>
        <v>1314.152</v>
      </c>
      <c r="I204" s="5">
        <v>38274</v>
      </c>
      <c r="J204" s="7" t="s">
        <v>21</v>
      </c>
      <c r="K204">
        <v>4</v>
      </c>
      <c r="L204">
        <v>10</v>
      </c>
      <c r="M204" s="7">
        <v>2004</v>
      </c>
      <c r="N204" s="7" t="s">
        <v>177</v>
      </c>
      <c r="O204">
        <v>207</v>
      </c>
      <c r="P204" t="s">
        <v>470</v>
      </c>
      <c r="Q204" t="s">
        <v>488</v>
      </c>
      <c r="R204" t="s">
        <v>489</v>
      </c>
      <c r="S204" t="s">
        <v>490</v>
      </c>
      <c r="U204" t="s">
        <v>491</v>
      </c>
      <c r="W204" t="s">
        <v>492</v>
      </c>
      <c r="X204" s="7" t="s">
        <v>166</v>
      </c>
      <c r="Y204" t="s">
        <v>38</v>
      </c>
      <c r="Z204" t="s">
        <v>493</v>
      </c>
      <c r="AA204" t="s">
        <v>90</v>
      </c>
      <c r="AB204" t="str">
        <f>_xlfn.CONCAT(AA204," ",Z204)</f>
        <v>Victoria Ashworth</v>
      </c>
      <c r="AC204" s="7" t="s">
        <v>47</v>
      </c>
    </row>
    <row r="205" spans="1:29" x14ac:dyDescent="0.25">
      <c r="A205">
        <v>204</v>
      </c>
      <c r="B205">
        <v>10314</v>
      </c>
      <c r="C205">
        <v>38</v>
      </c>
      <c r="D205" s="3">
        <v>100</v>
      </c>
      <c r="E205">
        <v>5</v>
      </c>
      <c r="F205" s="3">
        <v>7975.44</v>
      </c>
      <c r="G205" s="10">
        <f t="shared" si="6"/>
        <v>398.77199999999999</v>
      </c>
      <c r="H205" s="10">
        <f t="shared" si="7"/>
        <v>1595.088</v>
      </c>
      <c r="I205" s="5">
        <v>38282</v>
      </c>
      <c r="J205" s="7" t="s">
        <v>21</v>
      </c>
      <c r="K205">
        <v>4</v>
      </c>
      <c r="L205">
        <v>10</v>
      </c>
      <c r="M205" s="7">
        <v>2004</v>
      </c>
      <c r="N205" s="7" t="s">
        <v>177</v>
      </c>
      <c r="O205">
        <v>207</v>
      </c>
      <c r="P205" t="s">
        <v>470</v>
      </c>
      <c r="Q205" t="s">
        <v>494</v>
      </c>
      <c r="R205" t="s">
        <v>495</v>
      </c>
      <c r="S205" t="s">
        <v>496</v>
      </c>
      <c r="U205" t="s">
        <v>497</v>
      </c>
      <c r="W205">
        <v>8200</v>
      </c>
      <c r="X205" s="7" t="s">
        <v>322</v>
      </c>
      <c r="Y205" t="s">
        <v>38</v>
      </c>
      <c r="Z205" t="s">
        <v>498</v>
      </c>
      <c r="AA205" t="s">
        <v>499</v>
      </c>
      <c r="AB205" t="str">
        <f>_xlfn.CONCAT(AA205," ",Z205)</f>
        <v>Palle Ibsen</v>
      </c>
      <c r="AC205" s="7" t="s">
        <v>147</v>
      </c>
    </row>
    <row r="206" spans="1:29" x14ac:dyDescent="0.25">
      <c r="A206">
        <v>205</v>
      </c>
      <c r="B206">
        <v>10325</v>
      </c>
      <c r="C206">
        <v>42</v>
      </c>
      <c r="D206" s="3">
        <v>64</v>
      </c>
      <c r="E206">
        <v>8</v>
      </c>
      <c r="F206" s="3">
        <v>2688</v>
      </c>
      <c r="G206" s="10">
        <f t="shared" si="6"/>
        <v>134.4</v>
      </c>
      <c r="H206" s="10">
        <f t="shared" si="7"/>
        <v>537.6</v>
      </c>
      <c r="I206" s="5">
        <v>38296</v>
      </c>
      <c r="J206" s="7" t="s">
        <v>21</v>
      </c>
      <c r="K206">
        <v>4</v>
      </c>
      <c r="L206">
        <v>11</v>
      </c>
      <c r="M206" s="7">
        <v>2004</v>
      </c>
      <c r="N206" s="7" t="s">
        <v>177</v>
      </c>
      <c r="O206">
        <v>207</v>
      </c>
      <c r="P206" t="s">
        <v>470</v>
      </c>
      <c r="Q206" t="s">
        <v>129</v>
      </c>
      <c r="R206" t="s">
        <v>130</v>
      </c>
      <c r="S206" t="s">
        <v>131</v>
      </c>
      <c r="U206" t="s">
        <v>132</v>
      </c>
      <c r="W206">
        <v>4110</v>
      </c>
      <c r="X206" s="7" t="s">
        <v>74</v>
      </c>
      <c r="Y206" t="s">
        <v>38</v>
      </c>
      <c r="Z206" t="s">
        <v>133</v>
      </c>
      <c r="AA206" t="s">
        <v>134</v>
      </c>
      <c r="AB206" t="str">
        <f>_xlfn.CONCAT(AA206," ",Z206)</f>
        <v>Jonas Bergulfsen</v>
      </c>
      <c r="AC206" s="7" t="s">
        <v>32</v>
      </c>
    </row>
    <row r="207" spans="1:29" x14ac:dyDescent="0.25">
      <c r="A207">
        <v>206</v>
      </c>
      <c r="B207">
        <v>10336</v>
      </c>
      <c r="C207">
        <v>33</v>
      </c>
      <c r="D207" s="3">
        <v>57.22</v>
      </c>
      <c r="E207">
        <v>10</v>
      </c>
      <c r="F207" s="3">
        <v>1888.26</v>
      </c>
      <c r="G207" s="10">
        <f t="shared" si="6"/>
        <v>94.413000000000011</v>
      </c>
      <c r="H207" s="10">
        <f t="shared" si="7"/>
        <v>377.65200000000004</v>
      </c>
      <c r="I207" s="5">
        <v>38311</v>
      </c>
      <c r="J207" s="7" t="s">
        <v>21</v>
      </c>
      <c r="K207">
        <v>4</v>
      </c>
      <c r="L207">
        <v>11</v>
      </c>
      <c r="M207" s="7">
        <v>2004</v>
      </c>
      <c r="N207" s="7" t="s">
        <v>177</v>
      </c>
      <c r="O207">
        <v>207</v>
      </c>
      <c r="P207" t="s">
        <v>470</v>
      </c>
      <c r="Q207" t="s">
        <v>399</v>
      </c>
      <c r="R207" t="s">
        <v>400</v>
      </c>
      <c r="S207" t="s">
        <v>401</v>
      </c>
      <c r="U207" t="s">
        <v>44</v>
      </c>
      <c r="W207">
        <v>75012</v>
      </c>
      <c r="X207" s="7" t="s">
        <v>37</v>
      </c>
      <c r="Y207" t="s">
        <v>38</v>
      </c>
      <c r="Z207" t="s">
        <v>402</v>
      </c>
      <c r="AA207" t="s">
        <v>403</v>
      </c>
      <c r="AB207" t="str">
        <f>_xlfn.CONCAT(AA207," ",Z207)</f>
        <v>Marie Bertrand</v>
      </c>
      <c r="AC207" s="7" t="s">
        <v>32</v>
      </c>
    </row>
    <row r="208" spans="1:29" x14ac:dyDescent="0.25">
      <c r="A208">
        <v>207</v>
      </c>
      <c r="B208">
        <v>10348</v>
      </c>
      <c r="C208">
        <v>48</v>
      </c>
      <c r="D208" s="3">
        <v>52.36</v>
      </c>
      <c r="E208">
        <v>8</v>
      </c>
      <c r="F208" s="3">
        <v>2513.2800000000002</v>
      </c>
      <c r="G208" s="10">
        <f t="shared" si="6"/>
        <v>125.66400000000002</v>
      </c>
      <c r="H208" s="10">
        <f t="shared" si="7"/>
        <v>502.65600000000006</v>
      </c>
      <c r="I208" s="5">
        <v>38292</v>
      </c>
      <c r="J208" s="7" t="s">
        <v>21</v>
      </c>
      <c r="K208">
        <v>4</v>
      </c>
      <c r="L208">
        <v>11</v>
      </c>
      <c r="M208" s="7">
        <v>2004</v>
      </c>
      <c r="N208" s="7" t="s">
        <v>177</v>
      </c>
      <c r="O208">
        <v>207</v>
      </c>
      <c r="P208" t="s">
        <v>470</v>
      </c>
      <c r="Q208" t="s">
        <v>187</v>
      </c>
      <c r="R208" t="s">
        <v>188</v>
      </c>
      <c r="S208" t="s">
        <v>189</v>
      </c>
      <c r="U208" t="s">
        <v>173</v>
      </c>
      <c r="W208">
        <v>28023</v>
      </c>
      <c r="X208" s="7" t="s">
        <v>174</v>
      </c>
      <c r="Y208" t="s">
        <v>38</v>
      </c>
      <c r="Z208" t="s">
        <v>190</v>
      </c>
      <c r="AA208" t="s">
        <v>191</v>
      </c>
      <c r="AB208" t="str">
        <f>_xlfn.CONCAT(AA208," ",Z208)</f>
        <v>Mart¡n Sommer</v>
      </c>
      <c r="AC208" s="7" t="s">
        <v>32</v>
      </c>
    </row>
    <row r="209" spans="1:29" x14ac:dyDescent="0.25">
      <c r="A209">
        <v>208</v>
      </c>
      <c r="B209">
        <v>10359</v>
      </c>
      <c r="C209">
        <v>42</v>
      </c>
      <c r="D209" s="3">
        <v>100</v>
      </c>
      <c r="E209">
        <v>8</v>
      </c>
      <c r="F209" s="3">
        <v>4764.4799999999996</v>
      </c>
      <c r="G209" s="10">
        <f t="shared" si="6"/>
        <v>238.22399999999999</v>
      </c>
      <c r="H209" s="10">
        <f t="shared" si="7"/>
        <v>952.89599999999996</v>
      </c>
      <c r="I209" s="5">
        <v>38336</v>
      </c>
      <c r="J209" s="7" t="s">
        <v>21</v>
      </c>
      <c r="K209">
        <v>4</v>
      </c>
      <c r="L209">
        <v>12</v>
      </c>
      <c r="M209" s="7">
        <v>2004</v>
      </c>
      <c r="N209" s="7" t="s">
        <v>177</v>
      </c>
      <c r="O209">
        <v>207</v>
      </c>
      <c r="P209" t="s">
        <v>470</v>
      </c>
      <c r="Q209" t="s">
        <v>33</v>
      </c>
      <c r="R209" t="s">
        <v>34</v>
      </c>
      <c r="S209" t="s">
        <v>35</v>
      </c>
      <c r="U209" t="s">
        <v>36</v>
      </c>
      <c r="W209">
        <v>51100</v>
      </c>
      <c r="X209" s="7" t="s">
        <v>37</v>
      </c>
      <c r="Y209" t="s">
        <v>38</v>
      </c>
      <c r="Z209" t="s">
        <v>39</v>
      </c>
      <c r="AA209" t="s">
        <v>40</v>
      </c>
      <c r="AB209" t="str">
        <f>_xlfn.CONCAT(AA209," ",Z209)</f>
        <v>Paul Henriot</v>
      </c>
      <c r="AC209" s="7" t="s">
        <v>47</v>
      </c>
    </row>
    <row r="210" spans="1:29" x14ac:dyDescent="0.25">
      <c r="A210">
        <v>209</v>
      </c>
      <c r="B210">
        <v>10371</v>
      </c>
      <c r="C210">
        <v>32</v>
      </c>
      <c r="D210" s="3">
        <v>100</v>
      </c>
      <c r="E210">
        <v>6</v>
      </c>
      <c r="F210" s="3">
        <v>3560.64</v>
      </c>
      <c r="G210" s="10">
        <f t="shared" si="6"/>
        <v>178.03200000000001</v>
      </c>
      <c r="H210" s="10">
        <f t="shared" si="7"/>
        <v>712.12800000000004</v>
      </c>
      <c r="I210" s="5">
        <v>38375</v>
      </c>
      <c r="J210" s="7" t="s">
        <v>21</v>
      </c>
      <c r="K210">
        <v>1</v>
      </c>
      <c r="L210">
        <v>1</v>
      </c>
      <c r="M210" s="7">
        <v>2005</v>
      </c>
      <c r="N210" s="7" t="s">
        <v>177</v>
      </c>
      <c r="O210">
        <v>207</v>
      </c>
      <c r="P210" t="s">
        <v>470</v>
      </c>
      <c r="Q210" t="s">
        <v>268</v>
      </c>
      <c r="R210">
        <v>4155551450</v>
      </c>
      <c r="S210" t="s">
        <v>269</v>
      </c>
      <c r="U210" t="s">
        <v>270</v>
      </c>
      <c r="V210" t="s">
        <v>51</v>
      </c>
      <c r="W210">
        <v>97562</v>
      </c>
      <c r="X210" s="7" t="s">
        <v>28</v>
      </c>
      <c r="Y210" t="s">
        <v>29</v>
      </c>
      <c r="Z210" t="s">
        <v>271</v>
      </c>
      <c r="AA210" t="s">
        <v>272</v>
      </c>
      <c r="AB210" t="str">
        <f>_xlfn.CONCAT(AA210," ",Z210)</f>
        <v>Valarie Nelson</v>
      </c>
      <c r="AC210" s="7" t="s">
        <v>47</v>
      </c>
    </row>
    <row r="211" spans="1:29" x14ac:dyDescent="0.25">
      <c r="A211">
        <v>210</v>
      </c>
      <c r="B211">
        <v>10382</v>
      </c>
      <c r="C211">
        <v>34</v>
      </c>
      <c r="D211" s="3">
        <v>100</v>
      </c>
      <c r="E211">
        <v>10</v>
      </c>
      <c r="F211" s="3">
        <v>3823.64</v>
      </c>
      <c r="G211" s="10">
        <f t="shared" si="6"/>
        <v>191.18200000000002</v>
      </c>
      <c r="H211" s="10">
        <f t="shared" si="7"/>
        <v>764.72800000000007</v>
      </c>
      <c r="I211" s="5">
        <v>38400</v>
      </c>
      <c r="J211" s="7" t="s">
        <v>21</v>
      </c>
      <c r="K211">
        <v>1</v>
      </c>
      <c r="L211">
        <v>2</v>
      </c>
      <c r="M211" s="7">
        <v>2005</v>
      </c>
      <c r="N211" s="7" t="s">
        <v>177</v>
      </c>
      <c r="O211">
        <v>207</v>
      </c>
      <c r="P211" t="s">
        <v>470</v>
      </c>
      <c r="Q211" t="s">
        <v>268</v>
      </c>
      <c r="R211">
        <v>4155551450</v>
      </c>
      <c r="S211" t="s">
        <v>269</v>
      </c>
      <c r="U211" t="s">
        <v>270</v>
      </c>
      <c r="V211" t="s">
        <v>51</v>
      </c>
      <c r="W211">
        <v>97562</v>
      </c>
      <c r="X211" s="7" t="s">
        <v>28</v>
      </c>
      <c r="Y211" t="s">
        <v>29</v>
      </c>
      <c r="Z211" t="s">
        <v>271</v>
      </c>
      <c r="AA211" t="s">
        <v>272</v>
      </c>
      <c r="AB211" t="str">
        <f>_xlfn.CONCAT(AA211," ",Z211)</f>
        <v>Valarie Nelson</v>
      </c>
      <c r="AC211" s="7" t="s">
        <v>47</v>
      </c>
    </row>
    <row r="212" spans="1:29" x14ac:dyDescent="0.25">
      <c r="A212">
        <v>211</v>
      </c>
      <c r="B212">
        <v>10395</v>
      </c>
      <c r="C212">
        <v>33</v>
      </c>
      <c r="D212" s="3">
        <v>69.12</v>
      </c>
      <c r="E212">
        <v>1</v>
      </c>
      <c r="F212" s="3">
        <v>2280.96</v>
      </c>
      <c r="G212" s="10">
        <f t="shared" si="6"/>
        <v>114.048</v>
      </c>
      <c r="H212" s="10">
        <f t="shared" si="7"/>
        <v>456.19200000000001</v>
      </c>
      <c r="I212" s="5">
        <v>38428</v>
      </c>
      <c r="J212" s="7" t="s">
        <v>21</v>
      </c>
      <c r="K212">
        <v>1</v>
      </c>
      <c r="L212">
        <v>3</v>
      </c>
      <c r="M212" s="7">
        <v>2005</v>
      </c>
      <c r="N212" s="7" t="s">
        <v>177</v>
      </c>
      <c r="O212">
        <v>207</v>
      </c>
      <c r="P212" t="s">
        <v>470</v>
      </c>
      <c r="Q212" t="s">
        <v>41</v>
      </c>
      <c r="R212" t="s">
        <v>42</v>
      </c>
      <c r="S212" t="s">
        <v>43</v>
      </c>
      <c r="U212" t="s">
        <v>44</v>
      </c>
      <c r="W212">
        <v>75508</v>
      </c>
      <c r="X212" s="7" t="s">
        <v>37</v>
      </c>
      <c r="Y212" t="s">
        <v>38</v>
      </c>
      <c r="Z212" t="s">
        <v>45</v>
      </c>
      <c r="AA212" t="s">
        <v>46</v>
      </c>
      <c r="AB212" t="str">
        <f>_xlfn.CONCAT(AA212," ",Z212)</f>
        <v>Daniel Da Cunha</v>
      </c>
      <c r="AC212" s="7" t="s">
        <v>32</v>
      </c>
    </row>
    <row r="213" spans="1:29" x14ac:dyDescent="0.25">
      <c r="A213">
        <v>212</v>
      </c>
      <c r="B213">
        <v>10413</v>
      </c>
      <c r="C213">
        <v>36</v>
      </c>
      <c r="D213" s="3">
        <v>100</v>
      </c>
      <c r="E213">
        <v>2</v>
      </c>
      <c r="F213" s="3">
        <v>8677.7999999999993</v>
      </c>
      <c r="G213" s="10">
        <f t="shared" si="6"/>
        <v>433.89</v>
      </c>
      <c r="H213" s="10">
        <f t="shared" si="7"/>
        <v>1735.56</v>
      </c>
      <c r="I213" s="5">
        <v>38477</v>
      </c>
      <c r="J213" s="7" t="s">
        <v>21</v>
      </c>
      <c r="K213">
        <v>2</v>
      </c>
      <c r="L213">
        <v>5</v>
      </c>
      <c r="M213" s="7">
        <v>2005</v>
      </c>
      <c r="N213" s="7" t="s">
        <v>177</v>
      </c>
      <c r="O213">
        <v>207</v>
      </c>
      <c r="P213" t="s">
        <v>470</v>
      </c>
      <c r="Q213" t="s">
        <v>105</v>
      </c>
      <c r="R213">
        <v>2035552570</v>
      </c>
      <c r="S213" t="s">
        <v>106</v>
      </c>
      <c r="U213" t="s">
        <v>107</v>
      </c>
      <c r="V213" t="s">
        <v>108</v>
      </c>
      <c r="W213">
        <v>97562</v>
      </c>
      <c r="X213" s="7" t="s">
        <v>28</v>
      </c>
      <c r="Y213" t="s">
        <v>29</v>
      </c>
      <c r="Z213" t="s">
        <v>109</v>
      </c>
      <c r="AA213" t="s">
        <v>53</v>
      </c>
      <c r="AB213" t="str">
        <f>_xlfn.CONCAT(AA213," ",Z213)</f>
        <v>Julie King</v>
      </c>
      <c r="AC213" s="7" t="s">
        <v>147</v>
      </c>
    </row>
    <row r="214" spans="1:29" x14ac:dyDescent="0.25">
      <c r="A214">
        <v>213</v>
      </c>
      <c r="B214">
        <v>10103</v>
      </c>
      <c r="C214">
        <v>27</v>
      </c>
      <c r="D214" s="3">
        <v>100</v>
      </c>
      <c r="E214">
        <v>8</v>
      </c>
      <c r="F214" s="3">
        <v>3394.98</v>
      </c>
      <c r="G214" s="10">
        <f t="shared" si="6"/>
        <v>169.74900000000002</v>
      </c>
      <c r="H214" s="10">
        <f t="shared" si="7"/>
        <v>678.99600000000009</v>
      </c>
      <c r="I214" s="5">
        <v>37650</v>
      </c>
      <c r="J214" s="7" t="s">
        <v>21</v>
      </c>
      <c r="K214">
        <v>1</v>
      </c>
      <c r="L214">
        <v>1</v>
      </c>
      <c r="M214" s="7">
        <v>2003</v>
      </c>
      <c r="N214" s="7" t="s">
        <v>500</v>
      </c>
      <c r="O214">
        <v>136</v>
      </c>
      <c r="P214" t="s">
        <v>501</v>
      </c>
      <c r="Q214" t="s">
        <v>129</v>
      </c>
      <c r="R214" t="s">
        <v>130</v>
      </c>
      <c r="S214" t="s">
        <v>131</v>
      </c>
      <c r="U214" t="s">
        <v>132</v>
      </c>
      <c r="W214">
        <v>4110</v>
      </c>
      <c r="X214" s="7" t="s">
        <v>74</v>
      </c>
      <c r="Y214" t="s">
        <v>38</v>
      </c>
      <c r="Z214" t="s">
        <v>133</v>
      </c>
      <c r="AA214" t="s">
        <v>134</v>
      </c>
      <c r="AB214" t="str">
        <f>_xlfn.CONCAT(AA214," ",Z214)</f>
        <v>Jonas Bergulfsen</v>
      </c>
      <c r="AC214" s="7" t="s">
        <v>47</v>
      </c>
    </row>
    <row r="215" spans="1:29" x14ac:dyDescent="0.25">
      <c r="A215">
        <v>214</v>
      </c>
      <c r="B215">
        <v>10113</v>
      </c>
      <c r="C215">
        <v>21</v>
      </c>
      <c r="D215" s="3">
        <v>100</v>
      </c>
      <c r="E215">
        <v>2</v>
      </c>
      <c r="F215" s="3">
        <v>3415.44</v>
      </c>
      <c r="G215" s="10">
        <f t="shared" si="6"/>
        <v>170.77200000000002</v>
      </c>
      <c r="H215" s="10">
        <f t="shared" si="7"/>
        <v>683.08800000000008</v>
      </c>
      <c r="I215" s="5">
        <v>37706</v>
      </c>
      <c r="J215" s="7" t="s">
        <v>21</v>
      </c>
      <c r="K215">
        <v>1</v>
      </c>
      <c r="L215">
        <v>3</v>
      </c>
      <c r="M215" s="7">
        <v>2003</v>
      </c>
      <c r="N215" s="7" t="s">
        <v>500</v>
      </c>
      <c r="O215">
        <v>136</v>
      </c>
      <c r="P215" t="s">
        <v>501</v>
      </c>
      <c r="Q215" t="s">
        <v>268</v>
      </c>
      <c r="R215">
        <v>4155551450</v>
      </c>
      <c r="S215" t="s">
        <v>269</v>
      </c>
      <c r="U215" t="s">
        <v>270</v>
      </c>
      <c r="V215" t="s">
        <v>51</v>
      </c>
      <c r="W215">
        <v>97562</v>
      </c>
      <c r="X215" s="7" t="s">
        <v>28</v>
      </c>
      <c r="Y215" t="s">
        <v>29</v>
      </c>
      <c r="Z215" t="s">
        <v>271</v>
      </c>
      <c r="AA215" t="s">
        <v>272</v>
      </c>
      <c r="AB215" t="str">
        <f>_xlfn.CONCAT(AA215," ",Z215)</f>
        <v>Valarie Nelson</v>
      </c>
      <c r="AC215" s="7" t="s">
        <v>47</v>
      </c>
    </row>
    <row r="216" spans="1:29" x14ac:dyDescent="0.25">
      <c r="A216">
        <v>215</v>
      </c>
      <c r="B216">
        <v>10126</v>
      </c>
      <c r="C216">
        <v>21</v>
      </c>
      <c r="D216" s="3">
        <v>100</v>
      </c>
      <c r="E216">
        <v>8</v>
      </c>
      <c r="F216" s="3">
        <v>2439.5700000000002</v>
      </c>
      <c r="G216" s="10">
        <f t="shared" si="6"/>
        <v>121.97850000000001</v>
      </c>
      <c r="H216" s="10">
        <f t="shared" si="7"/>
        <v>487.91400000000004</v>
      </c>
      <c r="I216" s="5">
        <v>37769</v>
      </c>
      <c r="J216" s="7" t="s">
        <v>21</v>
      </c>
      <c r="K216">
        <v>2</v>
      </c>
      <c r="L216">
        <v>5</v>
      </c>
      <c r="M216" s="7">
        <v>2003</v>
      </c>
      <c r="N216" s="7" t="s">
        <v>500</v>
      </c>
      <c r="O216">
        <v>136</v>
      </c>
      <c r="P216" t="s">
        <v>501</v>
      </c>
      <c r="Q216" t="s">
        <v>187</v>
      </c>
      <c r="R216" t="s">
        <v>188</v>
      </c>
      <c r="S216" t="s">
        <v>189</v>
      </c>
      <c r="U216" t="s">
        <v>173</v>
      </c>
      <c r="W216">
        <v>28023</v>
      </c>
      <c r="X216" s="7" t="s">
        <v>174</v>
      </c>
      <c r="Y216" t="s">
        <v>38</v>
      </c>
      <c r="Z216" t="s">
        <v>190</v>
      </c>
      <c r="AA216" t="s">
        <v>191</v>
      </c>
      <c r="AB216" t="str">
        <f>_xlfn.CONCAT(AA216," ",Z216)</f>
        <v>Mart¡n Sommer</v>
      </c>
      <c r="AC216" s="7" t="s">
        <v>32</v>
      </c>
    </row>
    <row r="217" spans="1:29" x14ac:dyDescent="0.25">
      <c r="A217">
        <v>216</v>
      </c>
      <c r="B217">
        <v>10140</v>
      </c>
      <c r="C217">
        <v>38</v>
      </c>
      <c r="D217" s="3">
        <v>100</v>
      </c>
      <c r="E217">
        <v>8</v>
      </c>
      <c r="F217" s="3">
        <v>4829.8</v>
      </c>
      <c r="G217" s="10">
        <f t="shared" si="6"/>
        <v>241.49</v>
      </c>
      <c r="H217" s="10">
        <f t="shared" si="7"/>
        <v>965.96</v>
      </c>
      <c r="I217" s="5">
        <v>37826</v>
      </c>
      <c r="J217" s="7" t="s">
        <v>21</v>
      </c>
      <c r="K217">
        <v>3</v>
      </c>
      <c r="L217">
        <v>7</v>
      </c>
      <c r="M217" s="7">
        <v>2003</v>
      </c>
      <c r="N217" s="7" t="s">
        <v>500</v>
      </c>
      <c r="O217">
        <v>136</v>
      </c>
      <c r="P217" t="s">
        <v>501</v>
      </c>
      <c r="Q217" t="s">
        <v>58</v>
      </c>
      <c r="R217">
        <v>6505556809</v>
      </c>
      <c r="S217" t="s">
        <v>59</v>
      </c>
      <c r="U217" t="s">
        <v>60</v>
      </c>
      <c r="V217" t="s">
        <v>51</v>
      </c>
      <c r="W217">
        <v>94217</v>
      </c>
      <c r="X217" s="7" t="s">
        <v>28</v>
      </c>
      <c r="Y217" t="s">
        <v>29</v>
      </c>
      <c r="Z217" t="s">
        <v>61</v>
      </c>
      <c r="AA217" t="s">
        <v>62</v>
      </c>
      <c r="AB217" t="str">
        <f>_xlfn.CONCAT(AA217," ",Z217)</f>
        <v>Juri Hirano</v>
      </c>
      <c r="AC217" s="7" t="s">
        <v>47</v>
      </c>
    </row>
    <row r="218" spans="1:29" x14ac:dyDescent="0.25">
      <c r="A218">
        <v>217</v>
      </c>
      <c r="B218">
        <v>10150</v>
      </c>
      <c r="C218">
        <v>30</v>
      </c>
      <c r="D218" s="3">
        <v>100</v>
      </c>
      <c r="E218">
        <v>5</v>
      </c>
      <c r="F218" s="3">
        <v>4100.1000000000004</v>
      </c>
      <c r="G218" s="10">
        <f t="shared" si="6"/>
        <v>205.00500000000002</v>
      </c>
      <c r="H218" s="10">
        <f t="shared" si="7"/>
        <v>820.0200000000001</v>
      </c>
      <c r="I218" s="5">
        <v>37883</v>
      </c>
      <c r="J218" s="7" t="s">
        <v>21</v>
      </c>
      <c r="K218">
        <v>3</v>
      </c>
      <c r="L218">
        <v>9</v>
      </c>
      <c r="M218" s="7">
        <v>2003</v>
      </c>
      <c r="N218" s="7" t="s">
        <v>500</v>
      </c>
      <c r="O218">
        <v>136</v>
      </c>
      <c r="P218" t="s">
        <v>501</v>
      </c>
      <c r="Q218" t="s">
        <v>192</v>
      </c>
      <c r="R218" t="s">
        <v>193</v>
      </c>
      <c r="S218" t="s">
        <v>194</v>
      </c>
      <c r="U218" t="s">
        <v>195</v>
      </c>
      <c r="W218">
        <v>79903</v>
      </c>
      <c r="X218" s="7" t="s">
        <v>195</v>
      </c>
      <c r="Y218" t="s">
        <v>196</v>
      </c>
      <c r="Z218" t="s">
        <v>197</v>
      </c>
      <c r="AA218" t="s">
        <v>198</v>
      </c>
      <c r="AB218" t="str">
        <f>_xlfn.CONCAT(AA218," ",Z218)</f>
        <v>Eric Natividad</v>
      </c>
      <c r="AC218" s="7" t="s">
        <v>47</v>
      </c>
    </row>
    <row r="219" spans="1:29" x14ac:dyDescent="0.25">
      <c r="A219">
        <v>218</v>
      </c>
      <c r="B219">
        <v>10164</v>
      </c>
      <c r="C219">
        <v>49</v>
      </c>
      <c r="D219" s="3">
        <v>100</v>
      </c>
      <c r="E219">
        <v>6</v>
      </c>
      <c r="F219" s="3">
        <v>6563.06</v>
      </c>
      <c r="G219" s="10">
        <f t="shared" si="6"/>
        <v>328.15300000000002</v>
      </c>
      <c r="H219" s="10">
        <f t="shared" si="7"/>
        <v>1312.6120000000001</v>
      </c>
      <c r="I219" s="5">
        <v>37915</v>
      </c>
      <c r="J219" s="7" t="s">
        <v>404</v>
      </c>
      <c r="K219">
        <v>4</v>
      </c>
      <c r="L219">
        <v>10</v>
      </c>
      <c r="M219" s="7">
        <v>2003</v>
      </c>
      <c r="N219" s="7" t="s">
        <v>500</v>
      </c>
      <c r="O219">
        <v>136</v>
      </c>
      <c r="P219" t="s">
        <v>501</v>
      </c>
      <c r="Q219" t="s">
        <v>405</v>
      </c>
      <c r="R219" t="s">
        <v>406</v>
      </c>
      <c r="S219" t="s">
        <v>407</v>
      </c>
      <c r="U219" t="s">
        <v>408</v>
      </c>
      <c r="W219">
        <v>8010</v>
      </c>
      <c r="X219" s="7" t="s">
        <v>144</v>
      </c>
      <c r="Y219" t="s">
        <v>38</v>
      </c>
      <c r="Z219" t="s">
        <v>409</v>
      </c>
      <c r="AA219" t="s">
        <v>410</v>
      </c>
      <c r="AB219" t="str">
        <f>_xlfn.CONCAT(AA219," ",Z219)</f>
        <v>Roland Mendel</v>
      </c>
      <c r="AC219" s="7" t="s">
        <v>47</v>
      </c>
    </row>
    <row r="220" spans="1:29" x14ac:dyDescent="0.25">
      <c r="A220">
        <v>219</v>
      </c>
      <c r="B220">
        <v>10174</v>
      </c>
      <c r="C220">
        <v>43</v>
      </c>
      <c r="D220" s="3">
        <v>100</v>
      </c>
      <c r="E220">
        <v>1</v>
      </c>
      <c r="F220" s="3">
        <v>6817.22</v>
      </c>
      <c r="G220" s="10">
        <f t="shared" si="6"/>
        <v>340.86100000000005</v>
      </c>
      <c r="H220" s="10">
        <f t="shared" si="7"/>
        <v>1363.4440000000002</v>
      </c>
      <c r="I220" s="5">
        <v>37931</v>
      </c>
      <c r="J220" s="7" t="s">
        <v>21</v>
      </c>
      <c r="K220">
        <v>4</v>
      </c>
      <c r="L220">
        <v>11</v>
      </c>
      <c r="M220" s="7">
        <v>2003</v>
      </c>
      <c r="N220" s="7" t="s">
        <v>500</v>
      </c>
      <c r="O220">
        <v>136</v>
      </c>
      <c r="P220" t="s">
        <v>501</v>
      </c>
      <c r="Q220" t="s">
        <v>203</v>
      </c>
      <c r="R220" t="s">
        <v>204</v>
      </c>
      <c r="S220" t="s">
        <v>205</v>
      </c>
      <c r="U220" t="s">
        <v>206</v>
      </c>
      <c r="V220" t="s">
        <v>207</v>
      </c>
      <c r="W220">
        <v>4101</v>
      </c>
      <c r="X220" s="7" t="s">
        <v>91</v>
      </c>
      <c r="Y220" t="s">
        <v>92</v>
      </c>
      <c r="Z220" t="s">
        <v>208</v>
      </c>
      <c r="AA220" t="s">
        <v>209</v>
      </c>
      <c r="AB220" t="str">
        <f>_xlfn.CONCAT(AA220," ",Z220)</f>
        <v>Tony Calaghan</v>
      </c>
      <c r="AC220" s="7" t="s">
        <v>47</v>
      </c>
    </row>
    <row r="221" spans="1:29" x14ac:dyDescent="0.25">
      <c r="A221">
        <v>220</v>
      </c>
      <c r="B221">
        <v>10183</v>
      </c>
      <c r="C221">
        <v>41</v>
      </c>
      <c r="D221" s="3">
        <v>100</v>
      </c>
      <c r="E221">
        <v>5</v>
      </c>
      <c r="F221" s="3">
        <v>6163.94</v>
      </c>
      <c r="G221" s="10">
        <f t="shared" si="6"/>
        <v>308.197</v>
      </c>
      <c r="H221" s="10">
        <f t="shared" si="7"/>
        <v>1232.788</v>
      </c>
      <c r="I221" s="5">
        <v>37938</v>
      </c>
      <c r="J221" s="7" t="s">
        <v>21</v>
      </c>
      <c r="K221">
        <v>4</v>
      </c>
      <c r="L221">
        <v>11</v>
      </c>
      <c r="M221" s="7">
        <v>2003</v>
      </c>
      <c r="N221" s="7" t="s">
        <v>500</v>
      </c>
      <c r="O221">
        <v>136</v>
      </c>
      <c r="P221" t="s">
        <v>501</v>
      </c>
      <c r="Q221" t="s">
        <v>210</v>
      </c>
      <c r="R221">
        <v>2155554695</v>
      </c>
      <c r="S221" t="s">
        <v>211</v>
      </c>
      <c r="U221" t="s">
        <v>212</v>
      </c>
      <c r="V221" t="s">
        <v>138</v>
      </c>
      <c r="W221">
        <v>71270</v>
      </c>
      <c r="X221" s="7" t="s">
        <v>28</v>
      </c>
      <c r="Y221" t="s">
        <v>29</v>
      </c>
      <c r="Z221" t="s">
        <v>213</v>
      </c>
      <c r="AA221" t="s">
        <v>214</v>
      </c>
      <c r="AB221" t="str">
        <f>_xlfn.CONCAT(AA221," ",Z221)</f>
        <v>Francisca Cervantes</v>
      </c>
      <c r="AC221" s="7" t="s">
        <v>47</v>
      </c>
    </row>
    <row r="222" spans="1:29" x14ac:dyDescent="0.25">
      <c r="A222">
        <v>221</v>
      </c>
      <c r="B222">
        <v>10194</v>
      </c>
      <c r="C222">
        <v>38</v>
      </c>
      <c r="D222" s="3">
        <v>100</v>
      </c>
      <c r="E222">
        <v>8</v>
      </c>
      <c r="F222" s="3">
        <v>4933.92</v>
      </c>
      <c r="G222" s="10">
        <f t="shared" si="6"/>
        <v>246.69600000000003</v>
      </c>
      <c r="H222" s="10">
        <f t="shared" si="7"/>
        <v>986.78400000000011</v>
      </c>
      <c r="I222" s="5">
        <v>37950</v>
      </c>
      <c r="J222" s="7" t="s">
        <v>21</v>
      </c>
      <c r="K222">
        <v>4</v>
      </c>
      <c r="L222">
        <v>11</v>
      </c>
      <c r="M222" s="7">
        <v>2003</v>
      </c>
      <c r="N222" s="7" t="s">
        <v>500</v>
      </c>
      <c r="O222">
        <v>136</v>
      </c>
      <c r="P222" t="s">
        <v>501</v>
      </c>
      <c r="Q222" t="s">
        <v>215</v>
      </c>
      <c r="R222" t="s">
        <v>216</v>
      </c>
      <c r="S222" t="s">
        <v>217</v>
      </c>
      <c r="U222" t="s">
        <v>218</v>
      </c>
      <c r="W222">
        <v>69004</v>
      </c>
      <c r="X222" s="7" t="s">
        <v>37</v>
      </c>
      <c r="Y222" t="s">
        <v>38</v>
      </c>
      <c r="Z222" t="s">
        <v>219</v>
      </c>
      <c r="AA222" t="s">
        <v>220</v>
      </c>
      <c r="AB222" t="str">
        <f>_xlfn.CONCAT(AA222," ",Z222)</f>
        <v>Mary Saveley</v>
      </c>
      <c r="AC222" s="7" t="s">
        <v>47</v>
      </c>
    </row>
    <row r="223" spans="1:29" x14ac:dyDescent="0.25">
      <c r="A223">
        <v>222</v>
      </c>
      <c r="B223">
        <v>10206</v>
      </c>
      <c r="C223">
        <v>28</v>
      </c>
      <c r="D223" s="3">
        <v>100</v>
      </c>
      <c r="E223">
        <v>3</v>
      </c>
      <c r="F223" s="3">
        <v>4056.36</v>
      </c>
      <c r="G223" s="10">
        <f t="shared" si="6"/>
        <v>202.81800000000001</v>
      </c>
      <c r="H223" s="10">
        <f t="shared" si="7"/>
        <v>811.27200000000005</v>
      </c>
      <c r="I223" s="5">
        <v>37960</v>
      </c>
      <c r="J223" s="7" t="s">
        <v>21</v>
      </c>
      <c r="K223">
        <v>4</v>
      </c>
      <c r="L223">
        <v>12</v>
      </c>
      <c r="M223" s="7">
        <v>2003</v>
      </c>
      <c r="N223" s="7" t="s">
        <v>500</v>
      </c>
      <c r="O223">
        <v>136</v>
      </c>
      <c r="P223" t="s">
        <v>501</v>
      </c>
      <c r="Q223" t="s">
        <v>221</v>
      </c>
      <c r="R223" t="s">
        <v>222</v>
      </c>
      <c r="S223" t="s">
        <v>223</v>
      </c>
      <c r="U223" t="s">
        <v>224</v>
      </c>
      <c r="V223" t="s">
        <v>225</v>
      </c>
      <c r="W223" t="s">
        <v>226</v>
      </c>
      <c r="X223" s="7" t="s">
        <v>227</v>
      </c>
      <c r="Y223" t="s">
        <v>29</v>
      </c>
      <c r="Z223" t="s">
        <v>228</v>
      </c>
      <c r="AA223" t="s">
        <v>229</v>
      </c>
      <c r="AB223" t="str">
        <f>_xlfn.CONCAT(AA223," ",Z223)</f>
        <v>Yoshi Tannamuri</v>
      </c>
      <c r="AC223" s="7" t="s">
        <v>47</v>
      </c>
    </row>
    <row r="224" spans="1:29" x14ac:dyDescent="0.25">
      <c r="A224">
        <v>223</v>
      </c>
      <c r="B224">
        <v>10216</v>
      </c>
      <c r="C224">
        <v>43</v>
      </c>
      <c r="D224" s="3">
        <v>100</v>
      </c>
      <c r="E224">
        <v>1</v>
      </c>
      <c r="F224" s="3">
        <v>5759.42</v>
      </c>
      <c r="G224" s="10">
        <f t="shared" si="6"/>
        <v>287.971</v>
      </c>
      <c r="H224" s="10">
        <f t="shared" si="7"/>
        <v>1151.884</v>
      </c>
      <c r="I224" s="5">
        <v>38019</v>
      </c>
      <c r="J224" s="7" t="s">
        <v>21</v>
      </c>
      <c r="K224">
        <v>1</v>
      </c>
      <c r="L224">
        <v>2</v>
      </c>
      <c r="M224" s="7">
        <v>2004</v>
      </c>
      <c r="N224" s="7" t="s">
        <v>500</v>
      </c>
      <c r="O224">
        <v>136</v>
      </c>
      <c r="P224" t="s">
        <v>501</v>
      </c>
      <c r="Q224" t="s">
        <v>263</v>
      </c>
      <c r="R224" t="s">
        <v>264</v>
      </c>
      <c r="S224" t="s">
        <v>265</v>
      </c>
      <c r="U224" t="s">
        <v>266</v>
      </c>
      <c r="W224">
        <v>78000</v>
      </c>
      <c r="X224" s="7" t="s">
        <v>37</v>
      </c>
      <c r="Y224" t="s">
        <v>38</v>
      </c>
      <c r="Z224" t="s">
        <v>267</v>
      </c>
      <c r="AA224" t="s">
        <v>46</v>
      </c>
      <c r="AB224" t="str">
        <f>_xlfn.CONCAT(AA224," ",Z224)</f>
        <v>Daniel Tonini</v>
      </c>
      <c r="AC224" s="7" t="s">
        <v>47</v>
      </c>
    </row>
    <row r="225" spans="1:29" x14ac:dyDescent="0.25">
      <c r="A225">
        <v>224</v>
      </c>
      <c r="B225">
        <v>10229</v>
      </c>
      <c r="C225">
        <v>25</v>
      </c>
      <c r="D225" s="3">
        <v>100</v>
      </c>
      <c r="E225">
        <v>13</v>
      </c>
      <c r="F225" s="3">
        <v>3451</v>
      </c>
      <c r="G225" s="10">
        <f t="shared" si="6"/>
        <v>172.55</v>
      </c>
      <c r="H225" s="10">
        <f t="shared" si="7"/>
        <v>690.2</v>
      </c>
      <c r="I225" s="5">
        <v>38057</v>
      </c>
      <c r="J225" s="7" t="s">
        <v>21</v>
      </c>
      <c r="K225">
        <v>1</v>
      </c>
      <c r="L225">
        <v>3</v>
      </c>
      <c r="M225" s="7">
        <v>2004</v>
      </c>
      <c r="N225" s="7" t="s">
        <v>500</v>
      </c>
      <c r="O225">
        <v>136</v>
      </c>
      <c r="P225" t="s">
        <v>501</v>
      </c>
      <c r="Q225" t="s">
        <v>268</v>
      </c>
      <c r="R225">
        <v>4155551450</v>
      </c>
      <c r="S225" t="s">
        <v>269</v>
      </c>
      <c r="U225" t="s">
        <v>270</v>
      </c>
      <c r="V225" t="s">
        <v>51</v>
      </c>
      <c r="W225">
        <v>97562</v>
      </c>
      <c r="X225" s="7" t="s">
        <v>28</v>
      </c>
      <c r="Y225" t="s">
        <v>29</v>
      </c>
      <c r="Z225" t="s">
        <v>271</v>
      </c>
      <c r="AA225" t="s">
        <v>272</v>
      </c>
      <c r="AB225" t="str">
        <f>_xlfn.CONCAT(AA225," ",Z225)</f>
        <v>Valarie Nelson</v>
      </c>
      <c r="AC225" s="7" t="s">
        <v>47</v>
      </c>
    </row>
    <row r="226" spans="1:29" x14ac:dyDescent="0.25">
      <c r="A226">
        <v>225</v>
      </c>
      <c r="B226">
        <v>10245</v>
      </c>
      <c r="C226">
        <v>38</v>
      </c>
      <c r="D226" s="3">
        <v>100</v>
      </c>
      <c r="E226">
        <v>6</v>
      </c>
      <c r="F226" s="3">
        <v>5920.4</v>
      </c>
      <c r="G226" s="10">
        <f t="shared" si="6"/>
        <v>296.02</v>
      </c>
      <c r="H226" s="10">
        <f t="shared" si="7"/>
        <v>1184.08</v>
      </c>
      <c r="I226" s="5">
        <v>38111</v>
      </c>
      <c r="J226" s="7" t="s">
        <v>21</v>
      </c>
      <c r="K226">
        <v>2</v>
      </c>
      <c r="L226">
        <v>5</v>
      </c>
      <c r="M226" s="7">
        <v>2004</v>
      </c>
      <c r="N226" s="7" t="s">
        <v>500</v>
      </c>
      <c r="O226">
        <v>136</v>
      </c>
      <c r="P226" t="s">
        <v>501</v>
      </c>
      <c r="Q226" t="s">
        <v>238</v>
      </c>
      <c r="R226">
        <v>2035559545</v>
      </c>
      <c r="S226" t="s">
        <v>239</v>
      </c>
      <c r="U226" t="s">
        <v>240</v>
      </c>
      <c r="V226" t="s">
        <v>108</v>
      </c>
      <c r="W226">
        <v>97823</v>
      </c>
      <c r="X226" s="7" t="s">
        <v>28</v>
      </c>
      <c r="Y226" t="s">
        <v>29</v>
      </c>
      <c r="Z226" t="s">
        <v>79</v>
      </c>
      <c r="AA226" t="s">
        <v>241</v>
      </c>
      <c r="AB226" t="str">
        <f>_xlfn.CONCAT(AA226," ",Z226)</f>
        <v>Leslie Murphy</v>
      </c>
      <c r="AC226" s="7" t="s">
        <v>47</v>
      </c>
    </row>
    <row r="227" spans="1:29" x14ac:dyDescent="0.25">
      <c r="A227">
        <v>226</v>
      </c>
      <c r="B227">
        <v>10258</v>
      </c>
      <c r="C227">
        <v>41</v>
      </c>
      <c r="D227" s="3">
        <v>100</v>
      </c>
      <c r="E227">
        <v>3</v>
      </c>
      <c r="F227" s="3">
        <v>6668.24</v>
      </c>
      <c r="G227" s="10">
        <f t="shared" si="6"/>
        <v>333.41200000000003</v>
      </c>
      <c r="H227" s="10">
        <f t="shared" si="7"/>
        <v>1333.6480000000001</v>
      </c>
      <c r="I227" s="5">
        <v>38153</v>
      </c>
      <c r="J227" s="7" t="s">
        <v>21</v>
      </c>
      <c r="K227">
        <v>2</v>
      </c>
      <c r="L227">
        <v>6</v>
      </c>
      <c r="M227" s="7">
        <v>2004</v>
      </c>
      <c r="N227" s="7" t="s">
        <v>500</v>
      </c>
      <c r="O227">
        <v>136</v>
      </c>
      <c r="P227" t="s">
        <v>501</v>
      </c>
      <c r="Q227" t="s">
        <v>242</v>
      </c>
      <c r="R227" t="s">
        <v>243</v>
      </c>
      <c r="S227" t="s">
        <v>244</v>
      </c>
      <c r="U227" t="s">
        <v>245</v>
      </c>
      <c r="V227" t="s">
        <v>246</v>
      </c>
      <c r="W227" t="s">
        <v>247</v>
      </c>
      <c r="X227" s="7" t="s">
        <v>196</v>
      </c>
      <c r="Y227" t="s">
        <v>196</v>
      </c>
      <c r="Z227" t="s">
        <v>248</v>
      </c>
      <c r="AA227" t="s">
        <v>249</v>
      </c>
      <c r="AB227" t="str">
        <f>_xlfn.CONCAT(AA227," ",Z227)</f>
        <v>Akiko Shimamura</v>
      </c>
      <c r="AC227" s="7" t="s">
        <v>47</v>
      </c>
    </row>
    <row r="228" spans="1:29" x14ac:dyDescent="0.25">
      <c r="A228">
        <v>227</v>
      </c>
      <c r="B228">
        <v>10270</v>
      </c>
      <c r="C228">
        <v>28</v>
      </c>
      <c r="D228" s="3">
        <v>100</v>
      </c>
      <c r="E228">
        <v>6</v>
      </c>
      <c r="F228" s="3">
        <v>4094.72</v>
      </c>
      <c r="G228" s="10">
        <f t="shared" si="6"/>
        <v>204.73599999999999</v>
      </c>
      <c r="H228" s="10">
        <f t="shared" si="7"/>
        <v>818.94399999999996</v>
      </c>
      <c r="I228" s="5">
        <v>38187</v>
      </c>
      <c r="J228" s="7" t="s">
        <v>21</v>
      </c>
      <c r="K228">
        <v>3</v>
      </c>
      <c r="L228">
        <v>7</v>
      </c>
      <c r="M228" s="7">
        <v>2004</v>
      </c>
      <c r="N228" s="7" t="s">
        <v>500</v>
      </c>
      <c r="O228">
        <v>136</v>
      </c>
      <c r="P228" t="s">
        <v>501</v>
      </c>
      <c r="Q228" t="s">
        <v>148</v>
      </c>
      <c r="R228" t="s">
        <v>149</v>
      </c>
      <c r="S228" t="s">
        <v>150</v>
      </c>
      <c r="T228" t="s">
        <v>151</v>
      </c>
      <c r="U228" t="s">
        <v>152</v>
      </c>
      <c r="V228" t="s">
        <v>153</v>
      </c>
      <c r="W228">
        <v>2067</v>
      </c>
      <c r="X228" s="7" t="s">
        <v>91</v>
      </c>
      <c r="Y228" t="s">
        <v>92</v>
      </c>
      <c r="Z228" t="s">
        <v>154</v>
      </c>
      <c r="AA228" t="s">
        <v>155</v>
      </c>
      <c r="AB228" t="str">
        <f>_xlfn.CONCAT(AA228," ",Z228)</f>
        <v>Adrian Huxley</v>
      </c>
      <c r="AC228" s="7" t="s">
        <v>47</v>
      </c>
    </row>
    <row r="229" spans="1:29" x14ac:dyDescent="0.25">
      <c r="A229">
        <v>228</v>
      </c>
      <c r="B229">
        <v>10281</v>
      </c>
      <c r="C229">
        <v>25</v>
      </c>
      <c r="D229" s="3">
        <v>100</v>
      </c>
      <c r="E229">
        <v>13</v>
      </c>
      <c r="F229" s="3">
        <v>2938.5</v>
      </c>
      <c r="G229" s="10">
        <f t="shared" si="6"/>
        <v>146.92500000000001</v>
      </c>
      <c r="H229" s="10">
        <f t="shared" si="7"/>
        <v>587.70000000000005</v>
      </c>
      <c r="I229" s="5">
        <v>38218</v>
      </c>
      <c r="J229" s="7" t="s">
        <v>21</v>
      </c>
      <c r="K229">
        <v>3</v>
      </c>
      <c r="L229">
        <v>8</v>
      </c>
      <c r="M229" s="7">
        <v>2004</v>
      </c>
      <c r="N229" s="7" t="s">
        <v>500</v>
      </c>
      <c r="O229">
        <v>136</v>
      </c>
      <c r="P229" t="s">
        <v>501</v>
      </c>
      <c r="Q229" t="s">
        <v>135</v>
      </c>
      <c r="R229">
        <v>2155551555</v>
      </c>
      <c r="S229" t="s">
        <v>136</v>
      </c>
      <c r="U229" t="s">
        <v>137</v>
      </c>
      <c r="V229" t="s">
        <v>138</v>
      </c>
      <c r="W229">
        <v>70267</v>
      </c>
      <c r="X229" s="7" t="s">
        <v>28</v>
      </c>
      <c r="Y229" t="s">
        <v>29</v>
      </c>
      <c r="Z229" t="s">
        <v>30</v>
      </c>
      <c r="AA229" t="s">
        <v>139</v>
      </c>
      <c r="AB229" t="str">
        <f>_xlfn.CONCAT(AA229," ",Z229)</f>
        <v>Kyung Yu</v>
      </c>
      <c r="AC229" s="7" t="s">
        <v>32</v>
      </c>
    </row>
    <row r="230" spans="1:29" x14ac:dyDescent="0.25">
      <c r="A230">
        <v>229</v>
      </c>
      <c r="B230">
        <v>10291</v>
      </c>
      <c r="C230">
        <v>41</v>
      </c>
      <c r="D230" s="3">
        <v>100</v>
      </c>
      <c r="E230">
        <v>8</v>
      </c>
      <c r="F230" s="3">
        <v>6387.8</v>
      </c>
      <c r="G230" s="10">
        <f t="shared" si="6"/>
        <v>319.39000000000004</v>
      </c>
      <c r="H230" s="10">
        <f t="shared" si="7"/>
        <v>1277.5600000000002</v>
      </c>
      <c r="I230" s="5">
        <v>38238</v>
      </c>
      <c r="J230" s="7" t="s">
        <v>21</v>
      </c>
      <c r="K230">
        <v>3</v>
      </c>
      <c r="L230">
        <v>9</v>
      </c>
      <c r="M230" s="7">
        <v>2004</v>
      </c>
      <c r="N230" s="7" t="s">
        <v>500</v>
      </c>
      <c r="O230">
        <v>136</v>
      </c>
      <c r="P230" t="s">
        <v>501</v>
      </c>
      <c r="Q230" t="s">
        <v>257</v>
      </c>
      <c r="R230" t="s">
        <v>258</v>
      </c>
      <c r="S230" t="s">
        <v>259</v>
      </c>
      <c r="U230" t="s">
        <v>260</v>
      </c>
      <c r="W230" t="s">
        <v>261</v>
      </c>
      <c r="X230" s="7" t="s">
        <v>184</v>
      </c>
      <c r="Y230" t="s">
        <v>38</v>
      </c>
      <c r="Z230" t="s">
        <v>262</v>
      </c>
      <c r="AA230" t="s">
        <v>202</v>
      </c>
      <c r="AB230" t="str">
        <f>_xlfn.CONCAT(AA230," ",Z230)</f>
        <v>Maria Larsson</v>
      </c>
      <c r="AC230" s="7" t="s">
        <v>47</v>
      </c>
    </row>
    <row r="231" spans="1:29" x14ac:dyDescent="0.25">
      <c r="A231">
        <v>230</v>
      </c>
      <c r="B231">
        <v>10304</v>
      </c>
      <c r="C231">
        <v>39</v>
      </c>
      <c r="D231" s="3">
        <v>100</v>
      </c>
      <c r="E231">
        <v>3</v>
      </c>
      <c r="F231" s="3">
        <v>6396</v>
      </c>
      <c r="G231" s="10">
        <f t="shared" si="6"/>
        <v>319.8</v>
      </c>
      <c r="H231" s="10">
        <f t="shared" si="7"/>
        <v>1279.2</v>
      </c>
      <c r="I231" s="5">
        <v>38271</v>
      </c>
      <c r="J231" s="7" t="s">
        <v>21</v>
      </c>
      <c r="K231">
        <v>4</v>
      </c>
      <c r="L231">
        <v>10</v>
      </c>
      <c r="M231" s="7">
        <v>2004</v>
      </c>
      <c r="N231" s="7" t="s">
        <v>500</v>
      </c>
      <c r="O231">
        <v>136</v>
      </c>
      <c r="P231" t="s">
        <v>501</v>
      </c>
      <c r="Q231" t="s">
        <v>263</v>
      </c>
      <c r="R231" t="s">
        <v>264</v>
      </c>
      <c r="S231" t="s">
        <v>265</v>
      </c>
      <c r="U231" t="s">
        <v>266</v>
      </c>
      <c r="W231">
        <v>78000</v>
      </c>
      <c r="X231" s="7" t="s">
        <v>37</v>
      </c>
      <c r="Y231" t="s">
        <v>38</v>
      </c>
      <c r="Z231" t="s">
        <v>267</v>
      </c>
      <c r="AA231" t="s">
        <v>46</v>
      </c>
      <c r="AB231" t="str">
        <f>_xlfn.CONCAT(AA231," ",Z231)</f>
        <v>Daniel Tonini</v>
      </c>
      <c r="AC231" s="7" t="s">
        <v>47</v>
      </c>
    </row>
    <row r="232" spans="1:29" x14ac:dyDescent="0.25">
      <c r="A232">
        <v>231</v>
      </c>
      <c r="B232">
        <v>10313</v>
      </c>
      <c r="C232">
        <v>21</v>
      </c>
      <c r="D232" s="3">
        <v>100</v>
      </c>
      <c r="E232">
        <v>11</v>
      </c>
      <c r="F232" s="3">
        <v>2669.1</v>
      </c>
      <c r="G232" s="10">
        <f t="shared" si="6"/>
        <v>133.45500000000001</v>
      </c>
      <c r="H232" s="10">
        <f t="shared" si="7"/>
        <v>533.82000000000005</v>
      </c>
      <c r="I232" s="5">
        <v>38282</v>
      </c>
      <c r="J232" s="7" t="s">
        <v>21</v>
      </c>
      <c r="K232">
        <v>4</v>
      </c>
      <c r="L232">
        <v>10</v>
      </c>
      <c r="M232" s="7">
        <v>2004</v>
      </c>
      <c r="N232" s="7" t="s">
        <v>500</v>
      </c>
      <c r="O232">
        <v>136</v>
      </c>
      <c r="P232" t="s">
        <v>501</v>
      </c>
      <c r="Q232" t="s">
        <v>221</v>
      </c>
      <c r="R232" t="s">
        <v>222</v>
      </c>
      <c r="S232" t="s">
        <v>223</v>
      </c>
      <c r="U232" t="s">
        <v>224</v>
      </c>
      <c r="V232" t="s">
        <v>225</v>
      </c>
      <c r="W232" t="s">
        <v>226</v>
      </c>
      <c r="X232" s="7" t="s">
        <v>227</v>
      </c>
      <c r="Y232" t="s">
        <v>29</v>
      </c>
      <c r="Z232" t="s">
        <v>228</v>
      </c>
      <c r="AA232" t="s">
        <v>229</v>
      </c>
      <c r="AB232" t="str">
        <f>_xlfn.CONCAT(AA232," ",Z232)</f>
        <v>Yoshi Tannamuri</v>
      </c>
      <c r="AC232" s="7" t="s">
        <v>32</v>
      </c>
    </row>
    <row r="233" spans="1:29" x14ac:dyDescent="0.25">
      <c r="A233">
        <v>232</v>
      </c>
      <c r="B233">
        <v>10322</v>
      </c>
      <c r="C233">
        <v>27</v>
      </c>
      <c r="D233" s="3">
        <v>100</v>
      </c>
      <c r="E233">
        <v>9</v>
      </c>
      <c r="F233" s="3">
        <v>4784.13</v>
      </c>
      <c r="G233" s="10">
        <f t="shared" si="6"/>
        <v>239.20650000000001</v>
      </c>
      <c r="H233" s="10">
        <f t="shared" si="7"/>
        <v>956.82600000000002</v>
      </c>
      <c r="I233" s="5">
        <v>38295</v>
      </c>
      <c r="J233" s="7" t="s">
        <v>21</v>
      </c>
      <c r="K233">
        <v>4</v>
      </c>
      <c r="L233">
        <v>11</v>
      </c>
      <c r="M233" s="7">
        <v>2004</v>
      </c>
      <c r="N233" s="7" t="s">
        <v>500</v>
      </c>
      <c r="O233">
        <v>136</v>
      </c>
      <c r="P233" t="s">
        <v>501</v>
      </c>
      <c r="Q233" t="s">
        <v>273</v>
      </c>
      <c r="R233">
        <v>6035558647</v>
      </c>
      <c r="S233" t="s">
        <v>274</v>
      </c>
      <c r="U233" t="s">
        <v>275</v>
      </c>
      <c r="V233" t="s">
        <v>276</v>
      </c>
      <c r="W233">
        <v>62005</v>
      </c>
      <c r="X233" s="7" t="s">
        <v>28</v>
      </c>
      <c r="Y233" t="s">
        <v>29</v>
      </c>
      <c r="Z233" t="s">
        <v>52</v>
      </c>
      <c r="AA233" t="s">
        <v>272</v>
      </c>
      <c r="AB233" t="str">
        <f>_xlfn.CONCAT(AA233," ",Z233)</f>
        <v>Valarie Young</v>
      </c>
      <c r="AC233" s="7" t="s">
        <v>47</v>
      </c>
    </row>
    <row r="234" spans="1:29" x14ac:dyDescent="0.25">
      <c r="A234">
        <v>233</v>
      </c>
      <c r="B234">
        <v>10333</v>
      </c>
      <c r="C234">
        <v>33</v>
      </c>
      <c r="D234" s="3">
        <v>99.21</v>
      </c>
      <c r="E234">
        <v>6</v>
      </c>
      <c r="F234" s="3">
        <v>3273.93</v>
      </c>
      <c r="G234" s="10">
        <f t="shared" si="6"/>
        <v>163.69650000000001</v>
      </c>
      <c r="H234" s="10">
        <f t="shared" si="7"/>
        <v>654.78600000000006</v>
      </c>
      <c r="I234" s="5">
        <v>38309</v>
      </c>
      <c r="J234" s="7" t="s">
        <v>21</v>
      </c>
      <c r="K234">
        <v>4</v>
      </c>
      <c r="L234">
        <v>11</v>
      </c>
      <c r="M234" s="7">
        <v>2004</v>
      </c>
      <c r="N234" s="7" t="s">
        <v>500</v>
      </c>
      <c r="O234">
        <v>136</v>
      </c>
      <c r="P234" t="s">
        <v>501</v>
      </c>
      <c r="Q234" t="s">
        <v>77</v>
      </c>
      <c r="R234">
        <v>6505555787</v>
      </c>
      <c r="S234" t="s">
        <v>78</v>
      </c>
      <c r="U234" t="s">
        <v>56</v>
      </c>
      <c r="V234" t="s">
        <v>51</v>
      </c>
      <c r="X234" s="7" t="s">
        <v>28</v>
      </c>
      <c r="Y234" t="s">
        <v>29</v>
      </c>
      <c r="Z234" t="s">
        <v>79</v>
      </c>
      <c r="AA234" t="s">
        <v>53</v>
      </c>
      <c r="AB234" t="str">
        <f>_xlfn.CONCAT(AA234," ",Z234)</f>
        <v>Julie Murphy</v>
      </c>
      <c r="AC234" s="7" t="s">
        <v>47</v>
      </c>
    </row>
    <row r="235" spans="1:29" x14ac:dyDescent="0.25">
      <c r="A235">
        <v>234</v>
      </c>
      <c r="B235">
        <v>10347</v>
      </c>
      <c r="C235">
        <v>29</v>
      </c>
      <c r="D235" s="3">
        <v>100</v>
      </c>
      <c r="E235">
        <v>3</v>
      </c>
      <c r="F235" s="3">
        <v>3586.43</v>
      </c>
      <c r="G235" s="10">
        <f t="shared" si="6"/>
        <v>179.32150000000001</v>
      </c>
      <c r="H235" s="10">
        <f t="shared" si="7"/>
        <v>717.28600000000006</v>
      </c>
      <c r="I235" s="5">
        <v>38320</v>
      </c>
      <c r="J235" s="7" t="s">
        <v>21</v>
      </c>
      <c r="K235">
        <v>4</v>
      </c>
      <c r="L235">
        <v>11</v>
      </c>
      <c r="M235" s="7">
        <v>2004</v>
      </c>
      <c r="N235" s="7" t="s">
        <v>500</v>
      </c>
      <c r="O235">
        <v>136</v>
      </c>
      <c r="P235" t="s">
        <v>501</v>
      </c>
      <c r="Q235" t="s">
        <v>85</v>
      </c>
      <c r="R235" t="s">
        <v>86</v>
      </c>
      <c r="S235" t="s">
        <v>87</v>
      </c>
      <c r="T235" t="s">
        <v>88</v>
      </c>
      <c r="U235" t="s">
        <v>89</v>
      </c>
      <c r="V235" t="s">
        <v>90</v>
      </c>
      <c r="W235">
        <v>3004</v>
      </c>
      <c r="X235" s="7" t="s">
        <v>91</v>
      </c>
      <c r="Y235" t="s">
        <v>92</v>
      </c>
      <c r="Z235" t="s">
        <v>93</v>
      </c>
      <c r="AA235" t="s">
        <v>94</v>
      </c>
      <c r="AB235" t="str">
        <f>_xlfn.CONCAT(AA235," ",Z235)</f>
        <v>Peter Ferguson</v>
      </c>
      <c r="AC235" s="7" t="s">
        <v>47</v>
      </c>
    </row>
    <row r="236" spans="1:29" x14ac:dyDescent="0.25">
      <c r="A236">
        <v>235</v>
      </c>
      <c r="B236">
        <v>10357</v>
      </c>
      <c r="C236">
        <v>49</v>
      </c>
      <c r="D236" s="3">
        <v>100</v>
      </c>
      <c r="E236">
        <v>8</v>
      </c>
      <c r="F236" s="3">
        <v>5960.36</v>
      </c>
      <c r="G236" s="10">
        <f t="shared" si="6"/>
        <v>298.01799999999997</v>
      </c>
      <c r="H236" s="10">
        <f t="shared" si="7"/>
        <v>1192.0719999999999</v>
      </c>
      <c r="I236" s="5">
        <v>38331</v>
      </c>
      <c r="J236" s="7" t="s">
        <v>21</v>
      </c>
      <c r="K236">
        <v>4</v>
      </c>
      <c r="L236">
        <v>12</v>
      </c>
      <c r="M236" s="7">
        <v>2004</v>
      </c>
      <c r="N236" s="7" t="s">
        <v>500</v>
      </c>
      <c r="O236">
        <v>136</v>
      </c>
      <c r="P236" t="s">
        <v>501</v>
      </c>
      <c r="Q236" t="s">
        <v>268</v>
      </c>
      <c r="R236">
        <v>4155551450</v>
      </c>
      <c r="S236" t="s">
        <v>269</v>
      </c>
      <c r="U236" t="s">
        <v>270</v>
      </c>
      <c r="V236" t="s">
        <v>51</v>
      </c>
      <c r="W236">
        <v>97562</v>
      </c>
      <c r="X236" s="7" t="s">
        <v>28</v>
      </c>
      <c r="Y236" t="s">
        <v>29</v>
      </c>
      <c r="Z236" t="s">
        <v>271</v>
      </c>
      <c r="AA236" t="s">
        <v>272</v>
      </c>
      <c r="AB236" t="str">
        <f>_xlfn.CONCAT(AA236," ",Z236)</f>
        <v>Valarie Nelson</v>
      </c>
      <c r="AC236" s="7" t="s">
        <v>47</v>
      </c>
    </row>
    <row r="237" spans="1:29" x14ac:dyDescent="0.25">
      <c r="A237">
        <v>236</v>
      </c>
      <c r="B237">
        <v>10370</v>
      </c>
      <c r="C237">
        <v>49</v>
      </c>
      <c r="D237" s="3">
        <v>100</v>
      </c>
      <c r="E237">
        <v>8</v>
      </c>
      <c r="F237" s="3">
        <v>8470.14</v>
      </c>
      <c r="G237" s="10">
        <f t="shared" si="6"/>
        <v>423.50700000000001</v>
      </c>
      <c r="H237" s="10">
        <f t="shared" si="7"/>
        <v>1694.028</v>
      </c>
      <c r="I237" s="5">
        <v>38372</v>
      </c>
      <c r="J237" s="7" t="s">
        <v>21</v>
      </c>
      <c r="K237">
        <v>1</v>
      </c>
      <c r="L237">
        <v>1</v>
      </c>
      <c r="M237" s="7">
        <v>2005</v>
      </c>
      <c r="N237" s="7" t="s">
        <v>500</v>
      </c>
      <c r="O237">
        <v>136</v>
      </c>
      <c r="P237" t="s">
        <v>501</v>
      </c>
      <c r="Q237" t="s">
        <v>281</v>
      </c>
      <c r="R237" t="s">
        <v>282</v>
      </c>
      <c r="S237" t="s">
        <v>283</v>
      </c>
      <c r="T237" t="s">
        <v>284</v>
      </c>
      <c r="U237" t="s">
        <v>285</v>
      </c>
      <c r="V237" t="s">
        <v>153</v>
      </c>
      <c r="W237">
        <v>2060</v>
      </c>
      <c r="X237" s="7" t="s">
        <v>91</v>
      </c>
      <c r="Y237" t="s">
        <v>92</v>
      </c>
      <c r="Z237" t="s">
        <v>286</v>
      </c>
      <c r="AA237" t="s">
        <v>287</v>
      </c>
      <c r="AB237" t="str">
        <f>_xlfn.CONCAT(AA237," ",Z237)</f>
        <v>Anna O'Hara</v>
      </c>
      <c r="AC237" s="7" t="s">
        <v>147</v>
      </c>
    </row>
    <row r="238" spans="1:29" x14ac:dyDescent="0.25">
      <c r="A238">
        <v>237</v>
      </c>
      <c r="B238">
        <v>10381</v>
      </c>
      <c r="C238">
        <v>20</v>
      </c>
      <c r="D238" s="3">
        <v>100</v>
      </c>
      <c r="E238">
        <v>1</v>
      </c>
      <c r="F238" s="3">
        <v>2952</v>
      </c>
      <c r="G238" s="10">
        <f t="shared" si="6"/>
        <v>147.6</v>
      </c>
      <c r="H238" s="10">
        <f t="shared" si="7"/>
        <v>590.4</v>
      </c>
      <c r="I238" s="5">
        <v>38400</v>
      </c>
      <c r="J238" s="7" t="s">
        <v>21</v>
      </c>
      <c r="K238">
        <v>1</v>
      </c>
      <c r="L238">
        <v>2</v>
      </c>
      <c r="M238" s="7">
        <v>2005</v>
      </c>
      <c r="N238" s="7" t="s">
        <v>500</v>
      </c>
      <c r="O238">
        <v>136</v>
      </c>
      <c r="P238" t="s">
        <v>501</v>
      </c>
      <c r="Q238" t="s">
        <v>54</v>
      </c>
      <c r="R238">
        <v>6505551386</v>
      </c>
      <c r="S238" t="s">
        <v>55</v>
      </c>
      <c r="U238" t="s">
        <v>56</v>
      </c>
      <c r="V238" t="s">
        <v>51</v>
      </c>
      <c r="X238" s="7" t="s">
        <v>28</v>
      </c>
      <c r="Y238" t="s">
        <v>29</v>
      </c>
      <c r="Z238" t="s">
        <v>57</v>
      </c>
      <c r="AA238" t="s">
        <v>53</v>
      </c>
      <c r="AB238" t="str">
        <f>_xlfn.CONCAT(AA238," ",Z238)</f>
        <v>Julie Brown</v>
      </c>
      <c r="AC238" s="7" t="s">
        <v>32</v>
      </c>
    </row>
    <row r="239" spans="1:29" x14ac:dyDescent="0.25">
      <c r="A239">
        <v>238</v>
      </c>
      <c r="B239">
        <v>10391</v>
      </c>
      <c r="C239">
        <v>39</v>
      </c>
      <c r="D239" s="3">
        <v>63.2</v>
      </c>
      <c r="E239">
        <v>9</v>
      </c>
      <c r="F239" s="3">
        <v>2464.8000000000002</v>
      </c>
      <c r="G239" s="10">
        <f t="shared" si="6"/>
        <v>123.24000000000001</v>
      </c>
      <c r="H239" s="10">
        <f t="shared" si="7"/>
        <v>492.96000000000004</v>
      </c>
      <c r="I239" s="5">
        <v>38420</v>
      </c>
      <c r="J239" s="7" t="s">
        <v>21</v>
      </c>
      <c r="K239">
        <v>1</v>
      </c>
      <c r="L239">
        <v>3</v>
      </c>
      <c r="M239" s="7">
        <v>2005</v>
      </c>
      <c r="N239" s="7" t="s">
        <v>500</v>
      </c>
      <c r="O239">
        <v>136</v>
      </c>
      <c r="P239" t="s">
        <v>501</v>
      </c>
      <c r="Q239" t="s">
        <v>281</v>
      </c>
      <c r="R239" t="s">
        <v>282</v>
      </c>
      <c r="S239" t="s">
        <v>283</v>
      </c>
      <c r="T239" t="s">
        <v>284</v>
      </c>
      <c r="U239" t="s">
        <v>285</v>
      </c>
      <c r="V239" t="s">
        <v>153</v>
      </c>
      <c r="W239">
        <v>2060</v>
      </c>
      <c r="X239" s="7" t="s">
        <v>91</v>
      </c>
      <c r="Y239" t="s">
        <v>92</v>
      </c>
      <c r="Z239" t="s">
        <v>286</v>
      </c>
      <c r="AA239" t="s">
        <v>287</v>
      </c>
      <c r="AB239" t="str">
        <f>_xlfn.CONCAT(AA239," ",Z239)</f>
        <v>Anna O'Hara</v>
      </c>
      <c r="AC239" s="7" t="s">
        <v>32</v>
      </c>
    </row>
    <row r="240" spans="1:29" x14ac:dyDescent="0.25">
      <c r="A240">
        <v>239</v>
      </c>
      <c r="B240">
        <v>10411</v>
      </c>
      <c r="C240">
        <v>40</v>
      </c>
      <c r="D240" s="3">
        <v>100</v>
      </c>
      <c r="E240">
        <v>6</v>
      </c>
      <c r="F240" s="3">
        <v>6232</v>
      </c>
      <c r="G240" s="10">
        <f t="shared" si="6"/>
        <v>311.60000000000002</v>
      </c>
      <c r="H240" s="10">
        <f t="shared" si="7"/>
        <v>1246.4000000000001</v>
      </c>
      <c r="I240" s="5">
        <v>38473</v>
      </c>
      <c r="J240" s="7" t="s">
        <v>21</v>
      </c>
      <c r="K240">
        <v>2</v>
      </c>
      <c r="L240">
        <v>5</v>
      </c>
      <c r="M240" s="7">
        <v>2005</v>
      </c>
      <c r="N240" s="7" t="s">
        <v>500</v>
      </c>
      <c r="O240">
        <v>136</v>
      </c>
      <c r="P240" t="s">
        <v>501</v>
      </c>
      <c r="Q240" t="s">
        <v>288</v>
      </c>
      <c r="R240" t="s">
        <v>289</v>
      </c>
      <c r="S240" t="s">
        <v>290</v>
      </c>
      <c r="U240" t="s">
        <v>291</v>
      </c>
      <c r="V240" t="s">
        <v>292</v>
      </c>
      <c r="W240" t="s">
        <v>293</v>
      </c>
      <c r="X240" s="7" t="s">
        <v>227</v>
      </c>
      <c r="Y240" t="s">
        <v>29</v>
      </c>
      <c r="Z240" t="s">
        <v>294</v>
      </c>
      <c r="AA240" t="s">
        <v>295</v>
      </c>
      <c r="AB240" t="str">
        <f>_xlfn.CONCAT(AA240," ",Z240)</f>
        <v>Jean Fresnisre</v>
      </c>
      <c r="AC240" s="7" t="s">
        <v>47</v>
      </c>
    </row>
    <row r="241" spans="1:29" x14ac:dyDescent="0.25">
      <c r="A241">
        <v>240</v>
      </c>
      <c r="B241">
        <v>10424</v>
      </c>
      <c r="C241">
        <v>49</v>
      </c>
      <c r="D241" s="3">
        <v>100</v>
      </c>
      <c r="E241">
        <v>3</v>
      </c>
      <c r="F241" s="3">
        <v>7969.36</v>
      </c>
      <c r="G241" s="10">
        <f t="shared" si="6"/>
        <v>398.46800000000002</v>
      </c>
      <c r="H241" s="10">
        <f t="shared" si="7"/>
        <v>1593.8720000000001</v>
      </c>
      <c r="I241" s="5">
        <v>38503</v>
      </c>
      <c r="J241" s="7" t="s">
        <v>296</v>
      </c>
      <c r="K241">
        <v>2</v>
      </c>
      <c r="L241">
        <v>5</v>
      </c>
      <c r="M241" s="7">
        <v>2005</v>
      </c>
      <c r="N241" s="7" t="s">
        <v>500</v>
      </c>
      <c r="O241">
        <v>136</v>
      </c>
      <c r="P241" t="s">
        <v>501</v>
      </c>
      <c r="Q241" t="s">
        <v>170</v>
      </c>
      <c r="R241" t="s">
        <v>171</v>
      </c>
      <c r="S241" t="s">
        <v>172</v>
      </c>
      <c r="U241" t="s">
        <v>173</v>
      </c>
      <c r="W241">
        <v>28034</v>
      </c>
      <c r="X241" s="7" t="s">
        <v>174</v>
      </c>
      <c r="Y241" t="s">
        <v>38</v>
      </c>
      <c r="Z241" t="s">
        <v>175</v>
      </c>
      <c r="AA241" t="s">
        <v>176</v>
      </c>
      <c r="AB241" t="str">
        <f>_xlfn.CONCAT(AA241," ",Z241)</f>
        <v>Diego Freyre</v>
      </c>
      <c r="AC241" s="7" t="s">
        <v>147</v>
      </c>
    </row>
    <row r="242" spans="1:29" x14ac:dyDescent="0.25">
      <c r="A242">
        <v>241</v>
      </c>
      <c r="B242">
        <v>10107</v>
      </c>
      <c r="C242">
        <v>21</v>
      </c>
      <c r="D242" s="3">
        <v>100</v>
      </c>
      <c r="E242">
        <v>1</v>
      </c>
      <c r="F242" s="3">
        <v>3036.6</v>
      </c>
      <c r="G242" s="10">
        <f t="shared" si="6"/>
        <v>151.83000000000001</v>
      </c>
      <c r="H242" s="10">
        <f t="shared" si="7"/>
        <v>607.32000000000005</v>
      </c>
      <c r="I242" s="5">
        <v>37676</v>
      </c>
      <c r="J242" s="7" t="s">
        <v>21</v>
      </c>
      <c r="K242">
        <v>1</v>
      </c>
      <c r="L242">
        <v>2</v>
      </c>
      <c r="M242" s="7">
        <v>2003</v>
      </c>
      <c r="N242" s="7" t="s">
        <v>22</v>
      </c>
      <c r="O242">
        <v>150</v>
      </c>
      <c r="P242" t="s">
        <v>502</v>
      </c>
      <c r="Q242" t="s">
        <v>24</v>
      </c>
      <c r="R242">
        <v>2125557818</v>
      </c>
      <c r="S242" t="s">
        <v>25</v>
      </c>
      <c r="U242" t="s">
        <v>26</v>
      </c>
      <c r="V242" t="s">
        <v>27</v>
      </c>
      <c r="W242">
        <v>10022</v>
      </c>
      <c r="X242" s="7" t="s">
        <v>28</v>
      </c>
      <c r="Y242" t="s">
        <v>29</v>
      </c>
      <c r="Z242" t="s">
        <v>30</v>
      </c>
      <c r="AA242" t="s">
        <v>31</v>
      </c>
      <c r="AB242" t="str">
        <f>_xlfn.CONCAT(AA242," ",Z242)</f>
        <v>Kwai Yu</v>
      </c>
      <c r="AC242" s="7" t="s">
        <v>47</v>
      </c>
    </row>
    <row r="243" spans="1:29" x14ac:dyDescent="0.25">
      <c r="A243">
        <v>242</v>
      </c>
      <c r="B243">
        <v>10121</v>
      </c>
      <c r="C243">
        <v>50</v>
      </c>
      <c r="D243" s="3">
        <v>100</v>
      </c>
      <c r="E243">
        <v>4</v>
      </c>
      <c r="F243" s="3">
        <v>8284</v>
      </c>
      <c r="G243" s="10">
        <f t="shared" si="6"/>
        <v>414.20000000000005</v>
      </c>
      <c r="H243" s="10">
        <f t="shared" si="7"/>
        <v>1656.8000000000002</v>
      </c>
      <c r="I243" s="5">
        <v>37748</v>
      </c>
      <c r="J243" s="7" t="s">
        <v>21</v>
      </c>
      <c r="K243">
        <v>2</v>
      </c>
      <c r="L243">
        <v>5</v>
      </c>
      <c r="M243" s="7">
        <v>2003</v>
      </c>
      <c r="N243" s="7" t="s">
        <v>22</v>
      </c>
      <c r="O243">
        <v>150</v>
      </c>
      <c r="P243" t="s">
        <v>502</v>
      </c>
      <c r="Q243" t="s">
        <v>33</v>
      </c>
      <c r="R243" t="s">
        <v>34</v>
      </c>
      <c r="S243" t="s">
        <v>35</v>
      </c>
      <c r="U243" t="s">
        <v>36</v>
      </c>
      <c r="W243">
        <v>51100</v>
      </c>
      <c r="X243" s="7" t="s">
        <v>37</v>
      </c>
      <c r="Y243" t="s">
        <v>38</v>
      </c>
      <c r="Z243" t="s">
        <v>39</v>
      </c>
      <c r="AA243" t="s">
        <v>40</v>
      </c>
      <c r="AB243" t="str">
        <f>_xlfn.CONCAT(AA243," ",Z243)</f>
        <v>Paul Henriot</v>
      </c>
      <c r="AC243" s="7" t="s">
        <v>147</v>
      </c>
    </row>
    <row r="244" spans="1:29" x14ac:dyDescent="0.25">
      <c r="A244">
        <v>243</v>
      </c>
      <c r="B244">
        <v>10134</v>
      </c>
      <c r="C244">
        <v>20</v>
      </c>
      <c r="D244" s="3">
        <v>100</v>
      </c>
      <c r="E244">
        <v>1</v>
      </c>
      <c r="F244" s="3">
        <v>2711.2</v>
      </c>
      <c r="G244" s="10">
        <f t="shared" si="6"/>
        <v>135.56</v>
      </c>
      <c r="H244" s="10">
        <f t="shared" si="7"/>
        <v>542.24</v>
      </c>
      <c r="I244" s="5">
        <v>37803</v>
      </c>
      <c r="J244" s="7" t="s">
        <v>21</v>
      </c>
      <c r="K244">
        <v>3</v>
      </c>
      <c r="L244">
        <v>7</v>
      </c>
      <c r="M244" s="7">
        <v>2003</v>
      </c>
      <c r="N244" s="7" t="s">
        <v>22</v>
      </c>
      <c r="O244">
        <v>150</v>
      </c>
      <c r="P244" t="s">
        <v>502</v>
      </c>
      <c r="Q244" t="s">
        <v>41</v>
      </c>
      <c r="R244" t="s">
        <v>42</v>
      </c>
      <c r="S244" t="s">
        <v>43</v>
      </c>
      <c r="U244" t="s">
        <v>44</v>
      </c>
      <c r="W244">
        <v>75508</v>
      </c>
      <c r="X244" s="7" t="s">
        <v>37</v>
      </c>
      <c r="Y244" t="s">
        <v>38</v>
      </c>
      <c r="Z244" t="s">
        <v>45</v>
      </c>
      <c r="AA244" t="s">
        <v>46</v>
      </c>
      <c r="AB244" t="str">
        <f>_xlfn.CONCAT(AA244," ",Z244)</f>
        <v>Daniel Da Cunha</v>
      </c>
      <c r="AC244" s="7" t="s">
        <v>32</v>
      </c>
    </row>
    <row r="245" spans="1:29" x14ac:dyDescent="0.25">
      <c r="A245">
        <v>244</v>
      </c>
      <c r="B245">
        <v>10145</v>
      </c>
      <c r="C245">
        <v>49</v>
      </c>
      <c r="D245" s="3">
        <v>100</v>
      </c>
      <c r="E245">
        <v>5</v>
      </c>
      <c r="F245" s="3">
        <v>8339.7999999999993</v>
      </c>
      <c r="G245" s="10">
        <f t="shared" si="6"/>
        <v>416.99</v>
      </c>
      <c r="H245" s="10">
        <f t="shared" si="7"/>
        <v>1667.96</v>
      </c>
      <c r="I245" s="5">
        <v>37858</v>
      </c>
      <c r="J245" s="7" t="s">
        <v>21</v>
      </c>
      <c r="K245">
        <v>3</v>
      </c>
      <c r="L245">
        <v>8</v>
      </c>
      <c r="M245" s="7">
        <v>2003</v>
      </c>
      <c r="N245" s="7" t="s">
        <v>22</v>
      </c>
      <c r="O245">
        <v>150</v>
      </c>
      <c r="P245" t="s">
        <v>502</v>
      </c>
      <c r="Q245" t="s">
        <v>48</v>
      </c>
      <c r="R245">
        <v>6265557265</v>
      </c>
      <c r="S245" t="s">
        <v>49</v>
      </c>
      <c r="U245" t="s">
        <v>50</v>
      </c>
      <c r="V245" t="s">
        <v>51</v>
      </c>
      <c r="W245">
        <v>90003</v>
      </c>
      <c r="X245" s="7" t="s">
        <v>28</v>
      </c>
      <c r="Y245" t="s">
        <v>29</v>
      </c>
      <c r="Z245" t="s">
        <v>52</v>
      </c>
      <c r="AA245" t="s">
        <v>53</v>
      </c>
      <c r="AB245" t="str">
        <f>_xlfn.CONCAT(AA245," ",Z245)</f>
        <v>Julie Young</v>
      </c>
      <c r="AC245" s="7" t="s">
        <v>147</v>
      </c>
    </row>
    <row r="246" spans="1:29" x14ac:dyDescent="0.25">
      <c r="A246">
        <v>245</v>
      </c>
      <c r="B246">
        <v>10159</v>
      </c>
      <c r="C246">
        <v>38</v>
      </c>
      <c r="D246" s="3">
        <v>100</v>
      </c>
      <c r="E246">
        <v>13</v>
      </c>
      <c r="F246" s="3">
        <v>6238.84</v>
      </c>
      <c r="G246" s="10">
        <f t="shared" si="6"/>
        <v>311.94200000000001</v>
      </c>
      <c r="H246" s="10">
        <f t="shared" si="7"/>
        <v>1247.768</v>
      </c>
      <c r="I246" s="5">
        <v>37904</v>
      </c>
      <c r="J246" s="7" t="s">
        <v>21</v>
      </c>
      <c r="K246">
        <v>4</v>
      </c>
      <c r="L246">
        <v>10</v>
      </c>
      <c r="M246" s="7">
        <v>2003</v>
      </c>
      <c r="N246" s="7" t="s">
        <v>22</v>
      </c>
      <c r="O246">
        <v>150</v>
      </c>
      <c r="P246" t="s">
        <v>502</v>
      </c>
      <c r="Q246" t="s">
        <v>54</v>
      </c>
      <c r="R246">
        <v>6505551386</v>
      </c>
      <c r="S246" t="s">
        <v>55</v>
      </c>
      <c r="U246" t="s">
        <v>56</v>
      </c>
      <c r="V246" t="s">
        <v>51</v>
      </c>
      <c r="X246" s="7" t="s">
        <v>28</v>
      </c>
      <c r="Y246" t="s">
        <v>29</v>
      </c>
      <c r="Z246" t="s">
        <v>57</v>
      </c>
      <c r="AA246" t="s">
        <v>53</v>
      </c>
      <c r="AB246" t="str">
        <f>_xlfn.CONCAT(AA246," ",Z246)</f>
        <v>Julie Brown</v>
      </c>
      <c r="AC246" s="7" t="s">
        <v>47</v>
      </c>
    </row>
    <row r="247" spans="1:29" x14ac:dyDescent="0.25">
      <c r="A247">
        <v>246</v>
      </c>
      <c r="B247">
        <v>10169</v>
      </c>
      <c r="C247">
        <v>35</v>
      </c>
      <c r="D247" s="3">
        <v>100</v>
      </c>
      <c r="E247">
        <v>13</v>
      </c>
      <c r="F247" s="3">
        <v>4639.25</v>
      </c>
      <c r="G247" s="10">
        <f t="shared" si="6"/>
        <v>231.96250000000001</v>
      </c>
      <c r="H247" s="10">
        <f t="shared" si="7"/>
        <v>927.85</v>
      </c>
      <c r="I247" s="5">
        <v>37929</v>
      </c>
      <c r="J247" s="7" t="s">
        <v>21</v>
      </c>
      <c r="K247">
        <v>4</v>
      </c>
      <c r="L247">
        <v>11</v>
      </c>
      <c r="M247" s="7">
        <v>2003</v>
      </c>
      <c r="N247" s="7" t="s">
        <v>22</v>
      </c>
      <c r="O247">
        <v>150</v>
      </c>
      <c r="P247" t="s">
        <v>502</v>
      </c>
      <c r="Q247" t="s">
        <v>281</v>
      </c>
      <c r="R247" t="s">
        <v>282</v>
      </c>
      <c r="S247" t="s">
        <v>283</v>
      </c>
      <c r="T247" t="s">
        <v>284</v>
      </c>
      <c r="U247" t="s">
        <v>285</v>
      </c>
      <c r="V247" t="s">
        <v>153</v>
      </c>
      <c r="W247">
        <v>2060</v>
      </c>
      <c r="X247" s="7" t="s">
        <v>91</v>
      </c>
      <c r="Y247" t="s">
        <v>92</v>
      </c>
      <c r="Z247" t="s">
        <v>286</v>
      </c>
      <c r="AA247" t="s">
        <v>287</v>
      </c>
      <c r="AB247" t="str">
        <f>_xlfn.CONCAT(AA247," ",Z247)</f>
        <v>Anna O'Hara</v>
      </c>
      <c r="AC247" s="7" t="s">
        <v>47</v>
      </c>
    </row>
    <row r="248" spans="1:29" x14ac:dyDescent="0.25">
      <c r="A248">
        <v>247</v>
      </c>
      <c r="B248">
        <v>10180</v>
      </c>
      <c r="C248">
        <v>40</v>
      </c>
      <c r="D248" s="3">
        <v>100</v>
      </c>
      <c r="E248">
        <v>8</v>
      </c>
      <c r="F248" s="3">
        <v>6747.6</v>
      </c>
      <c r="G248" s="10">
        <f t="shared" si="6"/>
        <v>337.38000000000005</v>
      </c>
      <c r="H248" s="10">
        <f t="shared" si="7"/>
        <v>1349.5200000000002</v>
      </c>
      <c r="I248" s="5">
        <v>37936</v>
      </c>
      <c r="J248" s="7" t="s">
        <v>21</v>
      </c>
      <c r="K248">
        <v>4</v>
      </c>
      <c r="L248">
        <v>11</v>
      </c>
      <c r="M248" s="7">
        <v>2003</v>
      </c>
      <c r="N248" s="7" t="s">
        <v>22</v>
      </c>
      <c r="O248">
        <v>150</v>
      </c>
      <c r="P248" t="s">
        <v>502</v>
      </c>
      <c r="Q248" t="s">
        <v>63</v>
      </c>
      <c r="R248" t="s">
        <v>64</v>
      </c>
      <c r="S248" t="s">
        <v>65</v>
      </c>
      <c r="U248" t="s">
        <v>66</v>
      </c>
      <c r="W248">
        <v>59000</v>
      </c>
      <c r="X248" s="7" t="s">
        <v>37</v>
      </c>
      <c r="Y248" t="s">
        <v>38</v>
      </c>
      <c r="Z248" t="s">
        <v>67</v>
      </c>
      <c r="AA248" t="s">
        <v>68</v>
      </c>
      <c r="AB248" t="str">
        <f>_xlfn.CONCAT(AA248," ",Z248)</f>
        <v>Martine Rance</v>
      </c>
      <c r="AC248" s="7" t="s">
        <v>47</v>
      </c>
    </row>
    <row r="249" spans="1:29" x14ac:dyDescent="0.25">
      <c r="A249">
        <v>248</v>
      </c>
      <c r="B249">
        <v>10189</v>
      </c>
      <c r="C249">
        <v>28</v>
      </c>
      <c r="D249" s="3">
        <v>100</v>
      </c>
      <c r="E249">
        <v>1</v>
      </c>
      <c r="F249" s="3">
        <v>4512.4799999999996</v>
      </c>
      <c r="G249" s="10">
        <f t="shared" si="6"/>
        <v>225.624</v>
      </c>
      <c r="H249" s="10">
        <f t="shared" si="7"/>
        <v>902.49599999999998</v>
      </c>
      <c r="I249" s="5">
        <v>37943</v>
      </c>
      <c r="J249" s="7" t="s">
        <v>21</v>
      </c>
      <c r="K249">
        <v>4</v>
      </c>
      <c r="L249">
        <v>11</v>
      </c>
      <c r="M249" s="7">
        <v>2003</v>
      </c>
      <c r="N249" s="7" t="s">
        <v>22</v>
      </c>
      <c r="O249">
        <v>150</v>
      </c>
      <c r="P249" t="s">
        <v>502</v>
      </c>
      <c r="Q249" t="s">
        <v>48</v>
      </c>
      <c r="R249">
        <v>6265557265</v>
      </c>
      <c r="S249" t="s">
        <v>49</v>
      </c>
      <c r="U249" t="s">
        <v>50</v>
      </c>
      <c r="V249" t="s">
        <v>51</v>
      </c>
      <c r="W249">
        <v>90003</v>
      </c>
      <c r="X249" s="7" t="s">
        <v>28</v>
      </c>
      <c r="Y249" t="s">
        <v>29</v>
      </c>
      <c r="Z249" t="s">
        <v>52</v>
      </c>
      <c r="AA249" t="s">
        <v>53</v>
      </c>
      <c r="AB249" t="str">
        <f>_xlfn.CONCAT(AA249," ",Z249)</f>
        <v>Julie Young</v>
      </c>
      <c r="AC249" s="7" t="s">
        <v>47</v>
      </c>
    </row>
    <row r="250" spans="1:29" x14ac:dyDescent="0.25">
      <c r="A250">
        <v>249</v>
      </c>
      <c r="B250">
        <v>10201</v>
      </c>
      <c r="C250">
        <v>25</v>
      </c>
      <c r="D250" s="3">
        <v>100</v>
      </c>
      <c r="E250">
        <v>1</v>
      </c>
      <c r="F250" s="3">
        <v>4029</v>
      </c>
      <c r="G250" s="10">
        <f t="shared" si="6"/>
        <v>201.45000000000002</v>
      </c>
      <c r="H250" s="10">
        <f t="shared" si="7"/>
        <v>805.80000000000007</v>
      </c>
      <c r="I250" s="5">
        <v>37956</v>
      </c>
      <c r="J250" s="7" t="s">
        <v>21</v>
      </c>
      <c r="K250">
        <v>4</v>
      </c>
      <c r="L250">
        <v>12</v>
      </c>
      <c r="M250" s="7">
        <v>2003</v>
      </c>
      <c r="N250" s="7" t="s">
        <v>22</v>
      </c>
      <c r="O250">
        <v>150</v>
      </c>
      <c r="P250" t="s">
        <v>502</v>
      </c>
      <c r="Q250" t="s">
        <v>77</v>
      </c>
      <c r="R250">
        <v>6505555787</v>
      </c>
      <c r="S250" t="s">
        <v>78</v>
      </c>
      <c r="U250" t="s">
        <v>56</v>
      </c>
      <c r="V250" t="s">
        <v>51</v>
      </c>
      <c r="X250" s="7" t="s">
        <v>28</v>
      </c>
      <c r="Y250" t="s">
        <v>29</v>
      </c>
      <c r="Z250" t="s">
        <v>79</v>
      </c>
      <c r="AA250" t="s">
        <v>53</v>
      </c>
      <c r="AB250" t="str">
        <f>_xlfn.CONCAT(AA250," ",Z250)</f>
        <v>Julie Murphy</v>
      </c>
      <c r="AC250" s="7" t="s">
        <v>47</v>
      </c>
    </row>
    <row r="251" spans="1:29" x14ac:dyDescent="0.25">
      <c r="A251">
        <v>250</v>
      </c>
      <c r="B251">
        <v>10211</v>
      </c>
      <c r="C251">
        <v>36</v>
      </c>
      <c r="D251" s="3">
        <v>100</v>
      </c>
      <c r="E251">
        <v>13</v>
      </c>
      <c r="F251" s="3">
        <v>4771.8</v>
      </c>
      <c r="G251" s="10">
        <f t="shared" si="6"/>
        <v>238.59000000000003</v>
      </c>
      <c r="H251" s="10">
        <f t="shared" si="7"/>
        <v>954.36000000000013</v>
      </c>
      <c r="I251" s="5">
        <v>38001</v>
      </c>
      <c r="J251" s="7" t="s">
        <v>21</v>
      </c>
      <c r="K251">
        <v>1</v>
      </c>
      <c r="L251">
        <v>1</v>
      </c>
      <c r="M251" s="7">
        <v>2004</v>
      </c>
      <c r="N251" s="7" t="s">
        <v>22</v>
      </c>
      <c r="O251">
        <v>150</v>
      </c>
      <c r="P251" t="s">
        <v>502</v>
      </c>
      <c r="Q251" t="s">
        <v>80</v>
      </c>
      <c r="R251" t="s">
        <v>81</v>
      </c>
      <c r="S251" t="s">
        <v>82</v>
      </c>
      <c r="U251" t="s">
        <v>44</v>
      </c>
      <c r="W251">
        <v>75016</v>
      </c>
      <c r="X251" s="7" t="s">
        <v>37</v>
      </c>
      <c r="Y251" t="s">
        <v>38</v>
      </c>
      <c r="Z251" t="s">
        <v>83</v>
      </c>
      <c r="AA251" t="s">
        <v>84</v>
      </c>
      <c r="AB251" t="str">
        <f>_xlfn.CONCAT(AA251," ",Z251)</f>
        <v>Dominique Perrier</v>
      </c>
      <c r="AC251" s="7" t="s">
        <v>47</v>
      </c>
    </row>
    <row r="252" spans="1:29" x14ac:dyDescent="0.25">
      <c r="A252">
        <v>251</v>
      </c>
      <c r="B252">
        <v>10224</v>
      </c>
      <c r="C252">
        <v>43</v>
      </c>
      <c r="D252" s="3">
        <v>100</v>
      </c>
      <c r="E252">
        <v>6</v>
      </c>
      <c r="F252" s="3">
        <v>6087.94</v>
      </c>
      <c r="G252" s="10">
        <f t="shared" si="6"/>
        <v>304.39699999999999</v>
      </c>
      <c r="H252" s="10">
        <f t="shared" si="7"/>
        <v>1217.588</v>
      </c>
      <c r="I252" s="5">
        <v>38038</v>
      </c>
      <c r="J252" s="7" t="s">
        <v>21</v>
      </c>
      <c r="K252">
        <v>1</v>
      </c>
      <c r="L252">
        <v>2</v>
      </c>
      <c r="M252" s="7">
        <v>2004</v>
      </c>
      <c r="N252" s="7" t="s">
        <v>22</v>
      </c>
      <c r="O252">
        <v>150</v>
      </c>
      <c r="P252" t="s">
        <v>502</v>
      </c>
      <c r="Q252" t="s">
        <v>63</v>
      </c>
      <c r="R252" t="s">
        <v>64</v>
      </c>
      <c r="S252" t="s">
        <v>65</v>
      </c>
      <c r="U252" t="s">
        <v>66</v>
      </c>
      <c r="W252">
        <v>59000</v>
      </c>
      <c r="X252" s="7" t="s">
        <v>37</v>
      </c>
      <c r="Y252" t="s">
        <v>38</v>
      </c>
      <c r="Z252" t="s">
        <v>67</v>
      </c>
      <c r="AA252" t="s">
        <v>68</v>
      </c>
      <c r="AB252" t="str">
        <f>_xlfn.CONCAT(AA252," ",Z252)</f>
        <v>Martine Rance</v>
      </c>
      <c r="AC252" s="7" t="s">
        <v>47</v>
      </c>
    </row>
    <row r="253" spans="1:29" x14ac:dyDescent="0.25">
      <c r="A253">
        <v>252</v>
      </c>
      <c r="B253">
        <v>10237</v>
      </c>
      <c r="C253">
        <v>32</v>
      </c>
      <c r="D253" s="3">
        <v>100</v>
      </c>
      <c r="E253">
        <v>6</v>
      </c>
      <c r="F253" s="3">
        <v>4193.28</v>
      </c>
      <c r="G253" s="10">
        <f t="shared" si="6"/>
        <v>209.66399999999999</v>
      </c>
      <c r="H253" s="10">
        <f t="shared" si="7"/>
        <v>838.65599999999995</v>
      </c>
      <c r="I253" s="5">
        <v>38082</v>
      </c>
      <c r="J253" s="7" t="s">
        <v>21</v>
      </c>
      <c r="K253">
        <v>2</v>
      </c>
      <c r="L253">
        <v>4</v>
      </c>
      <c r="M253" s="7">
        <v>2004</v>
      </c>
      <c r="N253" s="7" t="s">
        <v>22</v>
      </c>
      <c r="O253">
        <v>150</v>
      </c>
      <c r="P253" t="s">
        <v>502</v>
      </c>
      <c r="Q253" t="s">
        <v>95</v>
      </c>
      <c r="R253">
        <v>2125551500</v>
      </c>
      <c r="S253" t="s">
        <v>96</v>
      </c>
      <c r="T253" t="s">
        <v>97</v>
      </c>
      <c r="U253" t="s">
        <v>26</v>
      </c>
      <c r="V253" t="s">
        <v>27</v>
      </c>
      <c r="W253">
        <v>10022</v>
      </c>
      <c r="X253" s="7" t="s">
        <v>28</v>
      </c>
      <c r="Y253" t="s">
        <v>29</v>
      </c>
      <c r="Z253" t="s">
        <v>98</v>
      </c>
      <c r="AA253" t="s">
        <v>99</v>
      </c>
      <c r="AB253" t="str">
        <f>_xlfn.CONCAT(AA253," ",Z253)</f>
        <v>Michael Frick</v>
      </c>
      <c r="AC253" s="7" t="s">
        <v>47</v>
      </c>
    </row>
    <row r="254" spans="1:29" x14ac:dyDescent="0.25">
      <c r="A254">
        <v>253</v>
      </c>
      <c r="B254">
        <v>10251</v>
      </c>
      <c r="C254">
        <v>46</v>
      </c>
      <c r="D254" s="3">
        <v>100</v>
      </c>
      <c r="E254">
        <v>1</v>
      </c>
      <c r="F254" s="3">
        <v>7552.28</v>
      </c>
      <c r="G254" s="10">
        <f t="shared" si="6"/>
        <v>377.61400000000003</v>
      </c>
      <c r="H254" s="10">
        <f t="shared" si="7"/>
        <v>1510.4560000000001</v>
      </c>
      <c r="I254" s="5">
        <v>38125</v>
      </c>
      <c r="J254" s="7" t="s">
        <v>21</v>
      </c>
      <c r="K254">
        <v>2</v>
      </c>
      <c r="L254">
        <v>5</v>
      </c>
      <c r="M254" s="7">
        <v>2004</v>
      </c>
      <c r="N254" s="7" t="s">
        <v>22</v>
      </c>
      <c r="O254">
        <v>150</v>
      </c>
      <c r="P254" t="s">
        <v>502</v>
      </c>
      <c r="Q254" t="s">
        <v>100</v>
      </c>
      <c r="R254">
        <v>2015559350</v>
      </c>
      <c r="S254" t="s">
        <v>101</v>
      </c>
      <c r="U254" t="s">
        <v>102</v>
      </c>
      <c r="V254" t="s">
        <v>103</v>
      </c>
      <c r="W254">
        <v>94019</v>
      </c>
      <c r="X254" s="7" t="s">
        <v>28</v>
      </c>
      <c r="Y254" t="s">
        <v>29</v>
      </c>
      <c r="Z254" t="s">
        <v>57</v>
      </c>
      <c r="AA254" t="s">
        <v>104</v>
      </c>
      <c r="AB254" t="str">
        <f>_xlfn.CONCAT(AA254," ",Z254)</f>
        <v>William Brown</v>
      </c>
      <c r="AC254" s="7" t="s">
        <v>147</v>
      </c>
    </row>
    <row r="255" spans="1:29" x14ac:dyDescent="0.25">
      <c r="A255">
        <v>254</v>
      </c>
      <c r="B255">
        <v>10263</v>
      </c>
      <c r="C255">
        <v>48</v>
      </c>
      <c r="D255" s="3">
        <v>100</v>
      </c>
      <c r="E255">
        <v>1</v>
      </c>
      <c r="F255" s="3">
        <v>6434.4</v>
      </c>
      <c r="G255" s="10">
        <f t="shared" si="6"/>
        <v>321.72000000000003</v>
      </c>
      <c r="H255" s="10">
        <f t="shared" si="7"/>
        <v>1286.8800000000001</v>
      </c>
      <c r="I255" s="5">
        <v>38166</v>
      </c>
      <c r="J255" s="7" t="s">
        <v>21</v>
      </c>
      <c r="K255">
        <v>2</v>
      </c>
      <c r="L255">
        <v>6</v>
      </c>
      <c r="M255" s="7">
        <v>2004</v>
      </c>
      <c r="N255" s="7" t="s">
        <v>22</v>
      </c>
      <c r="O255">
        <v>150</v>
      </c>
      <c r="P255" t="s">
        <v>502</v>
      </c>
      <c r="Q255" t="s">
        <v>105</v>
      </c>
      <c r="R255">
        <v>2035552570</v>
      </c>
      <c r="S255" t="s">
        <v>106</v>
      </c>
      <c r="U255" t="s">
        <v>107</v>
      </c>
      <c r="V255" t="s">
        <v>108</v>
      </c>
      <c r="W255">
        <v>97562</v>
      </c>
      <c r="X255" s="7" t="s">
        <v>28</v>
      </c>
      <c r="Y255" t="s">
        <v>29</v>
      </c>
      <c r="Z255" t="s">
        <v>109</v>
      </c>
      <c r="AA255" t="s">
        <v>53</v>
      </c>
      <c r="AB255" t="str">
        <f>_xlfn.CONCAT(AA255," ",Z255)</f>
        <v>Julie King</v>
      </c>
      <c r="AC255" s="7" t="s">
        <v>47</v>
      </c>
    </row>
    <row r="256" spans="1:29" x14ac:dyDescent="0.25">
      <c r="A256">
        <v>255</v>
      </c>
      <c r="B256">
        <v>10276</v>
      </c>
      <c r="C256">
        <v>43</v>
      </c>
      <c r="D256" s="3">
        <v>100</v>
      </c>
      <c r="E256">
        <v>14</v>
      </c>
      <c r="F256" s="3">
        <v>5181.5</v>
      </c>
      <c r="G256" s="10">
        <f t="shared" si="6"/>
        <v>259.07499999999999</v>
      </c>
      <c r="H256" s="10">
        <f t="shared" si="7"/>
        <v>1036.3</v>
      </c>
      <c r="I256" s="5">
        <v>38201</v>
      </c>
      <c r="J256" s="7" t="s">
        <v>21</v>
      </c>
      <c r="K256">
        <v>3</v>
      </c>
      <c r="L256">
        <v>8</v>
      </c>
      <c r="M256" s="7">
        <v>2004</v>
      </c>
      <c r="N256" s="7" t="s">
        <v>22</v>
      </c>
      <c r="O256">
        <v>150</v>
      </c>
      <c r="P256" t="s">
        <v>502</v>
      </c>
      <c r="Q256" t="s">
        <v>454</v>
      </c>
      <c r="R256">
        <v>6175557555</v>
      </c>
      <c r="S256" t="s">
        <v>455</v>
      </c>
      <c r="U256" t="s">
        <v>279</v>
      </c>
      <c r="V256" t="s">
        <v>119</v>
      </c>
      <c r="W256">
        <v>58339</v>
      </c>
      <c r="X256" s="7" t="s">
        <v>28</v>
      </c>
      <c r="Y256" t="s">
        <v>29</v>
      </c>
      <c r="Z256" t="s">
        <v>456</v>
      </c>
      <c r="AA256" t="s">
        <v>457</v>
      </c>
      <c r="AB256" t="str">
        <f>_xlfn.CONCAT(AA256," ",Z256)</f>
        <v>Miguel Barajas</v>
      </c>
      <c r="AC256" s="7" t="s">
        <v>47</v>
      </c>
    </row>
    <row r="257" spans="1:29" x14ac:dyDescent="0.25">
      <c r="A257">
        <v>256</v>
      </c>
      <c r="B257">
        <v>10285</v>
      </c>
      <c r="C257">
        <v>49</v>
      </c>
      <c r="D257" s="3">
        <v>100</v>
      </c>
      <c r="E257">
        <v>5</v>
      </c>
      <c r="F257" s="3">
        <v>6863.92</v>
      </c>
      <c r="G257" s="10">
        <f t="shared" si="6"/>
        <v>343.19600000000003</v>
      </c>
      <c r="H257" s="10">
        <f t="shared" si="7"/>
        <v>1372.7840000000001</v>
      </c>
      <c r="I257" s="5">
        <v>38226</v>
      </c>
      <c r="J257" s="7" t="s">
        <v>21</v>
      </c>
      <c r="K257">
        <v>3</v>
      </c>
      <c r="L257">
        <v>8</v>
      </c>
      <c r="M257" s="7">
        <v>2004</v>
      </c>
      <c r="N257" s="7" t="s">
        <v>22</v>
      </c>
      <c r="O257">
        <v>150</v>
      </c>
      <c r="P257" t="s">
        <v>502</v>
      </c>
      <c r="Q257" t="s">
        <v>116</v>
      </c>
      <c r="R257">
        <v>6175558555</v>
      </c>
      <c r="S257" t="s">
        <v>117</v>
      </c>
      <c r="U257" t="s">
        <v>118</v>
      </c>
      <c r="V257" t="s">
        <v>119</v>
      </c>
      <c r="W257">
        <v>51247</v>
      </c>
      <c r="X257" s="7" t="s">
        <v>28</v>
      </c>
      <c r="Y257" t="s">
        <v>29</v>
      </c>
      <c r="Z257" t="s">
        <v>120</v>
      </c>
      <c r="AA257" t="s">
        <v>121</v>
      </c>
      <c r="AB257" t="str">
        <f>_xlfn.CONCAT(AA257," ",Z257)</f>
        <v>Marta Hernandez</v>
      </c>
      <c r="AC257" s="7" t="s">
        <v>47</v>
      </c>
    </row>
    <row r="258" spans="1:29" x14ac:dyDescent="0.25">
      <c r="A258">
        <v>257</v>
      </c>
      <c r="B258">
        <v>10299</v>
      </c>
      <c r="C258">
        <v>24</v>
      </c>
      <c r="D258" s="3">
        <v>100</v>
      </c>
      <c r="E258">
        <v>8</v>
      </c>
      <c r="F258" s="3">
        <v>4157.04</v>
      </c>
      <c r="G258" s="10">
        <f t="shared" si="6"/>
        <v>207.852</v>
      </c>
      <c r="H258" s="10">
        <f t="shared" si="7"/>
        <v>831.40800000000002</v>
      </c>
      <c r="I258" s="5">
        <v>38260</v>
      </c>
      <c r="J258" s="7" t="s">
        <v>21</v>
      </c>
      <c r="K258">
        <v>3</v>
      </c>
      <c r="L258">
        <v>9</v>
      </c>
      <c r="M258" s="7">
        <v>2004</v>
      </c>
      <c r="N258" s="7" t="s">
        <v>22</v>
      </c>
      <c r="O258">
        <v>150</v>
      </c>
      <c r="P258" t="s">
        <v>502</v>
      </c>
      <c r="Q258" t="s">
        <v>122</v>
      </c>
      <c r="R258" t="s">
        <v>123</v>
      </c>
      <c r="S258" t="s">
        <v>124</v>
      </c>
      <c r="U258" t="s">
        <v>125</v>
      </c>
      <c r="W258">
        <v>21240</v>
      </c>
      <c r="X258" s="7" t="s">
        <v>126</v>
      </c>
      <c r="Y258" t="s">
        <v>38</v>
      </c>
      <c r="Z258" t="s">
        <v>127</v>
      </c>
      <c r="AA258" t="s">
        <v>128</v>
      </c>
      <c r="AB258" t="str">
        <f>_xlfn.CONCAT(AA258," ",Z258)</f>
        <v>Matti Karttunen</v>
      </c>
      <c r="AC258" s="7" t="s">
        <v>47</v>
      </c>
    </row>
    <row r="259" spans="1:29" x14ac:dyDescent="0.25">
      <c r="A259">
        <v>258</v>
      </c>
      <c r="B259">
        <v>10309</v>
      </c>
      <c r="C259">
        <v>26</v>
      </c>
      <c r="D259" s="3">
        <v>100</v>
      </c>
      <c r="E259">
        <v>4</v>
      </c>
      <c r="F259" s="3">
        <v>4660.24</v>
      </c>
      <c r="G259" s="10">
        <f t="shared" ref="G259:G322" si="8">F259*0.05</f>
        <v>233.012</v>
      </c>
      <c r="H259" s="10">
        <f t="shared" ref="H259:H322" si="9">F259*0.2</f>
        <v>932.048</v>
      </c>
      <c r="I259" s="5">
        <v>38275</v>
      </c>
      <c r="J259" s="7" t="s">
        <v>21</v>
      </c>
      <c r="K259">
        <v>4</v>
      </c>
      <c r="L259">
        <v>10</v>
      </c>
      <c r="M259" s="7">
        <v>2004</v>
      </c>
      <c r="N259" s="7" t="s">
        <v>22</v>
      </c>
      <c r="O259">
        <v>150</v>
      </c>
      <c r="P259" t="s">
        <v>502</v>
      </c>
      <c r="Q259" t="s">
        <v>129</v>
      </c>
      <c r="R259" t="s">
        <v>130</v>
      </c>
      <c r="S259" t="s">
        <v>131</v>
      </c>
      <c r="U259" t="s">
        <v>132</v>
      </c>
      <c r="W259">
        <v>4110</v>
      </c>
      <c r="X259" s="7" t="s">
        <v>74</v>
      </c>
      <c r="Y259" t="s">
        <v>38</v>
      </c>
      <c r="Z259" t="s">
        <v>133</v>
      </c>
      <c r="AA259" t="s">
        <v>134</v>
      </c>
      <c r="AB259" t="str">
        <f>_xlfn.CONCAT(AA259," ",Z259)</f>
        <v>Jonas Bergulfsen</v>
      </c>
      <c r="AC259" s="7" t="s">
        <v>47</v>
      </c>
    </row>
    <row r="260" spans="1:29" x14ac:dyDescent="0.25">
      <c r="A260">
        <v>259</v>
      </c>
      <c r="B260">
        <v>10319</v>
      </c>
      <c r="C260">
        <v>30</v>
      </c>
      <c r="D260" s="3">
        <v>100</v>
      </c>
      <c r="E260">
        <v>9</v>
      </c>
      <c r="F260" s="3">
        <v>4111.8</v>
      </c>
      <c r="G260" s="10">
        <f t="shared" si="8"/>
        <v>205.59000000000003</v>
      </c>
      <c r="H260" s="10">
        <f t="shared" si="9"/>
        <v>822.36000000000013</v>
      </c>
      <c r="I260" s="5">
        <v>38294</v>
      </c>
      <c r="J260" s="7" t="s">
        <v>21</v>
      </c>
      <c r="K260">
        <v>4</v>
      </c>
      <c r="L260">
        <v>11</v>
      </c>
      <c r="M260" s="7">
        <v>2004</v>
      </c>
      <c r="N260" s="7" t="s">
        <v>22</v>
      </c>
      <c r="O260">
        <v>150</v>
      </c>
      <c r="P260" t="s">
        <v>502</v>
      </c>
      <c r="Q260" t="s">
        <v>503</v>
      </c>
      <c r="R260">
        <v>2125551957</v>
      </c>
      <c r="S260" t="s">
        <v>504</v>
      </c>
      <c r="T260" t="s">
        <v>505</v>
      </c>
      <c r="U260" t="s">
        <v>26</v>
      </c>
      <c r="V260" t="s">
        <v>27</v>
      </c>
      <c r="W260">
        <v>10022</v>
      </c>
      <c r="X260" s="7" t="s">
        <v>28</v>
      </c>
      <c r="Y260" t="s">
        <v>29</v>
      </c>
      <c r="Z260" t="s">
        <v>506</v>
      </c>
      <c r="AA260" t="s">
        <v>507</v>
      </c>
      <c r="AB260" t="str">
        <f>_xlfn.CONCAT(AA260," ",Z260)</f>
        <v>Kee Kuo</v>
      </c>
      <c r="AC260" s="7" t="s">
        <v>47</v>
      </c>
    </row>
    <row r="261" spans="1:29" x14ac:dyDescent="0.25">
      <c r="A261">
        <v>260</v>
      </c>
      <c r="B261">
        <v>10329</v>
      </c>
      <c r="C261">
        <v>24</v>
      </c>
      <c r="D261" s="3">
        <v>100</v>
      </c>
      <c r="E261">
        <v>6</v>
      </c>
      <c r="F261" s="3">
        <v>3542.64</v>
      </c>
      <c r="G261" s="10">
        <f t="shared" si="8"/>
        <v>177.13200000000001</v>
      </c>
      <c r="H261" s="10">
        <f t="shared" si="9"/>
        <v>708.52800000000002</v>
      </c>
      <c r="I261" s="5">
        <v>38306</v>
      </c>
      <c r="J261" s="7" t="s">
        <v>21</v>
      </c>
      <c r="K261">
        <v>4</v>
      </c>
      <c r="L261">
        <v>11</v>
      </c>
      <c r="M261" s="7">
        <v>2004</v>
      </c>
      <c r="N261" s="7" t="s">
        <v>22</v>
      </c>
      <c r="O261">
        <v>150</v>
      </c>
      <c r="P261" t="s">
        <v>502</v>
      </c>
      <c r="Q261" t="s">
        <v>24</v>
      </c>
      <c r="R261">
        <v>2125557818</v>
      </c>
      <c r="S261" t="s">
        <v>25</v>
      </c>
      <c r="U261" t="s">
        <v>26</v>
      </c>
      <c r="V261" t="s">
        <v>27</v>
      </c>
      <c r="W261">
        <v>10022</v>
      </c>
      <c r="X261" s="7" t="s">
        <v>28</v>
      </c>
      <c r="Y261" t="s">
        <v>29</v>
      </c>
      <c r="Z261" t="s">
        <v>30</v>
      </c>
      <c r="AA261" t="s">
        <v>31</v>
      </c>
      <c r="AB261" t="str">
        <f>_xlfn.CONCAT(AA261," ",Z261)</f>
        <v>Kwai Yu</v>
      </c>
      <c r="AC261" s="7" t="s">
        <v>47</v>
      </c>
    </row>
    <row r="262" spans="1:29" x14ac:dyDescent="0.25">
      <c r="A262">
        <v>261</v>
      </c>
      <c r="B262">
        <v>10341</v>
      </c>
      <c r="C262">
        <v>55</v>
      </c>
      <c r="D262" s="3">
        <v>100</v>
      </c>
      <c r="E262">
        <v>8</v>
      </c>
      <c r="F262" s="3">
        <v>8118.55</v>
      </c>
      <c r="G262" s="10">
        <f t="shared" si="8"/>
        <v>405.92750000000001</v>
      </c>
      <c r="H262" s="10">
        <f t="shared" si="9"/>
        <v>1623.71</v>
      </c>
      <c r="I262" s="5">
        <v>38315</v>
      </c>
      <c r="J262" s="7" t="s">
        <v>21</v>
      </c>
      <c r="K262">
        <v>4</v>
      </c>
      <c r="L262">
        <v>11</v>
      </c>
      <c r="M262" s="7">
        <v>2004</v>
      </c>
      <c r="N262" s="7" t="s">
        <v>22</v>
      </c>
      <c r="O262">
        <v>150</v>
      </c>
      <c r="P262" t="s">
        <v>502</v>
      </c>
      <c r="Q262" t="s">
        <v>140</v>
      </c>
      <c r="R262" t="s">
        <v>141</v>
      </c>
      <c r="S262" t="s">
        <v>142</v>
      </c>
      <c r="U262" t="s">
        <v>143</v>
      </c>
      <c r="W262">
        <v>5020</v>
      </c>
      <c r="X262" s="7" t="s">
        <v>144</v>
      </c>
      <c r="Y262" t="s">
        <v>38</v>
      </c>
      <c r="Z262" t="s">
        <v>145</v>
      </c>
      <c r="AA262" t="s">
        <v>146</v>
      </c>
      <c r="AB262" t="str">
        <f>_xlfn.CONCAT(AA262," ",Z262)</f>
        <v>Georg Pipps</v>
      </c>
      <c r="AC262" s="7" t="s">
        <v>147</v>
      </c>
    </row>
    <row r="263" spans="1:29" x14ac:dyDescent="0.25">
      <c r="A263">
        <v>262</v>
      </c>
      <c r="B263">
        <v>10362</v>
      </c>
      <c r="C263">
        <v>22</v>
      </c>
      <c r="D263" s="3">
        <v>100</v>
      </c>
      <c r="E263">
        <v>1</v>
      </c>
      <c r="F263" s="3">
        <v>3877.06</v>
      </c>
      <c r="G263" s="10">
        <f t="shared" si="8"/>
        <v>193.85300000000001</v>
      </c>
      <c r="H263" s="10">
        <f t="shared" si="9"/>
        <v>775.41200000000003</v>
      </c>
      <c r="I263" s="5">
        <v>38357</v>
      </c>
      <c r="J263" s="7" t="s">
        <v>21</v>
      </c>
      <c r="K263">
        <v>1</v>
      </c>
      <c r="L263">
        <v>1</v>
      </c>
      <c r="M263" s="7">
        <v>2005</v>
      </c>
      <c r="N263" s="7" t="s">
        <v>22</v>
      </c>
      <c r="O263">
        <v>150</v>
      </c>
      <c r="P263" t="s">
        <v>502</v>
      </c>
      <c r="Q263" t="s">
        <v>58</v>
      </c>
      <c r="R263">
        <v>6505556809</v>
      </c>
      <c r="S263" t="s">
        <v>59</v>
      </c>
      <c r="U263" t="s">
        <v>60</v>
      </c>
      <c r="V263" t="s">
        <v>51</v>
      </c>
      <c r="W263">
        <v>94217</v>
      </c>
      <c r="X263" s="7" t="s">
        <v>28</v>
      </c>
      <c r="Y263" t="s">
        <v>29</v>
      </c>
      <c r="Z263" t="s">
        <v>61</v>
      </c>
      <c r="AA263" t="s">
        <v>62</v>
      </c>
      <c r="AB263" t="str">
        <f>_xlfn.CONCAT(AA263," ",Z263)</f>
        <v>Juri Hirano</v>
      </c>
      <c r="AC263" s="7" t="s">
        <v>47</v>
      </c>
    </row>
    <row r="264" spans="1:29" x14ac:dyDescent="0.25">
      <c r="A264">
        <v>263</v>
      </c>
      <c r="B264">
        <v>10375</v>
      </c>
      <c r="C264">
        <v>49</v>
      </c>
      <c r="D264" s="3">
        <v>78.92</v>
      </c>
      <c r="E264">
        <v>13</v>
      </c>
      <c r="F264" s="3">
        <v>3867.08</v>
      </c>
      <c r="G264" s="10">
        <f t="shared" si="8"/>
        <v>193.35400000000001</v>
      </c>
      <c r="H264" s="10">
        <f t="shared" si="9"/>
        <v>773.41600000000005</v>
      </c>
      <c r="I264" s="5">
        <v>38386</v>
      </c>
      <c r="J264" s="7" t="s">
        <v>21</v>
      </c>
      <c r="K264">
        <v>1</v>
      </c>
      <c r="L264">
        <v>2</v>
      </c>
      <c r="M264" s="7">
        <v>2005</v>
      </c>
      <c r="N264" s="7" t="s">
        <v>22</v>
      </c>
      <c r="O264">
        <v>150</v>
      </c>
      <c r="P264" t="s">
        <v>502</v>
      </c>
      <c r="Q264" t="s">
        <v>110</v>
      </c>
      <c r="R264" t="s">
        <v>111</v>
      </c>
      <c r="S264" t="s">
        <v>112</v>
      </c>
      <c r="U264" t="s">
        <v>113</v>
      </c>
      <c r="W264">
        <v>44000</v>
      </c>
      <c r="X264" s="7" t="s">
        <v>37</v>
      </c>
      <c r="Y264" t="s">
        <v>38</v>
      </c>
      <c r="Z264" t="s">
        <v>114</v>
      </c>
      <c r="AA264" t="s">
        <v>115</v>
      </c>
      <c r="AB264" t="str">
        <f>_xlfn.CONCAT(AA264," ",Z264)</f>
        <v>Janine Labrune</v>
      </c>
      <c r="AC264" s="7" t="s">
        <v>47</v>
      </c>
    </row>
    <row r="265" spans="1:29" x14ac:dyDescent="0.25">
      <c r="A265">
        <v>264</v>
      </c>
      <c r="B265">
        <v>10388</v>
      </c>
      <c r="C265">
        <v>44</v>
      </c>
      <c r="D265" s="3">
        <v>100</v>
      </c>
      <c r="E265">
        <v>6</v>
      </c>
      <c r="F265" s="3">
        <v>5951.44</v>
      </c>
      <c r="G265" s="10">
        <f t="shared" si="8"/>
        <v>297.572</v>
      </c>
      <c r="H265" s="10">
        <f t="shared" si="9"/>
        <v>1190.288</v>
      </c>
      <c r="I265" s="5">
        <v>38414</v>
      </c>
      <c r="J265" s="7" t="s">
        <v>21</v>
      </c>
      <c r="K265">
        <v>1</v>
      </c>
      <c r="L265">
        <v>3</v>
      </c>
      <c r="M265" s="7">
        <v>2005</v>
      </c>
      <c r="N265" s="7" t="s">
        <v>22</v>
      </c>
      <c r="O265">
        <v>150</v>
      </c>
      <c r="P265" t="s">
        <v>502</v>
      </c>
      <c r="Q265" t="s">
        <v>156</v>
      </c>
      <c r="R265">
        <v>5085552555</v>
      </c>
      <c r="S265" t="s">
        <v>157</v>
      </c>
      <c r="U265" t="s">
        <v>158</v>
      </c>
      <c r="V265" t="s">
        <v>119</v>
      </c>
      <c r="W265">
        <v>50553</v>
      </c>
      <c r="X265" s="7" t="s">
        <v>28</v>
      </c>
      <c r="Y265" t="s">
        <v>29</v>
      </c>
      <c r="Z265" t="s">
        <v>159</v>
      </c>
      <c r="AA265" t="s">
        <v>160</v>
      </c>
      <c r="AB265" t="str">
        <f>_xlfn.CONCAT(AA265," ",Z265)</f>
        <v>Violeta Benitez</v>
      </c>
      <c r="AC265" s="7" t="s">
        <v>47</v>
      </c>
    </row>
    <row r="266" spans="1:29" x14ac:dyDescent="0.25">
      <c r="A266">
        <v>265</v>
      </c>
      <c r="B266">
        <v>10403</v>
      </c>
      <c r="C266">
        <v>66</v>
      </c>
      <c r="D266" s="3">
        <v>100</v>
      </c>
      <c r="E266">
        <v>6</v>
      </c>
      <c r="F266" s="3">
        <v>8648.64</v>
      </c>
      <c r="G266" s="10">
        <f t="shared" si="8"/>
        <v>432.43200000000002</v>
      </c>
      <c r="H266" s="10">
        <f t="shared" si="9"/>
        <v>1729.7280000000001</v>
      </c>
      <c r="I266" s="5">
        <v>38450</v>
      </c>
      <c r="J266" s="7" t="s">
        <v>21</v>
      </c>
      <c r="K266">
        <v>2</v>
      </c>
      <c r="L266">
        <v>4</v>
      </c>
      <c r="M266" s="7">
        <v>2005</v>
      </c>
      <c r="N266" s="7" t="s">
        <v>22</v>
      </c>
      <c r="O266">
        <v>150</v>
      </c>
      <c r="P266" t="s">
        <v>502</v>
      </c>
      <c r="Q266" t="s">
        <v>161</v>
      </c>
      <c r="R266" t="s">
        <v>162</v>
      </c>
      <c r="S266" t="s">
        <v>163</v>
      </c>
      <c r="U266" t="s">
        <v>164</v>
      </c>
      <c r="W266" t="s">
        <v>165</v>
      </c>
      <c r="X266" s="7" t="s">
        <v>166</v>
      </c>
      <c r="Y266" t="s">
        <v>38</v>
      </c>
      <c r="Z266" t="s">
        <v>167</v>
      </c>
      <c r="AA266" t="s">
        <v>168</v>
      </c>
      <c r="AB266" t="str">
        <f>_xlfn.CONCAT(AA266," ",Z266)</f>
        <v>Elizabeth Devon</v>
      </c>
      <c r="AC266" s="7" t="s">
        <v>147</v>
      </c>
    </row>
    <row r="267" spans="1:29" x14ac:dyDescent="0.25">
      <c r="A267">
        <v>266</v>
      </c>
      <c r="B267">
        <v>10417</v>
      </c>
      <c r="C267">
        <v>21</v>
      </c>
      <c r="D267" s="3">
        <v>100</v>
      </c>
      <c r="E267">
        <v>1</v>
      </c>
      <c r="F267" s="3">
        <v>3447.78</v>
      </c>
      <c r="G267" s="10">
        <f t="shared" si="8"/>
        <v>172.38900000000001</v>
      </c>
      <c r="H267" s="10">
        <f t="shared" si="9"/>
        <v>689.55600000000004</v>
      </c>
      <c r="I267" s="5">
        <v>38485</v>
      </c>
      <c r="J267" s="7" t="s">
        <v>169</v>
      </c>
      <c r="K267">
        <v>2</v>
      </c>
      <c r="L267">
        <v>5</v>
      </c>
      <c r="M267" s="7">
        <v>2005</v>
      </c>
      <c r="N267" s="7" t="s">
        <v>22</v>
      </c>
      <c r="O267">
        <v>150</v>
      </c>
      <c r="P267" t="s">
        <v>502</v>
      </c>
      <c r="Q267" t="s">
        <v>170</v>
      </c>
      <c r="R267" t="s">
        <v>171</v>
      </c>
      <c r="S267" t="s">
        <v>172</v>
      </c>
      <c r="U267" t="s">
        <v>173</v>
      </c>
      <c r="W267">
        <v>28034</v>
      </c>
      <c r="X267" s="7" t="s">
        <v>174</v>
      </c>
      <c r="Y267" t="s">
        <v>38</v>
      </c>
      <c r="Z267" t="s">
        <v>175</v>
      </c>
      <c r="AA267" t="s">
        <v>176</v>
      </c>
      <c r="AB267" t="str">
        <f>_xlfn.CONCAT(AA267," ",Z267)</f>
        <v>Diego Freyre</v>
      </c>
      <c r="AC267" s="7" t="s">
        <v>47</v>
      </c>
    </row>
    <row r="268" spans="1:29" x14ac:dyDescent="0.25">
      <c r="A268">
        <v>267</v>
      </c>
      <c r="B268">
        <v>10104</v>
      </c>
      <c r="C268">
        <v>34</v>
      </c>
      <c r="D268" s="3">
        <v>100</v>
      </c>
      <c r="E268">
        <v>1</v>
      </c>
      <c r="F268" s="3">
        <v>5958.5</v>
      </c>
      <c r="G268" s="10">
        <f t="shared" si="8"/>
        <v>297.92500000000001</v>
      </c>
      <c r="H268" s="10">
        <f t="shared" si="9"/>
        <v>1191.7</v>
      </c>
      <c r="I268" s="5">
        <v>37652</v>
      </c>
      <c r="J268" s="7" t="s">
        <v>21</v>
      </c>
      <c r="K268">
        <v>1</v>
      </c>
      <c r="L268">
        <v>1</v>
      </c>
      <c r="M268" s="7">
        <v>2003</v>
      </c>
      <c r="N268" s="7" t="s">
        <v>177</v>
      </c>
      <c r="O268">
        <v>151</v>
      </c>
      <c r="P268" t="s">
        <v>508</v>
      </c>
      <c r="Q268" t="s">
        <v>170</v>
      </c>
      <c r="R268" t="s">
        <v>171</v>
      </c>
      <c r="S268" t="s">
        <v>172</v>
      </c>
      <c r="U268" t="s">
        <v>173</v>
      </c>
      <c r="W268">
        <v>28034</v>
      </c>
      <c r="X268" s="7" t="s">
        <v>174</v>
      </c>
      <c r="Y268" t="s">
        <v>38</v>
      </c>
      <c r="Z268" t="s">
        <v>175</v>
      </c>
      <c r="AA268" t="s">
        <v>176</v>
      </c>
      <c r="AB268" t="str">
        <f>_xlfn.CONCAT(AA268," ",Z268)</f>
        <v>Diego Freyre</v>
      </c>
      <c r="AC268" s="7" t="s">
        <v>47</v>
      </c>
    </row>
    <row r="269" spans="1:29" x14ac:dyDescent="0.25">
      <c r="A269">
        <v>268</v>
      </c>
      <c r="B269">
        <v>10117</v>
      </c>
      <c r="C269">
        <v>43</v>
      </c>
      <c r="D269" s="3">
        <v>100</v>
      </c>
      <c r="E269">
        <v>10</v>
      </c>
      <c r="F269" s="3">
        <v>5911.64</v>
      </c>
      <c r="G269" s="10">
        <f t="shared" si="8"/>
        <v>295.58200000000005</v>
      </c>
      <c r="H269" s="10">
        <f t="shared" si="9"/>
        <v>1182.3280000000002</v>
      </c>
      <c r="I269" s="5">
        <v>37727</v>
      </c>
      <c r="J269" s="7" t="s">
        <v>21</v>
      </c>
      <c r="K269">
        <v>2</v>
      </c>
      <c r="L269">
        <v>4</v>
      </c>
      <c r="M269" s="7">
        <v>2003</v>
      </c>
      <c r="N269" s="7" t="s">
        <v>177</v>
      </c>
      <c r="O269">
        <v>151</v>
      </c>
      <c r="P269" t="s">
        <v>508</v>
      </c>
      <c r="Q269" t="s">
        <v>192</v>
      </c>
      <c r="R269" t="s">
        <v>193</v>
      </c>
      <c r="S269" t="s">
        <v>194</v>
      </c>
      <c r="U269" t="s">
        <v>195</v>
      </c>
      <c r="W269">
        <v>79903</v>
      </c>
      <c r="X269" s="7" t="s">
        <v>195</v>
      </c>
      <c r="Y269" t="s">
        <v>196</v>
      </c>
      <c r="Z269" t="s">
        <v>197</v>
      </c>
      <c r="AA269" t="s">
        <v>198</v>
      </c>
      <c r="AB269" t="str">
        <f>_xlfn.CONCAT(AA269," ",Z269)</f>
        <v>Eric Natividad</v>
      </c>
      <c r="AC269" s="7" t="s">
        <v>47</v>
      </c>
    </row>
    <row r="270" spans="1:29" x14ac:dyDescent="0.25">
      <c r="A270">
        <v>269</v>
      </c>
      <c r="B270">
        <v>10127</v>
      </c>
      <c r="C270">
        <v>46</v>
      </c>
      <c r="D270" s="3">
        <v>100</v>
      </c>
      <c r="E270">
        <v>3</v>
      </c>
      <c r="F270" s="3">
        <v>7366.44</v>
      </c>
      <c r="G270" s="10">
        <f t="shared" si="8"/>
        <v>368.322</v>
      </c>
      <c r="H270" s="10">
        <f t="shared" si="9"/>
        <v>1473.288</v>
      </c>
      <c r="I270" s="5">
        <v>37775</v>
      </c>
      <c r="J270" s="7" t="s">
        <v>21</v>
      </c>
      <c r="K270">
        <v>2</v>
      </c>
      <c r="L270">
        <v>6</v>
      </c>
      <c r="M270" s="7">
        <v>2003</v>
      </c>
      <c r="N270" s="7" t="s">
        <v>177</v>
      </c>
      <c r="O270">
        <v>151</v>
      </c>
      <c r="P270" t="s">
        <v>508</v>
      </c>
      <c r="Q270" t="s">
        <v>471</v>
      </c>
      <c r="R270">
        <v>2125557413</v>
      </c>
      <c r="S270" t="s">
        <v>472</v>
      </c>
      <c r="T270" t="s">
        <v>473</v>
      </c>
      <c r="U270" t="s">
        <v>26</v>
      </c>
      <c r="V270" t="s">
        <v>27</v>
      </c>
      <c r="W270">
        <v>10022</v>
      </c>
      <c r="X270" s="7" t="s">
        <v>28</v>
      </c>
      <c r="Y270" t="s">
        <v>29</v>
      </c>
      <c r="Z270" t="s">
        <v>52</v>
      </c>
      <c r="AA270" t="s">
        <v>474</v>
      </c>
      <c r="AB270" t="str">
        <f>_xlfn.CONCAT(AA270," ",Z270)</f>
        <v>Jeff Young</v>
      </c>
      <c r="AC270" s="7" t="s">
        <v>147</v>
      </c>
    </row>
    <row r="271" spans="1:29" x14ac:dyDescent="0.25">
      <c r="A271">
        <v>270</v>
      </c>
      <c r="B271">
        <v>10142</v>
      </c>
      <c r="C271">
        <v>33</v>
      </c>
      <c r="D271" s="3">
        <v>100</v>
      </c>
      <c r="E271">
        <v>13</v>
      </c>
      <c r="F271" s="3">
        <v>4985.6400000000003</v>
      </c>
      <c r="G271" s="10">
        <f t="shared" si="8"/>
        <v>249.28200000000004</v>
      </c>
      <c r="H271" s="10">
        <f t="shared" si="9"/>
        <v>997.12800000000016</v>
      </c>
      <c r="I271" s="5">
        <v>37841</v>
      </c>
      <c r="J271" s="7" t="s">
        <v>21</v>
      </c>
      <c r="K271">
        <v>3</v>
      </c>
      <c r="L271">
        <v>8</v>
      </c>
      <c r="M271" s="7">
        <v>2003</v>
      </c>
      <c r="N271" s="7" t="s">
        <v>177</v>
      </c>
      <c r="O271">
        <v>151</v>
      </c>
      <c r="P271" t="s">
        <v>508</v>
      </c>
      <c r="Q271" t="s">
        <v>268</v>
      </c>
      <c r="R271">
        <v>4155551450</v>
      </c>
      <c r="S271" t="s">
        <v>269</v>
      </c>
      <c r="U271" t="s">
        <v>270</v>
      </c>
      <c r="V271" t="s">
        <v>51</v>
      </c>
      <c r="W271">
        <v>97562</v>
      </c>
      <c r="X271" s="7" t="s">
        <v>28</v>
      </c>
      <c r="Y271" t="s">
        <v>29</v>
      </c>
      <c r="Z271" t="s">
        <v>271</v>
      </c>
      <c r="AA271" t="s">
        <v>272</v>
      </c>
      <c r="AB271" t="str">
        <f>_xlfn.CONCAT(AA271," ",Z271)</f>
        <v>Valarie Nelson</v>
      </c>
      <c r="AC271" s="7" t="s">
        <v>47</v>
      </c>
    </row>
    <row r="272" spans="1:29" x14ac:dyDescent="0.25">
      <c r="A272">
        <v>271</v>
      </c>
      <c r="B272">
        <v>10153</v>
      </c>
      <c r="C272">
        <v>42</v>
      </c>
      <c r="D272" s="3">
        <v>100</v>
      </c>
      <c r="E272">
        <v>12</v>
      </c>
      <c r="F272" s="3">
        <v>5393.64</v>
      </c>
      <c r="G272" s="10">
        <f t="shared" si="8"/>
        <v>269.68200000000002</v>
      </c>
      <c r="H272" s="10">
        <f t="shared" si="9"/>
        <v>1078.7280000000001</v>
      </c>
      <c r="I272" s="5">
        <v>37892</v>
      </c>
      <c r="J272" s="7" t="s">
        <v>21</v>
      </c>
      <c r="K272">
        <v>3</v>
      </c>
      <c r="L272">
        <v>9</v>
      </c>
      <c r="M272" s="7">
        <v>2003</v>
      </c>
      <c r="N272" s="7" t="s">
        <v>177</v>
      </c>
      <c r="O272">
        <v>151</v>
      </c>
      <c r="P272" t="s">
        <v>508</v>
      </c>
      <c r="Q272" t="s">
        <v>170</v>
      </c>
      <c r="R272" t="s">
        <v>171</v>
      </c>
      <c r="S272" t="s">
        <v>172</v>
      </c>
      <c r="U272" t="s">
        <v>173</v>
      </c>
      <c r="W272">
        <v>28034</v>
      </c>
      <c r="X272" s="7" t="s">
        <v>174</v>
      </c>
      <c r="Y272" t="s">
        <v>38</v>
      </c>
      <c r="Z272" t="s">
        <v>175</v>
      </c>
      <c r="AA272" t="s">
        <v>176</v>
      </c>
      <c r="AB272" t="str">
        <f>_xlfn.CONCAT(AA272," ",Z272)</f>
        <v>Diego Freyre</v>
      </c>
      <c r="AC272" s="7" t="s">
        <v>47</v>
      </c>
    </row>
    <row r="273" spans="1:29" x14ac:dyDescent="0.25">
      <c r="A273">
        <v>272</v>
      </c>
      <c r="B273">
        <v>10165</v>
      </c>
      <c r="C273">
        <v>34</v>
      </c>
      <c r="D273" s="3">
        <v>100</v>
      </c>
      <c r="E273">
        <v>4</v>
      </c>
      <c r="F273" s="3">
        <v>4880.0200000000004</v>
      </c>
      <c r="G273" s="10">
        <f t="shared" si="8"/>
        <v>244.00100000000003</v>
      </c>
      <c r="H273" s="10">
        <f t="shared" si="9"/>
        <v>976.00400000000013</v>
      </c>
      <c r="I273" s="5">
        <v>37916</v>
      </c>
      <c r="J273" s="7" t="s">
        <v>21</v>
      </c>
      <c r="K273">
        <v>4</v>
      </c>
      <c r="L273">
        <v>10</v>
      </c>
      <c r="M273" s="7">
        <v>2003</v>
      </c>
      <c r="N273" s="7" t="s">
        <v>177</v>
      </c>
      <c r="O273">
        <v>151</v>
      </c>
      <c r="P273" t="s">
        <v>508</v>
      </c>
      <c r="Q273" t="s">
        <v>192</v>
      </c>
      <c r="R273" t="s">
        <v>193</v>
      </c>
      <c r="S273" t="s">
        <v>194</v>
      </c>
      <c r="U273" t="s">
        <v>195</v>
      </c>
      <c r="W273">
        <v>79903</v>
      </c>
      <c r="X273" s="7" t="s">
        <v>195</v>
      </c>
      <c r="Y273" t="s">
        <v>196</v>
      </c>
      <c r="Z273" t="s">
        <v>197</v>
      </c>
      <c r="AA273" t="s">
        <v>198</v>
      </c>
      <c r="AB273" t="str">
        <f>_xlfn.CONCAT(AA273," ",Z273)</f>
        <v>Eric Natividad</v>
      </c>
      <c r="AC273" s="7" t="s">
        <v>47</v>
      </c>
    </row>
    <row r="274" spans="1:29" x14ac:dyDescent="0.25">
      <c r="A274">
        <v>273</v>
      </c>
      <c r="B274">
        <v>10176</v>
      </c>
      <c r="C274">
        <v>47</v>
      </c>
      <c r="D274" s="3">
        <v>100</v>
      </c>
      <c r="E274">
        <v>3</v>
      </c>
      <c r="F274" s="3">
        <v>8378.69</v>
      </c>
      <c r="G274" s="10">
        <f t="shared" si="8"/>
        <v>418.93450000000007</v>
      </c>
      <c r="H274" s="10">
        <f t="shared" si="9"/>
        <v>1675.7380000000003</v>
      </c>
      <c r="I274" s="5">
        <v>37931</v>
      </c>
      <c r="J274" s="7" t="s">
        <v>21</v>
      </c>
      <c r="K274">
        <v>4</v>
      </c>
      <c r="L274">
        <v>11</v>
      </c>
      <c r="M274" s="7">
        <v>2003</v>
      </c>
      <c r="N274" s="7" t="s">
        <v>177</v>
      </c>
      <c r="O274">
        <v>151</v>
      </c>
      <c r="P274" t="s">
        <v>508</v>
      </c>
      <c r="Q274" t="s">
        <v>448</v>
      </c>
      <c r="R274" t="s">
        <v>449</v>
      </c>
      <c r="S274" t="s">
        <v>450</v>
      </c>
      <c r="U274" t="s">
        <v>451</v>
      </c>
      <c r="W274">
        <v>42100</v>
      </c>
      <c r="X274" s="7" t="s">
        <v>254</v>
      </c>
      <c r="Y274" t="s">
        <v>38</v>
      </c>
      <c r="Z274" t="s">
        <v>452</v>
      </c>
      <c r="AA274" t="s">
        <v>453</v>
      </c>
      <c r="AB274" t="str">
        <f>_xlfn.CONCAT(AA274," ",Z274)</f>
        <v>Maurizio Moroni</v>
      </c>
      <c r="AC274" s="7" t="s">
        <v>147</v>
      </c>
    </row>
    <row r="275" spans="1:29" x14ac:dyDescent="0.25">
      <c r="A275">
        <v>274</v>
      </c>
      <c r="B275">
        <v>10185</v>
      </c>
      <c r="C275">
        <v>33</v>
      </c>
      <c r="D275" s="3">
        <v>100</v>
      </c>
      <c r="E275">
        <v>14</v>
      </c>
      <c r="F275" s="3">
        <v>4038.21</v>
      </c>
      <c r="G275" s="10">
        <f t="shared" si="8"/>
        <v>201.91050000000001</v>
      </c>
      <c r="H275" s="10">
        <f t="shared" si="9"/>
        <v>807.64200000000005</v>
      </c>
      <c r="I275" s="5">
        <v>37939</v>
      </c>
      <c r="J275" s="7" t="s">
        <v>21</v>
      </c>
      <c r="K275">
        <v>4</v>
      </c>
      <c r="L275">
        <v>11</v>
      </c>
      <c r="M275" s="7">
        <v>2003</v>
      </c>
      <c r="N275" s="7" t="s">
        <v>177</v>
      </c>
      <c r="O275">
        <v>151</v>
      </c>
      <c r="P275" t="s">
        <v>508</v>
      </c>
      <c r="Q275" t="s">
        <v>331</v>
      </c>
      <c r="R275">
        <v>5085559555</v>
      </c>
      <c r="S275" t="s">
        <v>332</v>
      </c>
      <c r="U275" t="s">
        <v>158</v>
      </c>
      <c r="V275" t="s">
        <v>119</v>
      </c>
      <c r="W275">
        <v>50553</v>
      </c>
      <c r="X275" s="7" t="s">
        <v>28</v>
      </c>
      <c r="Y275" t="s">
        <v>29</v>
      </c>
      <c r="Z275" t="s">
        <v>333</v>
      </c>
      <c r="AA275" t="s">
        <v>334</v>
      </c>
      <c r="AB275" t="str">
        <f>_xlfn.CONCAT(AA275," ",Z275)</f>
        <v>Wing C Tam</v>
      </c>
      <c r="AC275" s="7" t="s">
        <v>47</v>
      </c>
    </row>
    <row r="276" spans="1:29" x14ac:dyDescent="0.25">
      <c r="A276">
        <v>275</v>
      </c>
      <c r="B276">
        <v>10196</v>
      </c>
      <c r="C276">
        <v>24</v>
      </c>
      <c r="D276" s="3">
        <v>100</v>
      </c>
      <c r="E276">
        <v>6</v>
      </c>
      <c r="F276" s="3">
        <v>3807.12</v>
      </c>
      <c r="G276" s="10">
        <f t="shared" si="8"/>
        <v>190.35599999999999</v>
      </c>
      <c r="H276" s="10">
        <f t="shared" si="9"/>
        <v>761.42399999999998</v>
      </c>
      <c r="I276" s="5">
        <v>37951</v>
      </c>
      <c r="J276" s="7" t="s">
        <v>21</v>
      </c>
      <c r="K276">
        <v>4</v>
      </c>
      <c r="L276">
        <v>11</v>
      </c>
      <c r="M276" s="7">
        <v>2003</v>
      </c>
      <c r="N276" s="7" t="s">
        <v>177</v>
      </c>
      <c r="O276">
        <v>151</v>
      </c>
      <c r="P276" t="s">
        <v>508</v>
      </c>
      <c r="Q276" t="s">
        <v>238</v>
      </c>
      <c r="R276">
        <v>2035559545</v>
      </c>
      <c r="S276" t="s">
        <v>239</v>
      </c>
      <c r="U276" t="s">
        <v>240</v>
      </c>
      <c r="V276" t="s">
        <v>108</v>
      </c>
      <c r="W276">
        <v>97823</v>
      </c>
      <c r="X276" s="7" t="s">
        <v>28</v>
      </c>
      <c r="Y276" t="s">
        <v>29</v>
      </c>
      <c r="Z276" t="s">
        <v>79</v>
      </c>
      <c r="AA276" t="s">
        <v>241</v>
      </c>
      <c r="AB276" t="str">
        <f>_xlfn.CONCAT(AA276," ",Z276)</f>
        <v>Leslie Murphy</v>
      </c>
      <c r="AC276" s="7" t="s">
        <v>47</v>
      </c>
    </row>
    <row r="277" spans="1:29" x14ac:dyDescent="0.25">
      <c r="A277">
        <v>276</v>
      </c>
      <c r="B277">
        <v>10208</v>
      </c>
      <c r="C277">
        <v>26</v>
      </c>
      <c r="D277" s="3">
        <v>100</v>
      </c>
      <c r="E277">
        <v>14</v>
      </c>
      <c r="F277" s="3">
        <v>3142.36</v>
      </c>
      <c r="G277" s="10">
        <f t="shared" si="8"/>
        <v>157.11800000000002</v>
      </c>
      <c r="H277" s="10">
        <f t="shared" si="9"/>
        <v>628.47200000000009</v>
      </c>
      <c r="I277" s="5">
        <v>37988</v>
      </c>
      <c r="J277" s="7" t="s">
        <v>21</v>
      </c>
      <c r="K277">
        <v>1</v>
      </c>
      <c r="L277">
        <v>1</v>
      </c>
      <c r="M277" s="7">
        <v>2004</v>
      </c>
      <c r="N277" s="7" t="s">
        <v>177</v>
      </c>
      <c r="O277">
        <v>151</v>
      </c>
      <c r="P277" t="s">
        <v>508</v>
      </c>
      <c r="Q277" t="s">
        <v>215</v>
      </c>
      <c r="R277" t="s">
        <v>216</v>
      </c>
      <c r="S277" t="s">
        <v>217</v>
      </c>
      <c r="U277" t="s">
        <v>218</v>
      </c>
      <c r="W277">
        <v>69004</v>
      </c>
      <c r="X277" s="7" t="s">
        <v>37</v>
      </c>
      <c r="Y277" t="s">
        <v>38</v>
      </c>
      <c r="Z277" t="s">
        <v>219</v>
      </c>
      <c r="AA277" t="s">
        <v>220</v>
      </c>
      <c r="AB277" t="str">
        <f>_xlfn.CONCAT(AA277," ",Z277)</f>
        <v>Mary Saveley</v>
      </c>
      <c r="AC277" s="7" t="s">
        <v>47</v>
      </c>
    </row>
    <row r="278" spans="1:29" x14ac:dyDescent="0.25">
      <c r="A278">
        <v>277</v>
      </c>
      <c r="B278">
        <v>10220</v>
      </c>
      <c r="C278">
        <v>30</v>
      </c>
      <c r="D278" s="3">
        <v>100</v>
      </c>
      <c r="E278">
        <v>3</v>
      </c>
      <c r="F278" s="3">
        <v>4713.6000000000004</v>
      </c>
      <c r="G278" s="10">
        <f t="shared" si="8"/>
        <v>235.68000000000004</v>
      </c>
      <c r="H278" s="10">
        <f t="shared" si="9"/>
        <v>942.72000000000014</v>
      </c>
      <c r="I278" s="5">
        <v>38029</v>
      </c>
      <c r="J278" s="7" t="s">
        <v>21</v>
      </c>
      <c r="K278">
        <v>1</v>
      </c>
      <c r="L278">
        <v>2</v>
      </c>
      <c r="M278" s="7">
        <v>2004</v>
      </c>
      <c r="N278" s="7" t="s">
        <v>177</v>
      </c>
      <c r="O278">
        <v>151</v>
      </c>
      <c r="P278" t="s">
        <v>508</v>
      </c>
      <c r="Q278" t="s">
        <v>475</v>
      </c>
      <c r="R278" t="s">
        <v>476</v>
      </c>
      <c r="S278" t="s">
        <v>477</v>
      </c>
      <c r="T278" t="s">
        <v>478</v>
      </c>
      <c r="U278" t="s">
        <v>479</v>
      </c>
      <c r="W278">
        <v>2</v>
      </c>
      <c r="X278" s="7" t="s">
        <v>480</v>
      </c>
      <c r="Y278" t="s">
        <v>38</v>
      </c>
      <c r="Z278" t="s">
        <v>481</v>
      </c>
      <c r="AA278" t="s">
        <v>482</v>
      </c>
      <c r="AB278" t="str">
        <f>_xlfn.CONCAT(AA278," ",Z278)</f>
        <v>Dean Cassidy</v>
      </c>
      <c r="AC278" s="7" t="s">
        <v>47</v>
      </c>
    </row>
    <row r="279" spans="1:29" x14ac:dyDescent="0.25">
      <c r="A279">
        <v>278</v>
      </c>
      <c r="B279">
        <v>10230</v>
      </c>
      <c r="C279">
        <v>43</v>
      </c>
      <c r="D279" s="3">
        <v>100</v>
      </c>
      <c r="E279">
        <v>1</v>
      </c>
      <c r="F279" s="3">
        <v>7016.31</v>
      </c>
      <c r="G279" s="10">
        <f t="shared" si="8"/>
        <v>350.81550000000004</v>
      </c>
      <c r="H279" s="10">
        <f t="shared" si="9"/>
        <v>1403.2620000000002</v>
      </c>
      <c r="I279" s="5">
        <v>38061</v>
      </c>
      <c r="J279" s="7" t="s">
        <v>21</v>
      </c>
      <c r="K279">
        <v>1</v>
      </c>
      <c r="L279">
        <v>3</v>
      </c>
      <c r="M279" s="7">
        <v>2004</v>
      </c>
      <c r="N279" s="7" t="s">
        <v>177</v>
      </c>
      <c r="O279">
        <v>151</v>
      </c>
      <c r="P279" t="s">
        <v>508</v>
      </c>
      <c r="Q279" t="s">
        <v>458</v>
      </c>
      <c r="R279" t="s">
        <v>459</v>
      </c>
      <c r="S279" t="s">
        <v>460</v>
      </c>
      <c r="U279" t="s">
        <v>461</v>
      </c>
      <c r="W279">
        <v>60528</v>
      </c>
      <c r="X279" s="7" t="s">
        <v>439</v>
      </c>
      <c r="Y279" t="s">
        <v>38</v>
      </c>
      <c r="Z279" t="s">
        <v>462</v>
      </c>
      <c r="AA279" t="s">
        <v>410</v>
      </c>
      <c r="AB279" t="str">
        <f>_xlfn.CONCAT(AA279," ",Z279)</f>
        <v>Roland Keitel</v>
      </c>
      <c r="AC279" s="7" t="s">
        <v>147</v>
      </c>
    </row>
    <row r="280" spans="1:29" x14ac:dyDescent="0.25">
      <c r="A280">
        <v>279</v>
      </c>
      <c r="B280">
        <v>10247</v>
      </c>
      <c r="C280">
        <v>25</v>
      </c>
      <c r="D280" s="3">
        <v>100</v>
      </c>
      <c r="E280">
        <v>3</v>
      </c>
      <c r="F280" s="3">
        <v>4381.25</v>
      </c>
      <c r="G280" s="10">
        <f t="shared" si="8"/>
        <v>219.0625</v>
      </c>
      <c r="H280" s="10">
        <f t="shared" si="9"/>
        <v>876.25</v>
      </c>
      <c r="I280" s="5">
        <v>38112</v>
      </c>
      <c r="J280" s="7" t="s">
        <v>21</v>
      </c>
      <c r="K280">
        <v>2</v>
      </c>
      <c r="L280">
        <v>5</v>
      </c>
      <c r="M280" s="7">
        <v>2004</v>
      </c>
      <c r="N280" s="7" t="s">
        <v>177</v>
      </c>
      <c r="O280">
        <v>151</v>
      </c>
      <c r="P280" t="s">
        <v>508</v>
      </c>
      <c r="Q280" t="s">
        <v>463</v>
      </c>
      <c r="R280" t="s">
        <v>464</v>
      </c>
      <c r="S280" t="s">
        <v>465</v>
      </c>
      <c r="U280" t="s">
        <v>466</v>
      </c>
      <c r="W280" t="s">
        <v>467</v>
      </c>
      <c r="X280" s="7" t="s">
        <v>126</v>
      </c>
      <c r="Y280" t="s">
        <v>38</v>
      </c>
      <c r="Z280" t="s">
        <v>468</v>
      </c>
      <c r="AA280" t="s">
        <v>469</v>
      </c>
      <c r="AB280" t="str">
        <f>_xlfn.CONCAT(AA280," ",Z280)</f>
        <v>Kalle Suominen</v>
      </c>
      <c r="AC280" s="7" t="s">
        <v>47</v>
      </c>
    </row>
    <row r="281" spans="1:29" x14ac:dyDescent="0.25">
      <c r="A281">
        <v>280</v>
      </c>
      <c r="B281">
        <v>10272</v>
      </c>
      <c r="C281">
        <v>27</v>
      </c>
      <c r="D281" s="3">
        <v>100</v>
      </c>
      <c r="E281">
        <v>3</v>
      </c>
      <c r="F281" s="3">
        <v>4283.01</v>
      </c>
      <c r="G281" s="10">
        <f t="shared" si="8"/>
        <v>214.15050000000002</v>
      </c>
      <c r="H281" s="10">
        <f t="shared" si="9"/>
        <v>856.60200000000009</v>
      </c>
      <c r="I281" s="5">
        <v>38188</v>
      </c>
      <c r="J281" s="7" t="s">
        <v>21</v>
      </c>
      <c r="K281">
        <v>3</v>
      </c>
      <c r="L281">
        <v>7</v>
      </c>
      <c r="M281" s="7">
        <v>2004</v>
      </c>
      <c r="N281" s="7" t="s">
        <v>177</v>
      </c>
      <c r="O281">
        <v>151</v>
      </c>
      <c r="P281" t="s">
        <v>508</v>
      </c>
      <c r="Q281" t="s">
        <v>135</v>
      </c>
      <c r="R281">
        <v>2155551555</v>
      </c>
      <c r="S281" t="s">
        <v>136</v>
      </c>
      <c r="U281" t="s">
        <v>137</v>
      </c>
      <c r="V281" t="s">
        <v>138</v>
      </c>
      <c r="W281">
        <v>70267</v>
      </c>
      <c r="X281" s="7" t="s">
        <v>28</v>
      </c>
      <c r="Y281" t="s">
        <v>29</v>
      </c>
      <c r="Z281" t="s">
        <v>30</v>
      </c>
      <c r="AA281" t="s">
        <v>139</v>
      </c>
      <c r="AB281" t="str">
        <f>_xlfn.CONCAT(AA281," ",Z281)</f>
        <v>Kyung Yu</v>
      </c>
      <c r="AC281" s="7" t="s">
        <v>47</v>
      </c>
    </row>
    <row r="282" spans="1:29" x14ac:dyDescent="0.25">
      <c r="A282">
        <v>281</v>
      </c>
      <c r="B282">
        <v>10282</v>
      </c>
      <c r="C282">
        <v>27</v>
      </c>
      <c r="D282" s="3">
        <v>100</v>
      </c>
      <c r="E282">
        <v>6</v>
      </c>
      <c r="F282" s="3">
        <v>4364.82</v>
      </c>
      <c r="G282" s="10">
        <f t="shared" si="8"/>
        <v>218.24099999999999</v>
      </c>
      <c r="H282" s="10">
        <f t="shared" si="9"/>
        <v>872.96399999999994</v>
      </c>
      <c r="I282" s="5">
        <v>38219</v>
      </c>
      <c r="J282" s="7" t="s">
        <v>21</v>
      </c>
      <c r="K282">
        <v>3</v>
      </c>
      <c r="L282">
        <v>8</v>
      </c>
      <c r="M282" s="7">
        <v>2004</v>
      </c>
      <c r="N282" s="7" t="s">
        <v>177</v>
      </c>
      <c r="O282">
        <v>151</v>
      </c>
      <c r="P282" t="s">
        <v>508</v>
      </c>
      <c r="Q282" t="s">
        <v>268</v>
      </c>
      <c r="R282">
        <v>4155551450</v>
      </c>
      <c r="S282" t="s">
        <v>269</v>
      </c>
      <c r="U282" t="s">
        <v>270</v>
      </c>
      <c r="V282" t="s">
        <v>51</v>
      </c>
      <c r="W282">
        <v>97562</v>
      </c>
      <c r="X282" s="7" t="s">
        <v>28</v>
      </c>
      <c r="Y282" t="s">
        <v>29</v>
      </c>
      <c r="Z282" t="s">
        <v>271</v>
      </c>
      <c r="AA282" t="s">
        <v>272</v>
      </c>
      <c r="AB282" t="str">
        <f>_xlfn.CONCAT(AA282," ",Z282)</f>
        <v>Valarie Nelson</v>
      </c>
      <c r="AC282" s="7" t="s">
        <v>47</v>
      </c>
    </row>
    <row r="283" spans="1:29" x14ac:dyDescent="0.25">
      <c r="A283">
        <v>282</v>
      </c>
      <c r="B283">
        <v>10293</v>
      </c>
      <c r="C283">
        <v>24</v>
      </c>
      <c r="D283" s="3">
        <v>100</v>
      </c>
      <c r="E283">
        <v>9</v>
      </c>
      <c r="F283" s="3">
        <v>4242.24</v>
      </c>
      <c r="G283" s="10">
        <f t="shared" si="8"/>
        <v>212.11199999999999</v>
      </c>
      <c r="H283" s="10">
        <f t="shared" si="9"/>
        <v>848.44799999999998</v>
      </c>
      <c r="I283" s="5">
        <v>38239</v>
      </c>
      <c r="J283" s="7" t="s">
        <v>21</v>
      </c>
      <c r="K283">
        <v>3</v>
      </c>
      <c r="L283">
        <v>9</v>
      </c>
      <c r="M283" s="7">
        <v>2004</v>
      </c>
      <c r="N283" s="7" t="s">
        <v>177</v>
      </c>
      <c r="O283">
        <v>151</v>
      </c>
      <c r="P283" t="s">
        <v>508</v>
      </c>
      <c r="Q283" t="s">
        <v>250</v>
      </c>
      <c r="R283" t="s">
        <v>251</v>
      </c>
      <c r="S283" t="s">
        <v>252</v>
      </c>
      <c r="U283" t="s">
        <v>253</v>
      </c>
      <c r="W283">
        <v>10100</v>
      </c>
      <c r="X283" s="7" t="s">
        <v>254</v>
      </c>
      <c r="Y283" t="s">
        <v>38</v>
      </c>
      <c r="Z283" t="s">
        <v>255</v>
      </c>
      <c r="AA283" t="s">
        <v>256</v>
      </c>
      <c r="AB283" t="str">
        <f>_xlfn.CONCAT(AA283," ",Z283)</f>
        <v>Paolo Accorti</v>
      </c>
      <c r="AC283" s="7" t="s">
        <v>47</v>
      </c>
    </row>
    <row r="284" spans="1:29" x14ac:dyDescent="0.25">
      <c r="A284">
        <v>283</v>
      </c>
      <c r="B284">
        <v>10306</v>
      </c>
      <c r="C284">
        <v>34</v>
      </c>
      <c r="D284" s="3">
        <v>100</v>
      </c>
      <c r="E284">
        <v>14</v>
      </c>
      <c r="F284" s="3">
        <v>4982.7</v>
      </c>
      <c r="G284" s="10">
        <f t="shared" si="8"/>
        <v>249.13499999999999</v>
      </c>
      <c r="H284" s="10">
        <f t="shared" si="9"/>
        <v>996.54</v>
      </c>
      <c r="I284" s="5">
        <v>38274</v>
      </c>
      <c r="J284" s="7" t="s">
        <v>21</v>
      </c>
      <c r="K284">
        <v>4</v>
      </c>
      <c r="L284">
        <v>10</v>
      </c>
      <c r="M284" s="7">
        <v>2004</v>
      </c>
      <c r="N284" s="7" t="s">
        <v>177</v>
      </c>
      <c r="O284">
        <v>151</v>
      </c>
      <c r="P284" t="s">
        <v>508</v>
      </c>
      <c r="Q284" t="s">
        <v>488</v>
      </c>
      <c r="R284" t="s">
        <v>489</v>
      </c>
      <c r="S284" t="s">
        <v>490</v>
      </c>
      <c r="U284" t="s">
        <v>491</v>
      </c>
      <c r="W284" t="s">
        <v>492</v>
      </c>
      <c r="X284" s="7" t="s">
        <v>166</v>
      </c>
      <c r="Y284" t="s">
        <v>38</v>
      </c>
      <c r="Z284" t="s">
        <v>493</v>
      </c>
      <c r="AA284" t="s">
        <v>90</v>
      </c>
      <c r="AB284" t="str">
        <f>_xlfn.CONCAT(AA284," ",Z284)</f>
        <v>Victoria Ashworth</v>
      </c>
      <c r="AC284" s="7" t="s">
        <v>47</v>
      </c>
    </row>
    <row r="285" spans="1:29" x14ac:dyDescent="0.25">
      <c r="A285">
        <v>284</v>
      </c>
      <c r="B285">
        <v>10314</v>
      </c>
      <c r="C285">
        <v>46</v>
      </c>
      <c r="D285" s="3">
        <v>100</v>
      </c>
      <c r="E285">
        <v>6</v>
      </c>
      <c r="F285" s="3">
        <v>6393.54</v>
      </c>
      <c r="G285" s="10">
        <f t="shared" si="8"/>
        <v>319.67700000000002</v>
      </c>
      <c r="H285" s="10">
        <f t="shared" si="9"/>
        <v>1278.7080000000001</v>
      </c>
      <c r="I285" s="5">
        <v>38282</v>
      </c>
      <c r="J285" s="7" t="s">
        <v>21</v>
      </c>
      <c r="K285">
        <v>4</v>
      </c>
      <c r="L285">
        <v>10</v>
      </c>
      <c r="M285" s="7">
        <v>2004</v>
      </c>
      <c r="N285" s="7" t="s">
        <v>177</v>
      </c>
      <c r="O285">
        <v>151</v>
      </c>
      <c r="P285" t="s">
        <v>508</v>
      </c>
      <c r="Q285" t="s">
        <v>494</v>
      </c>
      <c r="R285" t="s">
        <v>495</v>
      </c>
      <c r="S285" t="s">
        <v>496</v>
      </c>
      <c r="U285" t="s">
        <v>497</v>
      </c>
      <c r="W285">
        <v>8200</v>
      </c>
      <c r="X285" s="7" t="s">
        <v>322</v>
      </c>
      <c r="Y285" t="s">
        <v>38</v>
      </c>
      <c r="Z285" t="s">
        <v>498</v>
      </c>
      <c r="AA285" t="s">
        <v>499</v>
      </c>
      <c r="AB285" t="str">
        <f>_xlfn.CONCAT(AA285," ",Z285)</f>
        <v>Palle Ibsen</v>
      </c>
      <c r="AC285" s="7" t="s">
        <v>47</v>
      </c>
    </row>
    <row r="286" spans="1:29" x14ac:dyDescent="0.25">
      <c r="A286">
        <v>285</v>
      </c>
      <c r="B286">
        <v>10324</v>
      </c>
      <c r="C286">
        <v>27</v>
      </c>
      <c r="D286" s="3">
        <v>54.33</v>
      </c>
      <c r="E286">
        <v>1</v>
      </c>
      <c r="F286" s="3">
        <v>1466.91</v>
      </c>
      <c r="G286" s="10">
        <f t="shared" si="8"/>
        <v>73.345500000000001</v>
      </c>
      <c r="H286" s="10">
        <f t="shared" si="9"/>
        <v>293.38200000000001</v>
      </c>
      <c r="I286" s="5">
        <v>38296</v>
      </c>
      <c r="J286" s="7" t="s">
        <v>21</v>
      </c>
      <c r="K286">
        <v>4</v>
      </c>
      <c r="L286">
        <v>11</v>
      </c>
      <c r="M286" s="7">
        <v>2004</v>
      </c>
      <c r="N286" s="7" t="s">
        <v>177</v>
      </c>
      <c r="O286">
        <v>151</v>
      </c>
      <c r="P286" t="s">
        <v>508</v>
      </c>
      <c r="Q286" t="s">
        <v>95</v>
      </c>
      <c r="R286">
        <v>2125551500</v>
      </c>
      <c r="S286" t="s">
        <v>96</v>
      </c>
      <c r="T286" t="s">
        <v>97</v>
      </c>
      <c r="U286" t="s">
        <v>26</v>
      </c>
      <c r="V286" t="s">
        <v>27</v>
      </c>
      <c r="W286">
        <v>10022</v>
      </c>
      <c r="X286" s="7" t="s">
        <v>28</v>
      </c>
      <c r="Y286" t="s">
        <v>29</v>
      </c>
      <c r="Z286" t="s">
        <v>98</v>
      </c>
      <c r="AA286" t="s">
        <v>99</v>
      </c>
      <c r="AB286" t="str">
        <f>_xlfn.CONCAT(AA286," ",Z286)</f>
        <v>Michael Frick</v>
      </c>
      <c r="AC286" s="7" t="s">
        <v>32</v>
      </c>
    </row>
    <row r="287" spans="1:29" x14ac:dyDescent="0.25">
      <c r="A287">
        <v>286</v>
      </c>
      <c r="B287">
        <v>10336</v>
      </c>
      <c r="C287">
        <v>33</v>
      </c>
      <c r="D287" s="3">
        <v>100</v>
      </c>
      <c r="E287">
        <v>11</v>
      </c>
      <c r="F287" s="3">
        <v>4059.33</v>
      </c>
      <c r="G287" s="10">
        <f t="shared" si="8"/>
        <v>202.9665</v>
      </c>
      <c r="H287" s="10">
        <f t="shared" si="9"/>
        <v>811.86599999999999</v>
      </c>
      <c r="I287" s="5">
        <v>38311</v>
      </c>
      <c r="J287" s="7" t="s">
        <v>21</v>
      </c>
      <c r="K287">
        <v>4</v>
      </c>
      <c r="L287">
        <v>11</v>
      </c>
      <c r="M287" s="7">
        <v>2004</v>
      </c>
      <c r="N287" s="7" t="s">
        <v>177</v>
      </c>
      <c r="O287">
        <v>151</v>
      </c>
      <c r="P287" t="s">
        <v>508</v>
      </c>
      <c r="Q287" t="s">
        <v>399</v>
      </c>
      <c r="R287" t="s">
        <v>400</v>
      </c>
      <c r="S287" t="s">
        <v>401</v>
      </c>
      <c r="U287" t="s">
        <v>44</v>
      </c>
      <c r="W287">
        <v>75012</v>
      </c>
      <c r="X287" s="7" t="s">
        <v>37</v>
      </c>
      <c r="Y287" t="s">
        <v>38</v>
      </c>
      <c r="Z287" t="s">
        <v>402</v>
      </c>
      <c r="AA287" t="s">
        <v>403</v>
      </c>
      <c r="AB287" t="str">
        <f>_xlfn.CONCAT(AA287," ",Z287)</f>
        <v>Marie Bertrand</v>
      </c>
      <c r="AC287" s="7" t="s">
        <v>47</v>
      </c>
    </row>
    <row r="288" spans="1:29" x14ac:dyDescent="0.25">
      <c r="A288">
        <v>287</v>
      </c>
      <c r="B288">
        <v>10348</v>
      </c>
      <c r="C288">
        <v>47</v>
      </c>
      <c r="D288" s="3">
        <v>100</v>
      </c>
      <c r="E288">
        <v>4</v>
      </c>
      <c r="F288" s="3">
        <v>4801.5200000000004</v>
      </c>
      <c r="G288" s="10">
        <f t="shared" si="8"/>
        <v>240.07600000000002</v>
      </c>
      <c r="H288" s="10">
        <f t="shared" si="9"/>
        <v>960.30400000000009</v>
      </c>
      <c r="I288" s="5">
        <v>38292</v>
      </c>
      <c r="J288" s="7" t="s">
        <v>21</v>
      </c>
      <c r="K288">
        <v>4</v>
      </c>
      <c r="L288">
        <v>11</v>
      </c>
      <c r="M288" s="7">
        <v>2004</v>
      </c>
      <c r="N288" s="7" t="s">
        <v>177</v>
      </c>
      <c r="O288">
        <v>151</v>
      </c>
      <c r="P288" t="s">
        <v>508</v>
      </c>
      <c r="Q288" t="s">
        <v>187</v>
      </c>
      <c r="R288" t="s">
        <v>188</v>
      </c>
      <c r="S288" t="s">
        <v>189</v>
      </c>
      <c r="U288" t="s">
        <v>173</v>
      </c>
      <c r="W288">
        <v>28023</v>
      </c>
      <c r="X288" s="7" t="s">
        <v>174</v>
      </c>
      <c r="Y288" t="s">
        <v>38</v>
      </c>
      <c r="Z288" t="s">
        <v>190</v>
      </c>
      <c r="AA288" t="s">
        <v>191</v>
      </c>
      <c r="AB288" t="str">
        <f>_xlfn.CONCAT(AA288," ",Z288)</f>
        <v>Mart¡n Sommer</v>
      </c>
      <c r="AC288" s="7" t="s">
        <v>47</v>
      </c>
    </row>
    <row r="289" spans="1:29" x14ac:dyDescent="0.25">
      <c r="A289">
        <v>288</v>
      </c>
      <c r="B289">
        <v>10358</v>
      </c>
      <c r="C289">
        <v>49</v>
      </c>
      <c r="D289" s="3">
        <v>55.34</v>
      </c>
      <c r="E289">
        <v>5</v>
      </c>
      <c r="F289" s="3">
        <v>2711.66</v>
      </c>
      <c r="G289" s="10">
        <f t="shared" si="8"/>
        <v>135.583</v>
      </c>
      <c r="H289" s="10">
        <f t="shared" si="9"/>
        <v>542.33199999999999</v>
      </c>
      <c r="I289" s="5">
        <v>38331</v>
      </c>
      <c r="J289" s="7" t="s">
        <v>21</v>
      </c>
      <c r="K289">
        <v>4</v>
      </c>
      <c r="L289">
        <v>12</v>
      </c>
      <c r="M289" s="7">
        <v>2004</v>
      </c>
      <c r="N289" s="7" t="s">
        <v>177</v>
      </c>
      <c r="O289">
        <v>151</v>
      </c>
      <c r="P289" t="s">
        <v>508</v>
      </c>
      <c r="Q289" t="s">
        <v>170</v>
      </c>
      <c r="R289" t="s">
        <v>171</v>
      </c>
      <c r="S289" t="s">
        <v>172</v>
      </c>
      <c r="U289" t="s">
        <v>173</v>
      </c>
      <c r="W289">
        <v>28034</v>
      </c>
      <c r="X289" s="7" t="s">
        <v>174</v>
      </c>
      <c r="Y289" t="s">
        <v>38</v>
      </c>
      <c r="Z289" t="s">
        <v>175</v>
      </c>
      <c r="AA289" t="s">
        <v>176</v>
      </c>
      <c r="AB289" t="str">
        <f>_xlfn.CONCAT(AA289," ",Z289)</f>
        <v>Diego Freyre</v>
      </c>
      <c r="AC289" s="7" t="s">
        <v>32</v>
      </c>
    </row>
    <row r="290" spans="1:29" x14ac:dyDescent="0.25">
      <c r="A290">
        <v>289</v>
      </c>
      <c r="B290">
        <v>10372</v>
      </c>
      <c r="C290">
        <v>40</v>
      </c>
      <c r="D290" s="3">
        <v>100</v>
      </c>
      <c r="E290">
        <v>4</v>
      </c>
      <c r="F290" s="3">
        <v>5862</v>
      </c>
      <c r="G290" s="10">
        <f t="shared" si="8"/>
        <v>293.10000000000002</v>
      </c>
      <c r="H290" s="10">
        <f t="shared" si="9"/>
        <v>1172.4000000000001</v>
      </c>
      <c r="I290" s="5">
        <v>38378</v>
      </c>
      <c r="J290" s="7" t="s">
        <v>21</v>
      </c>
      <c r="K290">
        <v>1</v>
      </c>
      <c r="L290">
        <v>1</v>
      </c>
      <c r="M290" s="7">
        <v>2005</v>
      </c>
      <c r="N290" s="7" t="s">
        <v>177</v>
      </c>
      <c r="O290">
        <v>151</v>
      </c>
      <c r="P290" t="s">
        <v>508</v>
      </c>
      <c r="Q290" t="s">
        <v>242</v>
      </c>
      <c r="R290" t="s">
        <v>243</v>
      </c>
      <c r="S290" t="s">
        <v>244</v>
      </c>
      <c r="U290" t="s">
        <v>245</v>
      </c>
      <c r="V290" t="s">
        <v>246</v>
      </c>
      <c r="W290" t="s">
        <v>247</v>
      </c>
      <c r="X290" s="7" t="s">
        <v>196</v>
      </c>
      <c r="Y290" t="s">
        <v>196</v>
      </c>
      <c r="Z290" t="s">
        <v>248</v>
      </c>
      <c r="AA290" t="s">
        <v>249</v>
      </c>
      <c r="AB290" t="str">
        <f>_xlfn.CONCAT(AA290," ",Z290)</f>
        <v>Akiko Shimamura</v>
      </c>
      <c r="AC290" s="7" t="s">
        <v>47</v>
      </c>
    </row>
    <row r="291" spans="1:29" x14ac:dyDescent="0.25">
      <c r="A291">
        <v>290</v>
      </c>
      <c r="B291">
        <v>10382</v>
      </c>
      <c r="C291">
        <v>37</v>
      </c>
      <c r="D291" s="3">
        <v>100</v>
      </c>
      <c r="E291">
        <v>11</v>
      </c>
      <c r="F291" s="3">
        <v>4071.85</v>
      </c>
      <c r="G291" s="10">
        <f t="shared" si="8"/>
        <v>203.5925</v>
      </c>
      <c r="H291" s="10">
        <f t="shared" si="9"/>
        <v>814.37</v>
      </c>
      <c r="I291" s="5">
        <v>38400</v>
      </c>
      <c r="J291" s="7" t="s">
        <v>21</v>
      </c>
      <c r="K291">
        <v>1</v>
      </c>
      <c r="L291">
        <v>2</v>
      </c>
      <c r="M291" s="7">
        <v>2005</v>
      </c>
      <c r="N291" s="7" t="s">
        <v>177</v>
      </c>
      <c r="O291">
        <v>151</v>
      </c>
      <c r="P291" t="s">
        <v>508</v>
      </c>
      <c r="Q291" t="s">
        <v>268</v>
      </c>
      <c r="R291">
        <v>4155551450</v>
      </c>
      <c r="S291" t="s">
        <v>269</v>
      </c>
      <c r="U291" t="s">
        <v>270</v>
      </c>
      <c r="V291" t="s">
        <v>51</v>
      </c>
      <c r="W291">
        <v>97562</v>
      </c>
      <c r="X291" s="7" t="s">
        <v>28</v>
      </c>
      <c r="Y291" t="s">
        <v>29</v>
      </c>
      <c r="Z291" t="s">
        <v>271</v>
      </c>
      <c r="AA291" t="s">
        <v>272</v>
      </c>
      <c r="AB291" t="str">
        <f>_xlfn.CONCAT(AA291," ",Z291)</f>
        <v>Valarie Nelson</v>
      </c>
      <c r="AC291" s="7" t="s">
        <v>47</v>
      </c>
    </row>
    <row r="292" spans="1:29" x14ac:dyDescent="0.25">
      <c r="A292">
        <v>291</v>
      </c>
      <c r="B292">
        <v>10413</v>
      </c>
      <c r="C292">
        <v>47</v>
      </c>
      <c r="D292" s="3">
        <v>100</v>
      </c>
      <c r="E292">
        <v>3</v>
      </c>
      <c r="F292" s="3">
        <v>8236.75</v>
      </c>
      <c r="G292" s="10">
        <f t="shared" si="8"/>
        <v>411.83750000000003</v>
      </c>
      <c r="H292" s="10">
        <f t="shared" si="9"/>
        <v>1647.3500000000001</v>
      </c>
      <c r="I292" s="5">
        <v>38477</v>
      </c>
      <c r="J292" s="7" t="s">
        <v>21</v>
      </c>
      <c r="K292">
        <v>2</v>
      </c>
      <c r="L292">
        <v>5</v>
      </c>
      <c r="M292" s="7">
        <v>2005</v>
      </c>
      <c r="N292" s="7" t="s">
        <v>177</v>
      </c>
      <c r="O292">
        <v>151</v>
      </c>
      <c r="P292" t="s">
        <v>508</v>
      </c>
      <c r="Q292" t="s">
        <v>105</v>
      </c>
      <c r="R292">
        <v>2035552570</v>
      </c>
      <c r="S292" t="s">
        <v>106</v>
      </c>
      <c r="U292" t="s">
        <v>107</v>
      </c>
      <c r="V292" t="s">
        <v>108</v>
      </c>
      <c r="W292">
        <v>97562</v>
      </c>
      <c r="X292" s="7" t="s">
        <v>28</v>
      </c>
      <c r="Y292" t="s">
        <v>29</v>
      </c>
      <c r="Z292" t="s">
        <v>109</v>
      </c>
      <c r="AA292" t="s">
        <v>53</v>
      </c>
      <c r="AB292" t="str">
        <f>_xlfn.CONCAT(AA292," ",Z292)</f>
        <v>Julie King</v>
      </c>
      <c r="AC292" s="7" t="s">
        <v>147</v>
      </c>
    </row>
    <row r="293" spans="1:29" x14ac:dyDescent="0.25">
      <c r="A293">
        <v>292</v>
      </c>
      <c r="B293">
        <v>10108</v>
      </c>
      <c r="C293">
        <v>45</v>
      </c>
      <c r="D293" s="3">
        <v>100</v>
      </c>
      <c r="E293">
        <v>4</v>
      </c>
      <c r="F293" s="3">
        <v>6130.35</v>
      </c>
      <c r="G293" s="10">
        <f t="shared" si="8"/>
        <v>306.51750000000004</v>
      </c>
      <c r="H293" s="10">
        <f t="shared" si="9"/>
        <v>1226.0700000000002</v>
      </c>
      <c r="I293" s="5">
        <v>37683</v>
      </c>
      <c r="J293" s="7" t="s">
        <v>21</v>
      </c>
      <c r="K293">
        <v>1</v>
      </c>
      <c r="L293">
        <v>3</v>
      </c>
      <c r="M293" s="7">
        <v>2003</v>
      </c>
      <c r="N293" s="7" t="s">
        <v>177</v>
      </c>
      <c r="O293">
        <v>117</v>
      </c>
      <c r="P293" t="s">
        <v>509</v>
      </c>
      <c r="Q293" t="s">
        <v>421</v>
      </c>
      <c r="R293" t="s">
        <v>422</v>
      </c>
      <c r="S293" t="s">
        <v>423</v>
      </c>
      <c r="U293" t="s">
        <v>424</v>
      </c>
      <c r="W293" t="s">
        <v>425</v>
      </c>
      <c r="X293" s="7" t="s">
        <v>426</v>
      </c>
      <c r="Y293" t="s">
        <v>196</v>
      </c>
      <c r="Z293" t="s">
        <v>427</v>
      </c>
      <c r="AA293" t="s">
        <v>428</v>
      </c>
      <c r="AB293" t="str">
        <f>_xlfn.CONCAT(AA293," ",Z293)</f>
        <v>Arnold Cruz</v>
      </c>
      <c r="AC293" s="7" t="s">
        <v>47</v>
      </c>
    </row>
    <row r="294" spans="1:29" x14ac:dyDescent="0.25">
      <c r="A294">
        <v>293</v>
      </c>
      <c r="B294">
        <v>10122</v>
      </c>
      <c r="C294">
        <v>37</v>
      </c>
      <c r="D294" s="3">
        <v>99.82</v>
      </c>
      <c r="E294">
        <v>8</v>
      </c>
      <c r="F294" s="3">
        <v>3693.34</v>
      </c>
      <c r="G294" s="10">
        <f t="shared" si="8"/>
        <v>184.66700000000003</v>
      </c>
      <c r="H294" s="10">
        <f t="shared" si="9"/>
        <v>738.66800000000012</v>
      </c>
      <c r="I294" s="5">
        <v>37749</v>
      </c>
      <c r="J294" s="7" t="s">
        <v>21</v>
      </c>
      <c r="K294">
        <v>2</v>
      </c>
      <c r="L294">
        <v>5</v>
      </c>
      <c r="M294" s="7">
        <v>2003</v>
      </c>
      <c r="N294" s="7" t="s">
        <v>177</v>
      </c>
      <c r="O294">
        <v>117</v>
      </c>
      <c r="P294" t="s">
        <v>509</v>
      </c>
      <c r="Q294" t="s">
        <v>429</v>
      </c>
      <c r="R294" t="s">
        <v>430</v>
      </c>
      <c r="S294" t="s">
        <v>431</v>
      </c>
      <c r="U294" t="s">
        <v>432</v>
      </c>
      <c r="W294">
        <v>13008</v>
      </c>
      <c r="X294" s="7" t="s">
        <v>37</v>
      </c>
      <c r="Y294" t="s">
        <v>38</v>
      </c>
      <c r="Z294" t="s">
        <v>433</v>
      </c>
      <c r="AA294" t="s">
        <v>434</v>
      </c>
      <c r="AB294" t="str">
        <f>_xlfn.CONCAT(AA294," ",Z294)</f>
        <v>Laurence Lebihan</v>
      </c>
      <c r="AC294" s="7" t="s">
        <v>47</v>
      </c>
    </row>
    <row r="295" spans="1:29" x14ac:dyDescent="0.25">
      <c r="A295">
        <v>294</v>
      </c>
      <c r="B295">
        <v>10135</v>
      </c>
      <c r="C295">
        <v>48</v>
      </c>
      <c r="D295" s="3">
        <v>100</v>
      </c>
      <c r="E295">
        <v>5</v>
      </c>
      <c r="F295" s="3">
        <v>6031.68</v>
      </c>
      <c r="G295" s="10">
        <f t="shared" si="8"/>
        <v>301.584</v>
      </c>
      <c r="H295" s="10">
        <f t="shared" si="9"/>
        <v>1206.336</v>
      </c>
      <c r="I295" s="5">
        <v>37804</v>
      </c>
      <c r="J295" s="7" t="s">
        <v>21</v>
      </c>
      <c r="K295">
        <v>3</v>
      </c>
      <c r="L295">
        <v>7</v>
      </c>
      <c r="M295" s="7">
        <v>2003</v>
      </c>
      <c r="N295" s="7" t="s">
        <v>177</v>
      </c>
      <c r="O295">
        <v>117</v>
      </c>
      <c r="P295" t="s">
        <v>509</v>
      </c>
      <c r="Q295" t="s">
        <v>268</v>
      </c>
      <c r="R295">
        <v>4155551450</v>
      </c>
      <c r="S295" t="s">
        <v>269</v>
      </c>
      <c r="U295" t="s">
        <v>270</v>
      </c>
      <c r="V295" t="s">
        <v>51</v>
      </c>
      <c r="W295">
        <v>97562</v>
      </c>
      <c r="X295" s="7" t="s">
        <v>28</v>
      </c>
      <c r="Y295" t="s">
        <v>29</v>
      </c>
      <c r="Z295" t="s">
        <v>271</v>
      </c>
      <c r="AA295" t="s">
        <v>272</v>
      </c>
      <c r="AB295" t="str">
        <f>_xlfn.CONCAT(AA295," ",Z295)</f>
        <v>Valarie Nelson</v>
      </c>
      <c r="AC295" s="7" t="s">
        <v>47</v>
      </c>
    </row>
    <row r="296" spans="1:29" x14ac:dyDescent="0.25">
      <c r="A296">
        <v>295</v>
      </c>
      <c r="B296">
        <v>10147</v>
      </c>
      <c r="C296">
        <v>31</v>
      </c>
      <c r="D296" s="3">
        <v>100</v>
      </c>
      <c r="E296">
        <v>5</v>
      </c>
      <c r="F296" s="3">
        <v>3494.94</v>
      </c>
      <c r="G296" s="10">
        <f t="shared" si="8"/>
        <v>174.74700000000001</v>
      </c>
      <c r="H296" s="10">
        <f t="shared" si="9"/>
        <v>698.98800000000006</v>
      </c>
      <c r="I296" s="5">
        <v>37869</v>
      </c>
      <c r="J296" s="7" t="s">
        <v>21</v>
      </c>
      <c r="K296">
        <v>3</v>
      </c>
      <c r="L296">
        <v>9</v>
      </c>
      <c r="M296" s="7">
        <v>2003</v>
      </c>
      <c r="N296" s="7" t="s">
        <v>177</v>
      </c>
      <c r="O296">
        <v>117</v>
      </c>
      <c r="P296" t="s">
        <v>509</v>
      </c>
      <c r="Q296" t="s">
        <v>277</v>
      </c>
      <c r="R296">
        <v>6175558555</v>
      </c>
      <c r="S296" t="s">
        <v>278</v>
      </c>
      <c r="U296" t="s">
        <v>279</v>
      </c>
      <c r="V296" t="s">
        <v>119</v>
      </c>
      <c r="W296">
        <v>58339</v>
      </c>
      <c r="X296" s="7" t="s">
        <v>28</v>
      </c>
      <c r="Y296" t="s">
        <v>29</v>
      </c>
      <c r="Z296" t="s">
        <v>271</v>
      </c>
      <c r="AA296" t="s">
        <v>280</v>
      </c>
      <c r="AB296" t="str">
        <f>_xlfn.CONCAT(AA296," ",Z296)</f>
        <v>Allen Nelson</v>
      </c>
      <c r="AC296" s="7" t="s">
        <v>47</v>
      </c>
    </row>
    <row r="297" spans="1:29" x14ac:dyDescent="0.25">
      <c r="A297">
        <v>296</v>
      </c>
      <c r="B297">
        <v>10160</v>
      </c>
      <c r="C297">
        <v>46</v>
      </c>
      <c r="D297" s="3">
        <v>100</v>
      </c>
      <c r="E297">
        <v>6</v>
      </c>
      <c r="F297" s="3">
        <v>5294.14</v>
      </c>
      <c r="G297" s="10">
        <f t="shared" si="8"/>
        <v>264.70700000000005</v>
      </c>
      <c r="H297" s="10">
        <f t="shared" si="9"/>
        <v>1058.8280000000002</v>
      </c>
      <c r="I297" s="5">
        <v>37905</v>
      </c>
      <c r="J297" s="7" t="s">
        <v>21</v>
      </c>
      <c r="K297">
        <v>4</v>
      </c>
      <c r="L297">
        <v>10</v>
      </c>
      <c r="M297" s="7">
        <v>2003</v>
      </c>
      <c r="N297" s="7" t="s">
        <v>177</v>
      </c>
      <c r="O297">
        <v>117</v>
      </c>
      <c r="P297" t="s">
        <v>509</v>
      </c>
      <c r="Q297" t="s">
        <v>354</v>
      </c>
      <c r="R297">
        <v>2155554369</v>
      </c>
      <c r="S297" t="s">
        <v>355</v>
      </c>
      <c r="U297" t="s">
        <v>356</v>
      </c>
      <c r="V297" t="s">
        <v>51</v>
      </c>
      <c r="X297" s="7" t="s">
        <v>28</v>
      </c>
      <c r="Y297" t="s">
        <v>29</v>
      </c>
      <c r="Z297" t="s">
        <v>357</v>
      </c>
      <c r="AA297" t="s">
        <v>99</v>
      </c>
      <c r="AB297" t="str">
        <f>_xlfn.CONCAT(AA297," ",Z297)</f>
        <v>Michael Chandler</v>
      </c>
      <c r="AC297" s="7" t="s">
        <v>47</v>
      </c>
    </row>
    <row r="298" spans="1:29" x14ac:dyDescent="0.25">
      <c r="A298">
        <v>297</v>
      </c>
      <c r="B298">
        <v>10170</v>
      </c>
      <c r="C298">
        <v>47</v>
      </c>
      <c r="D298" s="3">
        <v>100</v>
      </c>
      <c r="E298">
        <v>4</v>
      </c>
      <c r="F298" s="3">
        <v>5464.69</v>
      </c>
      <c r="G298" s="10">
        <f t="shared" si="8"/>
        <v>273.23449999999997</v>
      </c>
      <c r="H298" s="10">
        <f t="shared" si="9"/>
        <v>1092.9379999999999</v>
      </c>
      <c r="I298" s="5">
        <v>37929</v>
      </c>
      <c r="J298" s="7" t="s">
        <v>21</v>
      </c>
      <c r="K298">
        <v>4</v>
      </c>
      <c r="L298">
        <v>11</v>
      </c>
      <c r="M298" s="7">
        <v>2003</v>
      </c>
      <c r="N298" s="7" t="s">
        <v>177</v>
      </c>
      <c r="O298">
        <v>117</v>
      </c>
      <c r="P298" t="s">
        <v>509</v>
      </c>
      <c r="Q298" t="s">
        <v>405</v>
      </c>
      <c r="R298" t="s">
        <v>406</v>
      </c>
      <c r="S298" t="s">
        <v>407</v>
      </c>
      <c r="U298" t="s">
        <v>408</v>
      </c>
      <c r="W298">
        <v>8010</v>
      </c>
      <c r="X298" s="7" t="s">
        <v>144</v>
      </c>
      <c r="Y298" t="s">
        <v>38</v>
      </c>
      <c r="Z298" t="s">
        <v>409</v>
      </c>
      <c r="AA298" t="s">
        <v>410</v>
      </c>
      <c r="AB298" t="str">
        <f>_xlfn.CONCAT(AA298," ",Z298)</f>
        <v>Roland Mendel</v>
      </c>
      <c r="AC298" s="7" t="s">
        <v>47</v>
      </c>
    </row>
    <row r="299" spans="1:29" x14ac:dyDescent="0.25">
      <c r="A299">
        <v>298</v>
      </c>
      <c r="B299">
        <v>10181</v>
      </c>
      <c r="C299">
        <v>28</v>
      </c>
      <c r="D299" s="3">
        <v>100</v>
      </c>
      <c r="E299">
        <v>12</v>
      </c>
      <c r="F299" s="3">
        <v>2860.76</v>
      </c>
      <c r="G299" s="10">
        <f t="shared" si="8"/>
        <v>143.03800000000001</v>
      </c>
      <c r="H299" s="10">
        <f t="shared" si="9"/>
        <v>572.15200000000004</v>
      </c>
      <c r="I299" s="5">
        <v>37937</v>
      </c>
      <c r="J299" s="7" t="s">
        <v>21</v>
      </c>
      <c r="K299">
        <v>4</v>
      </c>
      <c r="L299">
        <v>11</v>
      </c>
      <c r="M299" s="7">
        <v>2003</v>
      </c>
      <c r="N299" s="7" t="s">
        <v>177</v>
      </c>
      <c r="O299">
        <v>117</v>
      </c>
      <c r="P299" t="s">
        <v>509</v>
      </c>
      <c r="Q299" t="s">
        <v>69</v>
      </c>
      <c r="R299" t="s">
        <v>70</v>
      </c>
      <c r="S299" t="s">
        <v>71</v>
      </c>
      <c r="U299" t="s">
        <v>72</v>
      </c>
      <c r="W299" t="s">
        <v>73</v>
      </c>
      <c r="X299" s="7" t="s">
        <v>74</v>
      </c>
      <c r="Y299" t="s">
        <v>38</v>
      </c>
      <c r="Z299" t="s">
        <v>75</v>
      </c>
      <c r="AA299" t="s">
        <v>76</v>
      </c>
      <c r="AB299" t="str">
        <f>_xlfn.CONCAT(AA299," ",Z299)</f>
        <v>Veysel Oeztan</v>
      </c>
      <c r="AC299" s="7" t="s">
        <v>32</v>
      </c>
    </row>
    <row r="300" spans="1:29" x14ac:dyDescent="0.25">
      <c r="A300">
        <v>299</v>
      </c>
      <c r="B300">
        <v>10191</v>
      </c>
      <c r="C300">
        <v>40</v>
      </c>
      <c r="D300" s="3">
        <v>100</v>
      </c>
      <c r="E300">
        <v>1</v>
      </c>
      <c r="F300" s="3">
        <v>5590</v>
      </c>
      <c r="G300" s="10">
        <f t="shared" si="8"/>
        <v>279.5</v>
      </c>
      <c r="H300" s="10">
        <f t="shared" si="9"/>
        <v>1118</v>
      </c>
      <c r="I300" s="5">
        <v>37945</v>
      </c>
      <c r="J300" s="7" t="s">
        <v>21</v>
      </c>
      <c r="K300">
        <v>4</v>
      </c>
      <c r="L300">
        <v>11</v>
      </c>
      <c r="M300" s="7">
        <v>2003</v>
      </c>
      <c r="N300" s="7" t="s">
        <v>177</v>
      </c>
      <c r="O300">
        <v>117</v>
      </c>
      <c r="P300" t="s">
        <v>509</v>
      </c>
      <c r="Q300" t="s">
        <v>435</v>
      </c>
      <c r="R300" t="s">
        <v>436</v>
      </c>
      <c r="S300" t="s">
        <v>437</v>
      </c>
      <c r="U300" t="s">
        <v>438</v>
      </c>
      <c r="W300">
        <v>50739</v>
      </c>
      <c r="X300" s="7" t="s">
        <v>439</v>
      </c>
      <c r="Y300" t="s">
        <v>38</v>
      </c>
      <c r="Z300" t="s">
        <v>440</v>
      </c>
      <c r="AA300" t="s">
        <v>441</v>
      </c>
      <c r="AB300" t="str">
        <f>_xlfn.CONCAT(AA300," ",Z300)</f>
        <v>Henriette Pfalzheim</v>
      </c>
      <c r="AC300" s="7" t="s">
        <v>47</v>
      </c>
    </row>
    <row r="301" spans="1:29" x14ac:dyDescent="0.25">
      <c r="A301">
        <v>300</v>
      </c>
      <c r="B301">
        <v>10203</v>
      </c>
      <c r="C301">
        <v>20</v>
      </c>
      <c r="D301" s="3">
        <v>100</v>
      </c>
      <c r="E301">
        <v>6</v>
      </c>
      <c r="F301" s="3">
        <v>2254.8000000000002</v>
      </c>
      <c r="G301" s="10">
        <f t="shared" si="8"/>
        <v>112.74000000000001</v>
      </c>
      <c r="H301" s="10">
        <f t="shared" si="9"/>
        <v>450.96000000000004</v>
      </c>
      <c r="I301" s="5">
        <v>37957</v>
      </c>
      <c r="J301" s="7" t="s">
        <v>21</v>
      </c>
      <c r="K301">
        <v>4</v>
      </c>
      <c r="L301">
        <v>12</v>
      </c>
      <c r="M301" s="7">
        <v>2003</v>
      </c>
      <c r="N301" s="7" t="s">
        <v>177</v>
      </c>
      <c r="O301">
        <v>117</v>
      </c>
      <c r="P301" t="s">
        <v>509</v>
      </c>
      <c r="Q301" t="s">
        <v>170</v>
      </c>
      <c r="R301" t="s">
        <v>171</v>
      </c>
      <c r="S301" t="s">
        <v>172</v>
      </c>
      <c r="U301" t="s">
        <v>173</v>
      </c>
      <c r="W301">
        <v>28034</v>
      </c>
      <c r="X301" s="7" t="s">
        <v>174</v>
      </c>
      <c r="Y301" t="s">
        <v>38</v>
      </c>
      <c r="Z301" t="s">
        <v>175</v>
      </c>
      <c r="AA301" t="s">
        <v>176</v>
      </c>
      <c r="AB301" t="str">
        <f>_xlfn.CONCAT(AA301," ",Z301)</f>
        <v>Diego Freyre</v>
      </c>
      <c r="AC301" s="7" t="s">
        <v>32</v>
      </c>
    </row>
    <row r="302" spans="1:29" x14ac:dyDescent="0.25">
      <c r="A302">
        <v>301</v>
      </c>
      <c r="B302">
        <v>10212</v>
      </c>
      <c r="C302">
        <v>39</v>
      </c>
      <c r="D302" s="3">
        <v>100</v>
      </c>
      <c r="E302">
        <v>16</v>
      </c>
      <c r="F302" s="3">
        <v>4946.76</v>
      </c>
      <c r="G302" s="10">
        <f t="shared" si="8"/>
        <v>247.33800000000002</v>
      </c>
      <c r="H302" s="10">
        <f t="shared" si="9"/>
        <v>989.35200000000009</v>
      </c>
      <c r="I302" s="5">
        <v>38002</v>
      </c>
      <c r="J302" s="7" t="s">
        <v>21</v>
      </c>
      <c r="K302">
        <v>1</v>
      </c>
      <c r="L302">
        <v>1</v>
      </c>
      <c r="M302" s="7">
        <v>2004</v>
      </c>
      <c r="N302" s="7" t="s">
        <v>177</v>
      </c>
      <c r="O302">
        <v>117</v>
      </c>
      <c r="P302" t="s">
        <v>509</v>
      </c>
      <c r="Q302" t="s">
        <v>170</v>
      </c>
      <c r="R302" t="s">
        <v>171</v>
      </c>
      <c r="S302" t="s">
        <v>172</v>
      </c>
      <c r="U302" t="s">
        <v>173</v>
      </c>
      <c r="W302">
        <v>28034</v>
      </c>
      <c r="X302" s="7" t="s">
        <v>174</v>
      </c>
      <c r="Y302" t="s">
        <v>38</v>
      </c>
      <c r="Z302" t="s">
        <v>175</v>
      </c>
      <c r="AA302" t="s">
        <v>176</v>
      </c>
      <c r="AB302" t="str">
        <f>_xlfn.CONCAT(AA302," ",Z302)</f>
        <v>Diego Freyre</v>
      </c>
      <c r="AC302" s="7" t="s">
        <v>47</v>
      </c>
    </row>
    <row r="303" spans="1:29" x14ac:dyDescent="0.25">
      <c r="A303">
        <v>302</v>
      </c>
      <c r="B303">
        <v>10225</v>
      </c>
      <c r="C303">
        <v>25</v>
      </c>
      <c r="D303" s="3">
        <v>99.82</v>
      </c>
      <c r="E303">
        <v>7</v>
      </c>
      <c r="F303" s="3">
        <v>2495.5</v>
      </c>
      <c r="G303" s="10">
        <f t="shared" si="8"/>
        <v>124.77500000000001</v>
      </c>
      <c r="H303" s="10">
        <f t="shared" si="9"/>
        <v>499.1</v>
      </c>
      <c r="I303" s="5">
        <v>38039</v>
      </c>
      <c r="J303" s="7" t="s">
        <v>21</v>
      </c>
      <c r="K303">
        <v>1</v>
      </c>
      <c r="L303">
        <v>2</v>
      </c>
      <c r="M303" s="7">
        <v>2004</v>
      </c>
      <c r="N303" s="7" t="s">
        <v>177</v>
      </c>
      <c r="O303">
        <v>117</v>
      </c>
      <c r="P303" t="s">
        <v>509</v>
      </c>
      <c r="Q303" t="s">
        <v>442</v>
      </c>
      <c r="R303" t="s">
        <v>443</v>
      </c>
      <c r="S303" t="s">
        <v>444</v>
      </c>
      <c r="U303" t="s">
        <v>445</v>
      </c>
      <c r="W303">
        <v>1203</v>
      </c>
      <c r="X303" s="7" t="s">
        <v>446</v>
      </c>
      <c r="Y303" t="s">
        <v>38</v>
      </c>
      <c r="Z303" t="s">
        <v>447</v>
      </c>
      <c r="AA303" t="s">
        <v>99</v>
      </c>
      <c r="AB303" t="str">
        <f>_xlfn.CONCAT(AA303," ",Z303)</f>
        <v>Michael Holz</v>
      </c>
      <c r="AC303" s="7" t="s">
        <v>32</v>
      </c>
    </row>
    <row r="304" spans="1:29" x14ac:dyDescent="0.25">
      <c r="A304">
        <v>303</v>
      </c>
      <c r="B304">
        <v>10238</v>
      </c>
      <c r="C304">
        <v>29</v>
      </c>
      <c r="D304" s="3">
        <v>100</v>
      </c>
      <c r="E304">
        <v>1</v>
      </c>
      <c r="F304" s="3">
        <v>3167.38</v>
      </c>
      <c r="G304" s="10">
        <f t="shared" si="8"/>
        <v>158.36900000000003</v>
      </c>
      <c r="H304" s="10">
        <f t="shared" si="9"/>
        <v>633.47600000000011</v>
      </c>
      <c r="I304" s="5">
        <v>38086</v>
      </c>
      <c r="J304" s="7" t="s">
        <v>21</v>
      </c>
      <c r="K304">
        <v>2</v>
      </c>
      <c r="L304">
        <v>4</v>
      </c>
      <c r="M304" s="7">
        <v>2004</v>
      </c>
      <c r="N304" s="7" t="s">
        <v>177</v>
      </c>
      <c r="O304">
        <v>117</v>
      </c>
      <c r="P304" t="s">
        <v>509</v>
      </c>
      <c r="Q304" t="s">
        <v>318</v>
      </c>
      <c r="R304" t="s">
        <v>319</v>
      </c>
      <c r="S304" t="s">
        <v>320</v>
      </c>
      <c r="U304" t="s">
        <v>321</v>
      </c>
      <c r="W304">
        <v>1734</v>
      </c>
      <c r="X304" s="7" t="s">
        <v>322</v>
      </c>
      <c r="Y304" t="s">
        <v>38</v>
      </c>
      <c r="Z304" t="s">
        <v>323</v>
      </c>
      <c r="AA304" t="s">
        <v>324</v>
      </c>
      <c r="AB304" t="str">
        <f>_xlfn.CONCAT(AA304," ",Z304)</f>
        <v>Jytte Petersen</v>
      </c>
      <c r="AC304" s="7" t="s">
        <v>47</v>
      </c>
    </row>
    <row r="305" spans="1:29" x14ac:dyDescent="0.25">
      <c r="A305">
        <v>304</v>
      </c>
      <c r="B305">
        <v>10253</v>
      </c>
      <c r="C305">
        <v>22</v>
      </c>
      <c r="D305" s="3">
        <v>100</v>
      </c>
      <c r="E305">
        <v>11</v>
      </c>
      <c r="F305" s="3">
        <v>2402.84</v>
      </c>
      <c r="G305" s="10">
        <f t="shared" si="8"/>
        <v>120.14200000000001</v>
      </c>
      <c r="H305" s="10">
        <f t="shared" si="9"/>
        <v>480.56800000000004</v>
      </c>
      <c r="I305" s="5">
        <v>38139</v>
      </c>
      <c r="J305" s="7" t="s">
        <v>335</v>
      </c>
      <c r="K305">
        <v>2</v>
      </c>
      <c r="L305">
        <v>6</v>
      </c>
      <c r="M305" s="7">
        <v>2004</v>
      </c>
      <c r="N305" s="7" t="s">
        <v>177</v>
      </c>
      <c r="O305">
        <v>117</v>
      </c>
      <c r="P305" t="s">
        <v>509</v>
      </c>
      <c r="Q305" t="s">
        <v>161</v>
      </c>
      <c r="R305" t="s">
        <v>162</v>
      </c>
      <c r="S305" t="s">
        <v>163</v>
      </c>
      <c r="U305" t="s">
        <v>164</v>
      </c>
      <c r="W305" t="s">
        <v>165</v>
      </c>
      <c r="X305" s="7" t="s">
        <v>166</v>
      </c>
      <c r="Y305" t="s">
        <v>38</v>
      </c>
      <c r="Z305" t="s">
        <v>167</v>
      </c>
      <c r="AA305" t="s">
        <v>168</v>
      </c>
      <c r="AB305" t="str">
        <f>_xlfn.CONCAT(AA305," ",Z305)</f>
        <v>Elizabeth Devon</v>
      </c>
      <c r="AC305" s="7" t="s">
        <v>32</v>
      </c>
    </row>
    <row r="306" spans="1:29" x14ac:dyDescent="0.25">
      <c r="A306">
        <v>305</v>
      </c>
      <c r="B306">
        <v>10266</v>
      </c>
      <c r="C306">
        <v>22</v>
      </c>
      <c r="D306" s="3">
        <v>100</v>
      </c>
      <c r="E306">
        <v>12</v>
      </c>
      <c r="F306" s="3">
        <v>2454.54</v>
      </c>
      <c r="G306" s="10">
        <f t="shared" si="8"/>
        <v>122.727</v>
      </c>
      <c r="H306" s="10">
        <f t="shared" si="9"/>
        <v>490.90800000000002</v>
      </c>
      <c r="I306" s="5">
        <v>38174</v>
      </c>
      <c r="J306" s="7" t="s">
        <v>21</v>
      </c>
      <c r="K306">
        <v>3</v>
      </c>
      <c r="L306">
        <v>7</v>
      </c>
      <c r="M306" s="7">
        <v>2004</v>
      </c>
      <c r="N306" s="7" t="s">
        <v>177</v>
      </c>
      <c r="O306">
        <v>117</v>
      </c>
      <c r="P306" t="s">
        <v>509</v>
      </c>
      <c r="Q306" t="s">
        <v>448</v>
      </c>
      <c r="R306" t="s">
        <v>449</v>
      </c>
      <c r="S306" t="s">
        <v>450</v>
      </c>
      <c r="U306" t="s">
        <v>451</v>
      </c>
      <c r="W306">
        <v>42100</v>
      </c>
      <c r="X306" s="7" t="s">
        <v>254</v>
      </c>
      <c r="Y306" t="s">
        <v>38</v>
      </c>
      <c r="Z306" t="s">
        <v>452</v>
      </c>
      <c r="AA306" t="s">
        <v>453</v>
      </c>
      <c r="AB306" t="str">
        <f>_xlfn.CONCAT(AA306," ",Z306)</f>
        <v>Maurizio Moroni</v>
      </c>
      <c r="AC306" s="7" t="s">
        <v>32</v>
      </c>
    </row>
    <row r="307" spans="1:29" x14ac:dyDescent="0.25">
      <c r="A307">
        <v>306</v>
      </c>
      <c r="B307">
        <v>10276</v>
      </c>
      <c r="C307">
        <v>47</v>
      </c>
      <c r="D307" s="3">
        <v>100</v>
      </c>
      <c r="E307">
        <v>1</v>
      </c>
      <c r="F307" s="3">
        <v>5464.69</v>
      </c>
      <c r="G307" s="10">
        <f t="shared" si="8"/>
        <v>273.23449999999997</v>
      </c>
      <c r="H307" s="10">
        <f t="shared" si="9"/>
        <v>1092.9379999999999</v>
      </c>
      <c r="I307" s="5">
        <v>38201</v>
      </c>
      <c r="J307" s="7" t="s">
        <v>21</v>
      </c>
      <c r="K307">
        <v>3</v>
      </c>
      <c r="L307">
        <v>8</v>
      </c>
      <c r="M307" s="7">
        <v>2004</v>
      </c>
      <c r="N307" s="7" t="s">
        <v>177</v>
      </c>
      <c r="O307">
        <v>117</v>
      </c>
      <c r="P307" t="s">
        <v>509</v>
      </c>
      <c r="Q307" t="s">
        <v>454</v>
      </c>
      <c r="R307">
        <v>6175557555</v>
      </c>
      <c r="S307" t="s">
        <v>455</v>
      </c>
      <c r="U307" t="s">
        <v>279</v>
      </c>
      <c r="V307" t="s">
        <v>119</v>
      </c>
      <c r="W307">
        <v>58339</v>
      </c>
      <c r="X307" s="7" t="s">
        <v>28</v>
      </c>
      <c r="Y307" t="s">
        <v>29</v>
      </c>
      <c r="Z307" t="s">
        <v>456</v>
      </c>
      <c r="AA307" t="s">
        <v>457</v>
      </c>
      <c r="AB307" t="str">
        <f>_xlfn.CONCAT(AA307," ",Z307)</f>
        <v>Miguel Barajas</v>
      </c>
      <c r="AC307" s="7" t="s">
        <v>47</v>
      </c>
    </row>
    <row r="308" spans="1:29" x14ac:dyDescent="0.25">
      <c r="A308">
        <v>307</v>
      </c>
      <c r="B308">
        <v>10287</v>
      </c>
      <c r="C308">
        <v>45</v>
      </c>
      <c r="D308" s="3">
        <v>100</v>
      </c>
      <c r="E308">
        <v>10</v>
      </c>
      <c r="F308" s="3">
        <v>4756.5</v>
      </c>
      <c r="G308" s="10">
        <f t="shared" si="8"/>
        <v>237.82500000000002</v>
      </c>
      <c r="H308" s="10">
        <f t="shared" si="9"/>
        <v>951.30000000000007</v>
      </c>
      <c r="I308" s="5">
        <v>38229</v>
      </c>
      <c r="J308" s="7" t="s">
        <v>21</v>
      </c>
      <c r="K308">
        <v>3</v>
      </c>
      <c r="L308">
        <v>8</v>
      </c>
      <c r="M308" s="7">
        <v>2004</v>
      </c>
      <c r="N308" s="7" t="s">
        <v>177</v>
      </c>
      <c r="O308">
        <v>117</v>
      </c>
      <c r="P308" t="s">
        <v>509</v>
      </c>
      <c r="Q308" t="s">
        <v>442</v>
      </c>
      <c r="R308" t="s">
        <v>443</v>
      </c>
      <c r="S308" t="s">
        <v>444</v>
      </c>
      <c r="U308" t="s">
        <v>445</v>
      </c>
      <c r="W308">
        <v>1203</v>
      </c>
      <c r="X308" s="7" t="s">
        <v>446</v>
      </c>
      <c r="Y308" t="s">
        <v>38</v>
      </c>
      <c r="Z308" t="s">
        <v>447</v>
      </c>
      <c r="AA308" t="s">
        <v>99</v>
      </c>
      <c r="AB308" t="str">
        <f>_xlfn.CONCAT(AA308," ",Z308)</f>
        <v>Michael Holz</v>
      </c>
      <c r="AC308" s="7" t="s">
        <v>47</v>
      </c>
    </row>
    <row r="309" spans="1:29" x14ac:dyDescent="0.25">
      <c r="A309">
        <v>308</v>
      </c>
      <c r="B309">
        <v>10300</v>
      </c>
      <c r="C309">
        <v>29</v>
      </c>
      <c r="D309" s="3">
        <v>100</v>
      </c>
      <c r="E309">
        <v>3</v>
      </c>
      <c r="F309" s="3">
        <v>3984.6</v>
      </c>
      <c r="G309" s="10">
        <f t="shared" si="8"/>
        <v>199.23000000000002</v>
      </c>
      <c r="H309" s="10">
        <f t="shared" si="9"/>
        <v>796.92000000000007</v>
      </c>
      <c r="I309" s="5">
        <v>37898</v>
      </c>
      <c r="J309" s="7" t="s">
        <v>21</v>
      </c>
      <c r="K309">
        <v>4</v>
      </c>
      <c r="L309">
        <v>10</v>
      </c>
      <c r="M309" s="7">
        <v>2003</v>
      </c>
      <c r="N309" s="7" t="s">
        <v>177</v>
      </c>
      <c r="O309">
        <v>117</v>
      </c>
      <c r="P309" t="s">
        <v>509</v>
      </c>
      <c r="Q309" t="s">
        <v>458</v>
      </c>
      <c r="R309" t="s">
        <v>459</v>
      </c>
      <c r="S309" t="s">
        <v>460</v>
      </c>
      <c r="U309" t="s">
        <v>461</v>
      </c>
      <c r="W309">
        <v>60528</v>
      </c>
      <c r="X309" s="7" t="s">
        <v>439</v>
      </c>
      <c r="Y309" t="s">
        <v>38</v>
      </c>
      <c r="Z309" t="s">
        <v>462</v>
      </c>
      <c r="AA309" t="s">
        <v>410</v>
      </c>
      <c r="AB309" t="str">
        <f>_xlfn.CONCAT(AA309," ",Z309)</f>
        <v>Roland Keitel</v>
      </c>
      <c r="AC309" s="7" t="s">
        <v>47</v>
      </c>
    </row>
    <row r="310" spans="1:29" x14ac:dyDescent="0.25">
      <c r="A310">
        <v>309</v>
      </c>
      <c r="B310">
        <v>10310</v>
      </c>
      <c r="C310">
        <v>24</v>
      </c>
      <c r="D310" s="3">
        <v>100</v>
      </c>
      <c r="E310">
        <v>8</v>
      </c>
      <c r="F310" s="3">
        <v>3100.32</v>
      </c>
      <c r="G310" s="10">
        <f t="shared" si="8"/>
        <v>155.01600000000002</v>
      </c>
      <c r="H310" s="10">
        <f t="shared" si="9"/>
        <v>620.06400000000008</v>
      </c>
      <c r="I310" s="5">
        <v>38276</v>
      </c>
      <c r="J310" s="7" t="s">
        <v>21</v>
      </c>
      <c r="K310">
        <v>4</v>
      </c>
      <c r="L310">
        <v>10</v>
      </c>
      <c r="M310" s="7">
        <v>2004</v>
      </c>
      <c r="N310" s="7" t="s">
        <v>177</v>
      </c>
      <c r="O310">
        <v>117</v>
      </c>
      <c r="P310" t="s">
        <v>509</v>
      </c>
      <c r="Q310" t="s">
        <v>435</v>
      </c>
      <c r="R310" t="s">
        <v>436</v>
      </c>
      <c r="S310" t="s">
        <v>437</v>
      </c>
      <c r="U310" t="s">
        <v>438</v>
      </c>
      <c r="W310">
        <v>50739</v>
      </c>
      <c r="X310" s="7" t="s">
        <v>439</v>
      </c>
      <c r="Y310" t="s">
        <v>38</v>
      </c>
      <c r="Z310" t="s">
        <v>440</v>
      </c>
      <c r="AA310" t="s">
        <v>441</v>
      </c>
      <c r="AB310" t="str">
        <f>_xlfn.CONCAT(AA310," ",Z310)</f>
        <v>Henriette Pfalzheim</v>
      </c>
      <c r="AC310" s="7" t="s">
        <v>47</v>
      </c>
    </row>
    <row r="311" spans="1:29" x14ac:dyDescent="0.25">
      <c r="A311">
        <v>310</v>
      </c>
      <c r="B311">
        <v>10320</v>
      </c>
      <c r="C311">
        <v>35</v>
      </c>
      <c r="D311" s="3">
        <v>100</v>
      </c>
      <c r="E311">
        <v>1</v>
      </c>
      <c r="F311" s="3">
        <v>4850.3</v>
      </c>
      <c r="G311" s="10">
        <f t="shared" si="8"/>
        <v>242.51500000000001</v>
      </c>
      <c r="H311" s="10">
        <f t="shared" si="9"/>
        <v>970.06000000000006</v>
      </c>
      <c r="I311" s="5">
        <v>38294</v>
      </c>
      <c r="J311" s="7" t="s">
        <v>21</v>
      </c>
      <c r="K311">
        <v>4</v>
      </c>
      <c r="L311">
        <v>11</v>
      </c>
      <c r="M311" s="7">
        <v>2004</v>
      </c>
      <c r="N311" s="7" t="s">
        <v>177</v>
      </c>
      <c r="O311">
        <v>117</v>
      </c>
      <c r="P311" t="s">
        <v>509</v>
      </c>
      <c r="Q311" t="s">
        <v>179</v>
      </c>
      <c r="R311" t="s">
        <v>180</v>
      </c>
      <c r="S311" t="s">
        <v>181</v>
      </c>
      <c r="U311" t="s">
        <v>182</v>
      </c>
      <c r="W311" t="s">
        <v>183</v>
      </c>
      <c r="X311" s="7" t="s">
        <v>184</v>
      </c>
      <c r="Y311" t="s">
        <v>38</v>
      </c>
      <c r="Z311" t="s">
        <v>185</v>
      </c>
      <c r="AA311" t="s">
        <v>186</v>
      </c>
      <c r="AB311" t="str">
        <f>_xlfn.CONCAT(AA311," ",Z311)</f>
        <v>Christina Berglund</v>
      </c>
      <c r="AC311" s="7" t="s">
        <v>47</v>
      </c>
    </row>
    <row r="312" spans="1:29" x14ac:dyDescent="0.25">
      <c r="A312">
        <v>311</v>
      </c>
      <c r="B312">
        <v>10329</v>
      </c>
      <c r="C312">
        <v>46</v>
      </c>
      <c r="D312" s="3">
        <v>83.63</v>
      </c>
      <c r="E312">
        <v>13</v>
      </c>
      <c r="F312" s="3">
        <v>3846.98</v>
      </c>
      <c r="G312" s="10">
        <f t="shared" si="8"/>
        <v>192.34900000000002</v>
      </c>
      <c r="H312" s="10">
        <f t="shared" si="9"/>
        <v>769.39600000000007</v>
      </c>
      <c r="I312" s="5">
        <v>38306</v>
      </c>
      <c r="J312" s="7" t="s">
        <v>21</v>
      </c>
      <c r="K312">
        <v>4</v>
      </c>
      <c r="L312">
        <v>11</v>
      </c>
      <c r="M312" s="7">
        <v>2004</v>
      </c>
      <c r="N312" s="7" t="s">
        <v>177</v>
      </c>
      <c r="O312">
        <v>117</v>
      </c>
      <c r="P312" t="s">
        <v>509</v>
      </c>
      <c r="Q312" t="s">
        <v>24</v>
      </c>
      <c r="R312">
        <v>2125557818</v>
      </c>
      <c r="S312" t="s">
        <v>25</v>
      </c>
      <c r="U312" t="s">
        <v>26</v>
      </c>
      <c r="V312" t="s">
        <v>27</v>
      </c>
      <c r="W312">
        <v>10022</v>
      </c>
      <c r="X312" s="7" t="s">
        <v>28</v>
      </c>
      <c r="Y312" t="s">
        <v>29</v>
      </c>
      <c r="Z312" t="s">
        <v>30</v>
      </c>
      <c r="AA312" t="s">
        <v>31</v>
      </c>
      <c r="AB312" t="str">
        <f>_xlfn.CONCAT(AA312," ",Z312)</f>
        <v>Kwai Yu</v>
      </c>
      <c r="AC312" s="7" t="s">
        <v>47</v>
      </c>
    </row>
    <row r="313" spans="1:29" x14ac:dyDescent="0.25">
      <c r="A313">
        <v>312</v>
      </c>
      <c r="B313">
        <v>10341</v>
      </c>
      <c r="C313">
        <v>44</v>
      </c>
      <c r="D313" s="3">
        <v>95.93</v>
      </c>
      <c r="E313">
        <v>1</v>
      </c>
      <c r="F313" s="3">
        <v>4220.92</v>
      </c>
      <c r="G313" s="10">
        <f t="shared" si="8"/>
        <v>211.04600000000002</v>
      </c>
      <c r="H313" s="10">
        <f t="shared" si="9"/>
        <v>844.18400000000008</v>
      </c>
      <c r="I313" s="5">
        <v>38315</v>
      </c>
      <c r="J313" s="7" t="s">
        <v>21</v>
      </c>
      <c r="K313">
        <v>4</v>
      </c>
      <c r="L313">
        <v>11</v>
      </c>
      <c r="M313" s="7">
        <v>2004</v>
      </c>
      <c r="N313" s="7" t="s">
        <v>177</v>
      </c>
      <c r="O313">
        <v>117</v>
      </c>
      <c r="P313" t="s">
        <v>509</v>
      </c>
      <c r="Q313" t="s">
        <v>140</v>
      </c>
      <c r="R313" t="s">
        <v>141</v>
      </c>
      <c r="S313" t="s">
        <v>142</v>
      </c>
      <c r="U313" t="s">
        <v>143</v>
      </c>
      <c r="W313">
        <v>5020</v>
      </c>
      <c r="X313" s="7" t="s">
        <v>144</v>
      </c>
      <c r="Y313" t="s">
        <v>38</v>
      </c>
      <c r="Z313" t="s">
        <v>145</v>
      </c>
      <c r="AA313" t="s">
        <v>146</v>
      </c>
      <c r="AB313" t="str">
        <f>_xlfn.CONCAT(AA313," ",Z313)</f>
        <v>Georg Pipps</v>
      </c>
      <c r="AC313" s="7" t="s">
        <v>47</v>
      </c>
    </row>
    <row r="314" spans="1:29" x14ac:dyDescent="0.25">
      <c r="A314">
        <v>313</v>
      </c>
      <c r="B314">
        <v>10363</v>
      </c>
      <c r="C314">
        <v>34</v>
      </c>
      <c r="D314" s="3">
        <v>96.73</v>
      </c>
      <c r="E314">
        <v>4</v>
      </c>
      <c r="F314" s="3">
        <v>3288.82</v>
      </c>
      <c r="G314" s="10">
        <f t="shared" si="8"/>
        <v>164.44100000000003</v>
      </c>
      <c r="H314" s="10">
        <f t="shared" si="9"/>
        <v>657.76400000000012</v>
      </c>
      <c r="I314" s="5">
        <v>38358</v>
      </c>
      <c r="J314" s="7" t="s">
        <v>21</v>
      </c>
      <c r="K314">
        <v>1</v>
      </c>
      <c r="L314">
        <v>1</v>
      </c>
      <c r="M314" s="7">
        <v>2005</v>
      </c>
      <c r="N314" s="7" t="s">
        <v>177</v>
      </c>
      <c r="O314">
        <v>117</v>
      </c>
      <c r="P314" t="s">
        <v>509</v>
      </c>
      <c r="Q314" t="s">
        <v>463</v>
      </c>
      <c r="R314" t="s">
        <v>464</v>
      </c>
      <c r="S314" t="s">
        <v>465</v>
      </c>
      <c r="U314" t="s">
        <v>466</v>
      </c>
      <c r="W314" t="s">
        <v>467</v>
      </c>
      <c r="X314" s="7" t="s">
        <v>126</v>
      </c>
      <c r="Y314" t="s">
        <v>38</v>
      </c>
      <c r="Z314" t="s">
        <v>468</v>
      </c>
      <c r="AA314" t="s">
        <v>469</v>
      </c>
      <c r="AB314" t="str">
        <f>_xlfn.CONCAT(AA314," ",Z314)</f>
        <v>Kalle Suominen</v>
      </c>
      <c r="AC314" s="7" t="s">
        <v>47</v>
      </c>
    </row>
    <row r="315" spans="1:29" x14ac:dyDescent="0.25">
      <c r="A315">
        <v>314</v>
      </c>
      <c r="B315">
        <v>10376</v>
      </c>
      <c r="C315">
        <v>35</v>
      </c>
      <c r="D315" s="3">
        <v>100</v>
      </c>
      <c r="E315">
        <v>1</v>
      </c>
      <c r="F315" s="3">
        <v>3987.2</v>
      </c>
      <c r="G315" s="10">
        <f t="shared" si="8"/>
        <v>199.36</v>
      </c>
      <c r="H315" s="10">
        <f t="shared" si="9"/>
        <v>797.44</v>
      </c>
      <c r="I315" s="5">
        <v>38391</v>
      </c>
      <c r="J315" s="7" t="s">
        <v>21</v>
      </c>
      <c r="K315">
        <v>1</v>
      </c>
      <c r="L315">
        <v>2</v>
      </c>
      <c r="M315" s="7">
        <v>2005</v>
      </c>
      <c r="N315" s="7" t="s">
        <v>177</v>
      </c>
      <c r="O315">
        <v>117</v>
      </c>
      <c r="P315" t="s">
        <v>509</v>
      </c>
      <c r="Q315" t="s">
        <v>510</v>
      </c>
      <c r="R315">
        <v>3105552373</v>
      </c>
      <c r="S315" t="s">
        <v>511</v>
      </c>
      <c r="U315" t="s">
        <v>512</v>
      </c>
      <c r="V315" t="s">
        <v>51</v>
      </c>
      <c r="W315">
        <v>92561</v>
      </c>
      <c r="X315" s="7" t="s">
        <v>28</v>
      </c>
      <c r="Y315" t="s">
        <v>29</v>
      </c>
      <c r="Z315" t="s">
        <v>52</v>
      </c>
      <c r="AA315" t="s">
        <v>241</v>
      </c>
      <c r="AB315" t="str">
        <f>_xlfn.CONCAT(AA315," ",Z315)</f>
        <v>Leslie Young</v>
      </c>
      <c r="AC315" s="7" t="s">
        <v>47</v>
      </c>
    </row>
    <row r="316" spans="1:29" x14ac:dyDescent="0.25">
      <c r="A316">
        <v>315</v>
      </c>
      <c r="B316">
        <v>10389</v>
      </c>
      <c r="C316">
        <v>25</v>
      </c>
      <c r="D316" s="3">
        <v>72.38</v>
      </c>
      <c r="E316">
        <v>6</v>
      </c>
      <c r="F316" s="3">
        <v>1809.5</v>
      </c>
      <c r="G316" s="10">
        <f t="shared" si="8"/>
        <v>90.475000000000009</v>
      </c>
      <c r="H316" s="10">
        <f t="shared" si="9"/>
        <v>361.90000000000003</v>
      </c>
      <c r="I316" s="5">
        <v>38414</v>
      </c>
      <c r="J316" s="7" t="s">
        <v>21</v>
      </c>
      <c r="K316">
        <v>1</v>
      </c>
      <c r="L316">
        <v>3</v>
      </c>
      <c r="M316" s="7">
        <v>2005</v>
      </c>
      <c r="N316" s="7" t="s">
        <v>177</v>
      </c>
      <c r="O316">
        <v>117</v>
      </c>
      <c r="P316" t="s">
        <v>509</v>
      </c>
      <c r="Q316" t="s">
        <v>257</v>
      </c>
      <c r="R316" t="s">
        <v>258</v>
      </c>
      <c r="S316" t="s">
        <v>259</v>
      </c>
      <c r="U316" t="s">
        <v>260</v>
      </c>
      <c r="W316" t="s">
        <v>261</v>
      </c>
      <c r="X316" s="7" t="s">
        <v>184</v>
      </c>
      <c r="Y316" t="s">
        <v>38</v>
      </c>
      <c r="Z316" t="s">
        <v>262</v>
      </c>
      <c r="AA316" t="s">
        <v>202</v>
      </c>
      <c r="AB316" t="str">
        <f>_xlfn.CONCAT(AA316," ",Z316)</f>
        <v>Maria Larsson</v>
      </c>
      <c r="AC316" s="7" t="s">
        <v>32</v>
      </c>
    </row>
    <row r="317" spans="1:29" x14ac:dyDescent="0.25">
      <c r="A317">
        <v>316</v>
      </c>
      <c r="B317">
        <v>10419</v>
      </c>
      <c r="C317">
        <v>10</v>
      </c>
      <c r="D317" s="3">
        <v>100</v>
      </c>
      <c r="E317">
        <v>11</v>
      </c>
      <c r="F317" s="3">
        <v>1092.2</v>
      </c>
      <c r="G317" s="10">
        <f t="shared" si="8"/>
        <v>54.610000000000007</v>
      </c>
      <c r="H317" s="10">
        <f t="shared" si="9"/>
        <v>218.44000000000003</v>
      </c>
      <c r="I317" s="5">
        <v>38489</v>
      </c>
      <c r="J317" s="7" t="s">
        <v>21</v>
      </c>
      <c r="K317">
        <v>2</v>
      </c>
      <c r="L317">
        <v>5</v>
      </c>
      <c r="M317" s="7">
        <v>2005</v>
      </c>
      <c r="N317" s="7" t="s">
        <v>177</v>
      </c>
      <c r="O317">
        <v>117</v>
      </c>
      <c r="P317" t="s">
        <v>509</v>
      </c>
      <c r="Q317" t="s">
        <v>140</v>
      </c>
      <c r="R317" t="s">
        <v>141</v>
      </c>
      <c r="S317" t="s">
        <v>142</v>
      </c>
      <c r="U317" t="s">
        <v>143</v>
      </c>
      <c r="W317">
        <v>5020</v>
      </c>
      <c r="X317" s="7" t="s">
        <v>144</v>
      </c>
      <c r="Y317" t="s">
        <v>38</v>
      </c>
      <c r="Z317" t="s">
        <v>145</v>
      </c>
      <c r="AA317" t="s">
        <v>146</v>
      </c>
      <c r="AB317" t="str">
        <f>_xlfn.CONCAT(AA317," ",Z317)</f>
        <v>Georg Pipps</v>
      </c>
      <c r="AC317" s="7" t="s">
        <v>32</v>
      </c>
    </row>
    <row r="318" spans="1:29" x14ac:dyDescent="0.25">
      <c r="A318">
        <v>317</v>
      </c>
      <c r="B318">
        <v>10105</v>
      </c>
      <c r="C318">
        <v>29</v>
      </c>
      <c r="D318" s="3">
        <v>100</v>
      </c>
      <c r="E318">
        <v>14</v>
      </c>
      <c r="F318" s="3">
        <v>4566.05</v>
      </c>
      <c r="G318" s="10">
        <f t="shared" si="8"/>
        <v>228.30250000000001</v>
      </c>
      <c r="H318" s="10">
        <f t="shared" si="9"/>
        <v>913.21</v>
      </c>
      <c r="I318" s="5">
        <v>37663</v>
      </c>
      <c r="J318" s="7" t="s">
        <v>21</v>
      </c>
      <c r="K318">
        <v>1</v>
      </c>
      <c r="L318">
        <v>2</v>
      </c>
      <c r="M318" s="7">
        <v>2003</v>
      </c>
      <c r="N318" s="7" t="s">
        <v>177</v>
      </c>
      <c r="O318">
        <v>173</v>
      </c>
      <c r="P318" t="s">
        <v>513</v>
      </c>
      <c r="Q318" t="s">
        <v>318</v>
      </c>
      <c r="R318" t="s">
        <v>319</v>
      </c>
      <c r="S318" t="s">
        <v>320</v>
      </c>
      <c r="U318" t="s">
        <v>321</v>
      </c>
      <c r="W318">
        <v>1734</v>
      </c>
      <c r="X318" s="7" t="s">
        <v>322</v>
      </c>
      <c r="Y318" t="s">
        <v>38</v>
      </c>
      <c r="Z318" t="s">
        <v>323</v>
      </c>
      <c r="AA318" t="s">
        <v>324</v>
      </c>
      <c r="AB318" t="str">
        <f>_xlfn.CONCAT(AA318," ",Z318)</f>
        <v>Jytte Petersen</v>
      </c>
      <c r="AC318" s="7" t="s">
        <v>47</v>
      </c>
    </row>
    <row r="319" spans="1:29" x14ac:dyDescent="0.25">
      <c r="A319">
        <v>318</v>
      </c>
      <c r="B319">
        <v>10117</v>
      </c>
      <c r="C319">
        <v>39</v>
      </c>
      <c r="D319" s="3">
        <v>100</v>
      </c>
      <c r="E319">
        <v>8</v>
      </c>
      <c r="F319" s="3">
        <v>5938.14</v>
      </c>
      <c r="G319" s="10">
        <f t="shared" si="8"/>
        <v>296.90700000000004</v>
      </c>
      <c r="H319" s="10">
        <f t="shared" si="9"/>
        <v>1187.6280000000002</v>
      </c>
      <c r="I319" s="5">
        <v>37727</v>
      </c>
      <c r="J319" s="7" t="s">
        <v>21</v>
      </c>
      <c r="K319">
        <v>2</v>
      </c>
      <c r="L319">
        <v>4</v>
      </c>
      <c r="M319" s="7">
        <v>2003</v>
      </c>
      <c r="N319" s="7" t="s">
        <v>177</v>
      </c>
      <c r="O319">
        <v>173</v>
      </c>
      <c r="P319" t="s">
        <v>513</v>
      </c>
      <c r="Q319" t="s">
        <v>192</v>
      </c>
      <c r="R319" t="s">
        <v>193</v>
      </c>
      <c r="S319" t="s">
        <v>194</v>
      </c>
      <c r="U319" t="s">
        <v>195</v>
      </c>
      <c r="W319">
        <v>79903</v>
      </c>
      <c r="X319" s="7" t="s">
        <v>195</v>
      </c>
      <c r="Y319" t="s">
        <v>196</v>
      </c>
      <c r="Z319" t="s">
        <v>197</v>
      </c>
      <c r="AA319" t="s">
        <v>198</v>
      </c>
      <c r="AB319" t="str">
        <f>_xlfn.CONCAT(AA319," ",Z319)</f>
        <v>Eric Natividad</v>
      </c>
      <c r="AC319" s="7" t="s">
        <v>47</v>
      </c>
    </row>
    <row r="320" spans="1:29" x14ac:dyDescent="0.25">
      <c r="A320">
        <v>319</v>
      </c>
      <c r="B320">
        <v>10127</v>
      </c>
      <c r="C320">
        <v>42</v>
      </c>
      <c r="D320" s="3">
        <v>100</v>
      </c>
      <c r="E320">
        <v>1</v>
      </c>
      <c r="F320" s="3">
        <v>8138.76</v>
      </c>
      <c r="G320" s="10">
        <f t="shared" si="8"/>
        <v>406.93800000000005</v>
      </c>
      <c r="H320" s="10">
        <f t="shared" si="9"/>
        <v>1627.7520000000002</v>
      </c>
      <c r="I320" s="5">
        <v>37775</v>
      </c>
      <c r="J320" s="7" t="s">
        <v>21</v>
      </c>
      <c r="K320">
        <v>2</v>
      </c>
      <c r="L320">
        <v>6</v>
      </c>
      <c r="M320" s="7">
        <v>2003</v>
      </c>
      <c r="N320" s="7" t="s">
        <v>177</v>
      </c>
      <c r="O320">
        <v>173</v>
      </c>
      <c r="P320" t="s">
        <v>513</v>
      </c>
      <c r="Q320" t="s">
        <v>471</v>
      </c>
      <c r="R320">
        <v>2125557413</v>
      </c>
      <c r="S320" t="s">
        <v>472</v>
      </c>
      <c r="T320" t="s">
        <v>473</v>
      </c>
      <c r="U320" t="s">
        <v>26</v>
      </c>
      <c r="V320" t="s">
        <v>27</v>
      </c>
      <c r="W320">
        <v>10022</v>
      </c>
      <c r="X320" s="7" t="s">
        <v>28</v>
      </c>
      <c r="Y320" t="s">
        <v>29</v>
      </c>
      <c r="Z320" t="s">
        <v>52</v>
      </c>
      <c r="AA320" t="s">
        <v>474</v>
      </c>
      <c r="AB320" t="str">
        <f>_xlfn.CONCAT(AA320," ",Z320)</f>
        <v>Jeff Young</v>
      </c>
      <c r="AC320" s="7" t="s">
        <v>147</v>
      </c>
    </row>
    <row r="321" spans="1:29" x14ac:dyDescent="0.25">
      <c r="A321">
        <v>320</v>
      </c>
      <c r="B321">
        <v>10142</v>
      </c>
      <c r="C321">
        <v>46</v>
      </c>
      <c r="D321" s="3">
        <v>100</v>
      </c>
      <c r="E321">
        <v>11</v>
      </c>
      <c r="F321" s="3">
        <v>9470.94</v>
      </c>
      <c r="G321" s="10">
        <f t="shared" si="8"/>
        <v>473.54700000000003</v>
      </c>
      <c r="H321" s="10">
        <f t="shared" si="9"/>
        <v>1894.1880000000001</v>
      </c>
      <c r="I321" s="5">
        <v>37841</v>
      </c>
      <c r="J321" s="7" t="s">
        <v>21</v>
      </c>
      <c r="K321">
        <v>3</v>
      </c>
      <c r="L321">
        <v>8</v>
      </c>
      <c r="M321" s="7">
        <v>2003</v>
      </c>
      <c r="N321" s="7" t="s">
        <v>177</v>
      </c>
      <c r="O321">
        <v>173</v>
      </c>
      <c r="P321" t="s">
        <v>513</v>
      </c>
      <c r="Q321" t="s">
        <v>268</v>
      </c>
      <c r="R321">
        <v>4155551450</v>
      </c>
      <c r="S321" t="s">
        <v>269</v>
      </c>
      <c r="U321" t="s">
        <v>270</v>
      </c>
      <c r="V321" t="s">
        <v>51</v>
      </c>
      <c r="W321">
        <v>97562</v>
      </c>
      <c r="X321" s="7" t="s">
        <v>28</v>
      </c>
      <c r="Y321" t="s">
        <v>29</v>
      </c>
      <c r="Z321" t="s">
        <v>271</v>
      </c>
      <c r="AA321" t="s">
        <v>272</v>
      </c>
      <c r="AB321" t="str">
        <f>_xlfn.CONCAT(AA321," ",Z321)</f>
        <v>Valarie Nelson</v>
      </c>
      <c r="AC321" s="7" t="s">
        <v>147</v>
      </c>
    </row>
    <row r="322" spans="1:29" x14ac:dyDescent="0.25">
      <c r="A322">
        <v>321</v>
      </c>
      <c r="B322">
        <v>10153</v>
      </c>
      <c r="C322">
        <v>49</v>
      </c>
      <c r="D322" s="3">
        <v>100</v>
      </c>
      <c r="E322">
        <v>10</v>
      </c>
      <c r="F322" s="3">
        <v>7036.89</v>
      </c>
      <c r="G322" s="10">
        <f t="shared" si="8"/>
        <v>351.84450000000004</v>
      </c>
      <c r="H322" s="10">
        <f t="shared" si="9"/>
        <v>1407.3780000000002</v>
      </c>
      <c r="I322" s="5">
        <v>37892</v>
      </c>
      <c r="J322" s="7" t="s">
        <v>21</v>
      </c>
      <c r="K322">
        <v>3</v>
      </c>
      <c r="L322">
        <v>9</v>
      </c>
      <c r="M322" s="7">
        <v>2003</v>
      </c>
      <c r="N322" s="7" t="s">
        <v>177</v>
      </c>
      <c r="O322">
        <v>173</v>
      </c>
      <c r="P322" t="s">
        <v>513</v>
      </c>
      <c r="Q322" t="s">
        <v>170</v>
      </c>
      <c r="R322" t="s">
        <v>171</v>
      </c>
      <c r="S322" t="s">
        <v>172</v>
      </c>
      <c r="U322" t="s">
        <v>173</v>
      </c>
      <c r="W322">
        <v>28034</v>
      </c>
      <c r="X322" s="7" t="s">
        <v>174</v>
      </c>
      <c r="Y322" t="s">
        <v>38</v>
      </c>
      <c r="Z322" t="s">
        <v>175</v>
      </c>
      <c r="AA322" t="s">
        <v>176</v>
      </c>
      <c r="AB322" t="str">
        <f>_xlfn.CONCAT(AA322," ",Z322)</f>
        <v>Diego Freyre</v>
      </c>
      <c r="AC322" s="7" t="s">
        <v>147</v>
      </c>
    </row>
    <row r="323" spans="1:29" x14ac:dyDescent="0.25">
      <c r="A323">
        <v>322</v>
      </c>
      <c r="B323">
        <v>10165</v>
      </c>
      <c r="C323">
        <v>27</v>
      </c>
      <c r="D323" s="3">
        <v>100</v>
      </c>
      <c r="E323">
        <v>2</v>
      </c>
      <c r="F323" s="3">
        <v>5559.03</v>
      </c>
      <c r="G323" s="10">
        <f t="shared" ref="G323:G386" si="10">F323*0.05</f>
        <v>277.95150000000001</v>
      </c>
      <c r="H323" s="10">
        <f t="shared" ref="H323:H386" si="11">F323*0.2</f>
        <v>1111.806</v>
      </c>
      <c r="I323" s="5">
        <v>37916</v>
      </c>
      <c r="J323" s="7" t="s">
        <v>21</v>
      </c>
      <c r="K323">
        <v>4</v>
      </c>
      <c r="L323">
        <v>10</v>
      </c>
      <c r="M323" s="7">
        <v>2003</v>
      </c>
      <c r="N323" s="7" t="s">
        <v>177</v>
      </c>
      <c r="O323">
        <v>173</v>
      </c>
      <c r="P323" t="s">
        <v>513</v>
      </c>
      <c r="Q323" t="s">
        <v>192</v>
      </c>
      <c r="R323" t="s">
        <v>193</v>
      </c>
      <c r="S323" t="s">
        <v>194</v>
      </c>
      <c r="U323" t="s">
        <v>195</v>
      </c>
      <c r="W323">
        <v>79903</v>
      </c>
      <c r="X323" s="7" t="s">
        <v>195</v>
      </c>
      <c r="Y323" t="s">
        <v>196</v>
      </c>
      <c r="Z323" t="s">
        <v>197</v>
      </c>
      <c r="AA323" t="s">
        <v>198</v>
      </c>
      <c r="AB323" t="str">
        <f>_xlfn.CONCAT(AA323," ",Z323)</f>
        <v>Eric Natividad</v>
      </c>
      <c r="AC323" s="7" t="s">
        <v>47</v>
      </c>
    </row>
    <row r="324" spans="1:29" x14ac:dyDescent="0.25">
      <c r="A324">
        <v>323</v>
      </c>
      <c r="B324">
        <v>10176</v>
      </c>
      <c r="C324">
        <v>50</v>
      </c>
      <c r="D324" s="3">
        <v>100</v>
      </c>
      <c r="E324">
        <v>1</v>
      </c>
      <c r="F324" s="3">
        <v>7872.5</v>
      </c>
      <c r="G324" s="10">
        <f t="shared" si="10"/>
        <v>393.625</v>
      </c>
      <c r="H324" s="10">
        <f t="shared" si="11"/>
        <v>1574.5</v>
      </c>
      <c r="I324" s="5">
        <v>37931</v>
      </c>
      <c r="J324" s="7" t="s">
        <v>21</v>
      </c>
      <c r="K324">
        <v>4</v>
      </c>
      <c r="L324">
        <v>11</v>
      </c>
      <c r="M324" s="7">
        <v>2003</v>
      </c>
      <c r="N324" s="7" t="s">
        <v>177</v>
      </c>
      <c r="O324">
        <v>173</v>
      </c>
      <c r="P324" t="s">
        <v>513</v>
      </c>
      <c r="Q324" t="s">
        <v>448</v>
      </c>
      <c r="R324" t="s">
        <v>449</v>
      </c>
      <c r="S324" t="s">
        <v>450</v>
      </c>
      <c r="U324" t="s">
        <v>451</v>
      </c>
      <c r="W324">
        <v>42100</v>
      </c>
      <c r="X324" s="7" t="s">
        <v>254</v>
      </c>
      <c r="Y324" t="s">
        <v>38</v>
      </c>
      <c r="Z324" t="s">
        <v>452</v>
      </c>
      <c r="AA324" t="s">
        <v>453</v>
      </c>
      <c r="AB324" t="str">
        <f>_xlfn.CONCAT(AA324," ",Z324)</f>
        <v>Maurizio Moroni</v>
      </c>
      <c r="AC324" s="7" t="s">
        <v>147</v>
      </c>
    </row>
    <row r="325" spans="1:29" x14ac:dyDescent="0.25">
      <c r="A325">
        <v>324</v>
      </c>
      <c r="B325">
        <v>10185</v>
      </c>
      <c r="C325">
        <v>43</v>
      </c>
      <c r="D325" s="3">
        <v>100</v>
      </c>
      <c r="E325">
        <v>12</v>
      </c>
      <c r="F325" s="3">
        <v>7886.2</v>
      </c>
      <c r="G325" s="10">
        <f t="shared" si="10"/>
        <v>394.31</v>
      </c>
      <c r="H325" s="10">
        <f t="shared" si="11"/>
        <v>1577.24</v>
      </c>
      <c r="I325" s="5">
        <v>37939</v>
      </c>
      <c r="J325" s="7" t="s">
        <v>21</v>
      </c>
      <c r="K325">
        <v>4</v>
      </c>
      <c r="L325">
        <v>11</v>
      </c>
      <c r="M325" s="7">
        <v>2003</v>
      </c>
      <c r="N325" s="7" t="s">
        <v>177</v>
      </c>
      <c r="O325">
        <v>173</v>
      </c>
      <c r="P325" t="s">
        <v>513</v>
      </c>
      <c r="Q325" t="s">
        <v>331</v>
      </c>
      <c r="R325">
        <v>5085559555</v>
      </c>
      <c r="S325" t="s">
        <v>332</v>
      </c>
      <c r="U325" t="s">
        <v>158</v>
      </c>
      <c r="V325" t="s">
        <v>119</v>
      </c>
      <c r="W325">
        <v>50553</v>
      </c>
      <c r="X325" s="7" t="s">
        <v>28</v>
      </c>
      <c r="Y325" t="s">
        <v>29</v>
      </c>
      <c r="Z325" t="s">
        <v>333</v>
      </c>
      <c r="AA325" t="s">
        <v>334</v>
      </c>
      <c r="AB325" t="str">
        <f>_xlfn.CONCAT(AA325," ",Z325)</f>
        <v>Wing C Tam</v>
      </c>
      <c r="AC325" s="7" t="s">
        <v>147</v>
      </c>
    </row>
    <row r="326" spans="1:29" x14ac:dyDescent="0.25">
      <c r="A326">
        <v>325</v>
      </c>
      <c r="B326">
        <v>10196</v>
      </c>
      <c r="C326">
        <v>38</v>
      </c>
      <c r="D326" s="3">
        <v>100</v>
      </c>
      <c r="E326">
        <v>4</v>
      </c>
      <c r="F326" s="3">
        <v>7232.16</v>
      </c>
      <c r="G326" s="10">
        <f t="shared" si="10"/>
        <v>361.608</v>
      </c>
      <c r="H326" s="10">
        <f t="shared" si="11"/>
        <v>1446.432</v>
      </c>
      <c r="I326" s="5">
        <v>37951</v>
      </c>
      <c r="J326" s="7" t="s">
        <v>21</v>
      </c>
      <c r="K326">
        <v>4</v>
      </c>
      <c r="L326">
        <v>11</v>
      </c>
      <c r="M326" s="7">
        <v>2003</v>
      </c>
      <c r="N326" s="7" t="s">
        <v>177</v>
      </c>
      <c r="O326">
        <v>173</v>
      </c>
      <c r="P326" t="s">
        <v>513</v>
      </c>
      <c r="Q326" t="s">
        <v>238</v>
      </c>
      <c r="R326">
        <v>2035559545</v>
      </c>
      <c r="S326" t="s">
        <v>239</v>
      </c>
      <c r="U326" t="s">
        <v>240</v>
      </c>
      <c r="V326" t="s">
        <v>108</v>
      </c>
      <c r="W326">
        <v>97823</v>
      </c>
      <c r="X326" s="7" t="s">
        <v>28</v>
      </c>
      <c r="Y326" t="s">
        <v>29</v>
      </c>
      <c r="Z326" t="s">
        <v>79</v>
      </c>
      <c r="AA326" t="s">
        <v>241</v>
      </c>
      <c r="AB326" t="str">
        <f>_xlfn.CONCAT(AA326," ",Z326)</f>
        <v>Leslie Murphy</v>
      </c>
      <c r="AC326" s="7" t="s">
        <v>147</v>
      </c>
    </row>
    <row r="327" spans="1:29" x14ac:dyDescent="0.25">
      <c r="A327">
        <v>326</v>
      </c>
      <c r="B327">
        <v>10208</v>
      </c>
      <c r="C327">
        <v>20</v>
      </c>
      <c r="D327" s="3">
        <v>100</v>
      </c>
      <c r="E327">
        <v>12</v>
      </c>
      <c r="F327" s="3">
        <v>3114.4</v>
      </c>
      <c r="G327" s="10">
        <f t="shared" si="10"/>
        <v>155.72000000000003</v>
      </c>
      <c r="H327" s="10">
        <f t="shared" si="11"/>
        <v>622.88000000000011</v>
      </c>
      <c r="I327" s="5">
        <v>37988</v>
      </c>
      <c r="J327" s="7" t="s">
        <v>21</v>
      </c>
      <c r="K327">
        <v>1</v>
      </c>
      <c r="L327">
        <v>1</v>
      </c>
      <c r="M327" s="7">
        <v>2004</v>
      </c>
      <c r="N327" s="7" t="s">
        <v>177</v>
      </c>
      <c r="O327">
        <v>173</v>
      </c>
      <c r="P327" t="s">
        <v>513</v>
      </c>
      <c r="Q327" t="s">
        <v>215</v>
      </c>
      <c r="R327" t="s">
        <v>216</v>
      </c>
      <c r="S327" t="s">
        <v>217</v>
      </c>
      <c r="U327" t="s">
        <v>218</v>
      </c>
      <c r="W327">
        <v>69004</v>
      </c>
      <c r="X327" s="7" t="s">
        <v>37</v>
      </c>
      <c r="Y327" t="s">
        <v>38</v>
      </c>
      <c r="Z327" t="s">
        <v>219</v>
      </c>
      <c r="AA327" t="s">
        <v>220</v>
      </c>
      <c r="AB327" t="str">
        <f>_xlfn.CONCAT(AA327," ",Z327)</f>
        <v>Mary Saveley</v>
      </c>
      <c r="AC327" s="7" t="s">
        <v>47</v>
      </c>
    </row>
    <row r="328" spans="1:29" x14ac:dyDescent="0.25">
      <c r="A328">
        <v>327</v>
      </c>
      <c r="B328">
        <v>10220</v>
      </c>
      <c r="C328">
        <v>27</v>
      </c>
      <c r="D328" s="3">
        <v>100</v>
      </c>
      <c r="E328">
        <v>1</v>
      </c>
      <c r="F328" s="3">
        <v>5045.22</v>
      </c>
      <c r="G328" s="10">
        <f t="shared" si="10"/>
        <v>252.26100000000002</v>
      </c>
      <c r="H328" s="10">
        <f t="shared" si="11"/>
        <v>1009.0440000000001</v>
      </c>
      <c r="I328" s="5">
        <v>38029</v>
      </c>
      <c r="J328" s="7" t="s">
        <v>21</v>
      </c>
      <c r="K328">
        <v>1</v>
      </c>
      <c r="L328">
        <v>2</v>
      </c>
      <c r="M328" s="7">
        <v>2004</v>
      </c>
      <c r="N328" s="7" t="s">
        <v>177</v>
      </c>
      <c r="O328">
        <v>173</v>
      </c>
      <c r="P328" t="s">
        <v>513</v>
      </c>
      <c r="Q328" t="s">
        <v>475</v>
      </c>
      <c r="R328" t="s">
        <v>476</v>
      </c>
      <c r="S328" t="s">
        <v>477</v>
      </c>
      <c r="T328" t="s">
        <v>478</v>
      </c>
      <c r="U328" t="s">
        <v>479</v>
      </c>
      <c r="W328">
        <v>2</v>
      </c>
      <c r="X328" s="7" t="s">
        <v>480</v>
      </c>
      <c r="Y328" t="s">
        <v>38</v>
      </c>
      <c r="Z328" t="s">
        <v>481</v>
      </c>
      <c r="AA328" t="s">
        <v>482</v>
      </c>
      <c r="AB328" t="str">
        <f>_xlfn.CONCAT(AA328," ",Z328)</f>
        <v>Dean Cassidy</v>
      </c>
      <c r="AC328" s="7" t="s">
        <v>47</v>
      </c>
    </row>
    <row r="329" spans="1:29" x14ac:dyDescent="0.25">
      <c r="A329">
        <v>328</v>
      </c>
      <c r="B329">
        <v>10231</v>
      </c>
      <c r="C329">
        <v>49</v>
      </c>
      <c r="D329" s="3">
        <v>100</v>
      </c>
      <c r="E329">
        <v>1</v>
      </c>
      <c r="F329" s="3">
        <v>6952.12</v>
      </c>
      <c r="G329" s="10">
        <f t="shared" si="10"/>
        <v>347.60599999999999</v>
      </c>
      <c r="H329" s="10">
        <f t="shared" si="11"/>
        <v>1390.424</v>
      </c>
      <c r="I329" s="5">
        <v>38065</v>
      </c>
      <c r="J329" s="7" t="s">
        <v>21</v>
      </c>
      <c r="K329">
        <v>1</v>
      </c>
      <c r="L329">
        <v>3</v>
      </c>
      <c r="M329" s="7">
        <v>2004</v>
      </c>
      <c r="N329" s="7" t="s">
        <v>177</v>
      </c>
      <c r="O329">
        <v>173</v>
      </c>
      <c r="P329" t="s">
        <v>513</v>
      </c>
      <c r="Q329" t="s">
        <v>483</v>
      </c>
      <c r="R329" t="s">
        <v>484</v>
      </c>
      <c r="S329" t="s">
        <v>485</v>
      </c>
      <c r="U329" t="s">
        <v>173</v>
      </c>
      <c r="W329">
        <v>28023</v>
      </c>
      <c r="X329" s="7" t="s">
        <v>174</v>
      </c>
      <c r="Y329" t="s">
        <v>38</v>
      </c>
      <c r="Z329" t="s">
        <v>486</v>
      </c>
      <c r="AA329" t="s">
        <v>487</v>
      </c>
      <c r="AB329" t="str">
        <f>_xlfn.CONCAT(AA329," ",Z329)</f>
        <v>Jesus Fernandez</v>
      </c>
      <c r="AC329" s="7" t="s">
        <v>47</v>
      </c>
    </row>
    <row r="330" spans="1:29" x14ac:dyDescent="0.25">
      <c r="A330">
        <v>329</v>
      </c>
      <c r="B330">
        <v>10247</v>
      </c>
      <c r="C330">
        <v>27</v>
      </c>
      <c r="D330" s="3">
        <v>100</v>
      </c>
      <c r="E330">
        <v>1</v>
      </c>
      <c r="F330" s="3">
        <v>4157.7299999999996</v>
      </c>
      <c r="G330" s="10">
        <f t="shared" si="10"/>
        <v>207.88649999999998</v>
      </c>
      <c r="H330" s="10">
        <f t="shared" si="11"/>
        <v>831.54599999999994</v>
      </c>
      <c r="I330" s="5">
        <v>38112</v>
      </c>
      <c r="J330" s="7" t="s">
        <v>21</v>
      </c>
      <c r="K330">
        <v>2</v>
      </c>
      <c r="L330">
        <v>5</v>
      </c>
      <c r="M330" s="7">
        <v>2004</v>
      </c>
      <c r="N330" s="7" t="s">
        <v>177</v>
      </c>
      <c r="O330">
        <v>173</v>
      </c>
      <c r="P330" t="s">
        <v>513</v>
      </c>
      <c r="Q330" t="s">
        <v>463</v>
      </c>
      <c r="R330" t="s">
        <v>464</v>
      </c>
      <c r="S330" t="s">
        <v>465</v>
      </c>
      <c r="U330" t="s">
        <v>466</v>
      </c>
      <c r="W330" t="s">
        <v>467</v>
      </c>
      <c r="X330" s="7" t="s">
        <v>126</v>
      </c>
      <c r="Y330" t="s">
        <v>38</v>
      </c>
      <c r="Z330" t="s">
        <v>468</v>
      </c>
      <c r="AA330" t="s">
        <v>469</v>
      </c>
      <c r="AB330" t="str">
        <f>_xlfn.CONCAT(AA330," ",Z330)</f>
        <v>Kalle Suominen</v>
      </c>
      <c r="AC330" s="7" t="s">
        <v>47</v>
      </c>
    </row>
    <row r="331" spans="1:29" x14ac:dyDescent="0.25">
      <c r="A331">
        <v>330</v>
      </c>
      <c r="B331">
        <v>10272</v>
      </c>
      <c r="C331">
        <v>39</v>
      </c>
      <c r="D331" s="3">
        <v>100</v>
      </c>
      <c r="E331">
        <v>1</v>
      </c>
      <c r="F331" s="3">
        <v>7962.24</v>
      </c>
      <c r="G331" s="10">
        <f t="shared" si="10"/>
        <v>398.11200000000002</v>
      </c>
      <c r="H331" s="10">
        <f t="shared" si="11"/>
        <v>1592.4480000000001</v>
      </c>
      <c r="I331" s="5">
        <v>38188</v>
      </c>
      <c r="J331" s="7" t="s">
        <v>21</v>
      </c>
      <c r="K331">
        <v>3</v>
      </c>
      <c r="L331">
        <v>7</v>
      </c>
      <c r="M331" s="7">
        <v>2004</v>
      </c>
      <c r="N331" s="7" t="s">
        <v>177</v>
      </c>
      <c r="O331">
        <v>173</v>
      </c>
      <c r="P331" t="s">
        <v>513</v>
      </c>
      <c r="Q331" t="s">
        <v>135</v>
      </c>
      <c r="R331">
        <v>2155551555</v>
      </c>
      <c r="S331" t="s">
        <v>136</v>
      </c>
      <c r="U331" t="s">
        <v>137</v>
      </c>
      <c r="V331" t="s">
        <v>138</v>
      </c>
      <c r="W331">
        <v>70267</v>
      </c>
      <c r="X331" s="7" t="s">
        <v>28</v>
      </c>
      <c r="Y331" t="s">
        <v>29</v>
      </c>
      <c r="Z331" t="s">
        <v>30</v>
      </c>
      <c r="AA331" t="s">
        <v>139</v>
      </c>
      <c r="AB331" t="str">
        <f>_xlfn.CONCAT(AA331," ",Z331)</f>
        <v>Kyung Yu</v>
      </c>
      <c r="AC331" s="7" t="s">
        <v>147</v>
      </c>
    </row>
    <row r="332" spans="1:29" x14ac:dyDescent="0.25">
      <c r="A332">
        <v>331</v>
      </c>
      <c r="B332">
        <v>10282</v>
      </c>
      <c r="C332">
        <v>24</v>
      </c>
      <c r="D332" s="3">
        <v>100</v>
      </c>
      <c r="E332">
        <v>4</v>
      </c>
      <c r="F332" s="3">
        <v>3778.8</v>
      </c>
      <c r="G332" s="10">
        <f t="shared" si="10"/>
        <v>188.94000000000003</v>
      </c>
      <c r="H332" s="10">
        <f t="shared" si="11"/>
        <v>755.7600000000001</v>
      </c>
      <c r="I332" s="5">
        <v>38219</v>
      </c>
      <c r="J332" s="7" t="s">
        <v>21</v>
      </c>
      <c r="K332">
        <v>3</v>
      </c>
      <c r="L332">
        <v>8</v>
      </c>
      <c r="M332" s="7">
        <v>2004</v>
      </c>
      <c r="N332" s="7" t="s">
        <v>177</v>
      </c>
      <c r="O332">
        <v>173</v>
      </c>
      <c r="P332" t="s">
        <v>513</v>
      </c>
      <c r="Q332" t="s">
        <v>268</v>
      </c>
      <c r="R332">
        <v>4155551450</v>
      </c>
      <c r="S332" t="s">
        <v>269</v>
      </c>
      <c r="U332" t="s">
        <v>270</v>
      </c>
      <c r="V332" t="s">
        <v>51</v>
      </c>
      <c r="W332">
        <v>97562</v>
      </c>
      <c r="X332" s="7" t="s">
        <v>28</v>
      </c>
      <c r="Y332" t="s">
        <v>29</v>
      </c>
      <c r="Z332" t="s">
        <v>271</v>
      </c>
      <c r="AA332" t="s">
        <v>272</v>
      </c>
      <c r="AB332" t="str">
        <f>_xlfn.CONCAT(AA332," ",Z332)</f>
        <v>Valarie Nelson</v>
      </c>
      <c r="AC332" s="7" t="s">
        <v>47</v>
      </c>
    </row>
    <row r="333" spans="1:29" x14ac:dyDescent="0.25">
      <c r="A333">
        <v>332</v>
      </c>
      <c r="B333">
        <v>10293</v>
      </c>
      <c r="C333">
        <v>45</v>
      </c>
      <c r="D333" s="3">
        <v>100</v>
      </c>
      <c r="E333">
        <v>7</v>
      </c>
      <c r="F333" s="3">
        <v>8253</v>
      </c>
      <c r="G333" s="10">
        <f t="shared" si="10"/>
        <v>412.65000000000003</v>
      </c>
      <c r="H333" s="10">
        <f t="shared" si="11"/>
        <v>1650.6000000000001</v>
      </c>
      <c r="I333" s="5">
        <v>38239</v>
      </c>
      <c r="J333" s="7" t="s">
        <v>21</v>
      </c>
      <c r="K333">
        <v>3</v>
      </c>
      <c r="L333">
        <v>9</v>
      </c>
      <c r="M333" s="7">
        <v>2004</v>
      </c>
      <c r="N333" s="7" t="s">
        <v>177</v>
      </c>
      <c r="O333">
        <v>173</v>
      </c>
      <c r="P333" t="s">
        <v>513</v>
      </c>
      <c r="Q333" t="s">
        <v>250</v>
      </c>
      <c r="R333" t="s">
        <v>251</v>
      </c>
      <c r="S333" t="s">
        <v>252</v>
      </c>
      <c r="U333" t="s">
        <v>253</v>
      </c>
      <c r="W333">
        <v>10100</v>
      </c>
      <c r="X333" s="7" t="s">
        <v>254</v>
      </c>
      <c r="Y333" t="s">
        <v>38</v>
      </c>
      <c r="Z333" t="s">
        <v>255</v>
      </c>
      <c r="AA333" t="s">
        <v>256</v>
      </c>
      <c r="AB333" t="str">
        <f>_xlfn.CONCAT(AA333," ",Z333)</f>
        <v>Paolo Accorti</v>
      </c>
      <c r="AC333" s="7" t="s">
        <v>147</v>
      </c>
    </row>
    <row r="334" spans="1:29" x14ac:dyDescent="0.25">
      <c r="A334">
        <v>333</v>
      </c>
      <c r="B334">
        <v>10306</v>
      </c>
      <c r="C334">
        <v>20</v>
      </c>
      <c r="D334" s="3">
        <v>100</v>
      </c>
      <c r="E334">
        <v>12</v>
      </c>
      <c r="F334" s="3">
        <v>3633.4</v>
      </c>
      <c r="G334" s="10">
        <f t="shared" si="10"/>
        <v>181.67000000000002</v>
      </c>
      <c r="H334" s="10">
        <f t="shared" si="11"/>
        <v>726.68000000000006</v>
      </c>
      <c r="I334" s="5">
        <v>38274</v>
      </c>
      <c r="J334" s="7" t="s">
        <v>21</v>
      </c>
      <c r="K334">
        <v>4</v>
      </c>
      <c r="L334">
        <v>10</v>
      </c>
      <c r="M334" s="7">
        <v>2004</v>
      </c>
      <c r="N334" s="7" t="s">
        <v>177</v>
      </c>
      <c r="O334">
        <v>173</v>
      </c>
      <c r="P334" t="s">
        <v>513</v>
      </c>
      <c r="Q334" t="s">
        <v>488</v>
      </c>
      <c r="R334" t="s">
        <v>489</v>
      </c>
      <c r="S334" t="s">
        <v>490</v>
      </c>
      <c r="U334" t="s">
        <v>491</v>
      </c>
      <c r="W334" t="s">
        <v>492</v>
      </c>
      <c r="X334" s="7" t="s">
        <v>166</v>
      </c>
      <c r="Y334" t="s">
        <v>38</v>
      </c>
      <c r="Z334" t="s">
        <v>493</v>
      </c>
      <c r="AA334" t="s">
        <v>90</v>
      </c>
      <c r="AB334" t="str">
        <f>_xlfn.CONCAT(AA334," ",Z334)</f>
        <v>Victoria Ashworth</v>
      </c>
      <c r="AC334" s="7" t="s">
        <v>47</v>
      </c>
    </row>
    <row r="335" spans="1:29" x14ac:dyDescent="0.25">
      <c r="A335">
        <v>334</v>
      </c>
      <c r="B335">
        <v>10314</v>
      </c>
      <c r="C335">
        <v>36</v>
      </c>
      <c r="D335" s="3">
        <v>100</v>
      </c>
      <c r="E335">
        <v>4</v>
      </c>
      <c r="F335" s="3">
        <v>6913.8</v>
      </c>
      <c r="G335" s="10">
        <f t="shared" si="10"/>
        <v>345.69000000000005</v>
      </c>
      <c r="H335" s="10">
        <f t="shared" si="11"/>
        <v>1382.7600000000002</v>
      </c>
      <c r="I335" s="5">
        <v>38282</v>
      </c>
      <c r="J335" s="7" t="s">
        <v>21</v>
      </c>
      <c r="K335">
        <v>4</v>
      </c>
      <c r="L335">
        <v>10</v>
      </c>
      <c r="M335" s="7">
        <v>2004</v>
      </c>
      <c r="N335" s="7" t="s">
        <v>177</v>
      </c>
      <c r="O335">
        <v>173</v>
      </c>
      <c r="P335" t="s">
        <v>513</v>
      </c>
      <c r="Q335" t="s">
        <v>494</v>
      </c>
      <c r="R335" t="s">
        <v>495</v>
      </c>
      <c r="S335" t="s">
        <v>496</v>
      </c>
      <c r="U335" t="s">
        <v>497</v>
      </c>
      <c r="W335">
        <v>8200</v>
      </c>
      <c r="X335" s="7" t="s">
        <v>322</v>
      </c>
      <c r="Y335" t="s">
        <v>38</v>
      </c>
      <c r="Z335" t="s">
        <v>498</v>
      </c>
      <c r="AA335" t="s">
        <v>499</v>
      </c>
      <c r="AB335" t="str">
        <f>_xlfn.CONCAT(AA335," ",Z335)</f>
        <v>Palle Ibsen</v>
      </c>
      <c r="AC335" s="7" t="s">
        <v>47</v>
      </c>
    </row>
    <row r="336" spans="1:29" x14ac:dyDescent="0.25">
      <c r="A336">
        <v>335</v>
      </c>
      <c r="B336">
        <v>10325</v>
      </c>
      <c r="C336">
        <v>24</v>
      </c>
      <c r="D336" s="3">
        <v>100</v>
      </c>
      <c r="E336">
        <v>1</v>
      </c>
      <c r="F336" s="3">
        <v>2583.6</v>
      </c>
      <c r="G336" s="10">
        <f t="shared" si="10"/>
        <v>129.18</v>
      </c>
      <c r="H336" s="10">
        <f t="shared" si="11"/>
        <v>516.72</v>
      </c>
      <c r="I336" s="5">
        <v>38296</v>
      </c>
      <c r="J336" s="7" t="s">
        <v>21</v>
      </c>
      <c r="K336">
        <v>4</v>
      </c>
      <c r="L336">
        <v>11</v>
      </c>
      <c r="M336" s="7">
        <v>2004</v>
      </c>
      <c r="N336" s="7" t="s">
        <v>177</v>
      </c>
      <c r="O336">
        <v>173</v>
      </c>
      <c r="P336" t="s">
        <v>513</v>
      </c>
      <c r="Q336" t="s">
        <v>129</v>
      </c>
      <c r="R336" t="s">
        <v>130</v>
      </c>
      <c r="S336" t="s">
        <v>131</v>
      </c>
      <c r="U336" t="s">
        <v>132</v>
      </c>
      <c r="W336">
        <v>4110</v>
      </c>
      <c r="X336" s="7" t="s">
        <v>74</v>
      </c>
      <c r="Y336" t="s">
        <v>38</v>
      </c>
      <c r="Z336" t="s">
        <v>133</v>
      </c>
      <c r="AA336" t="s">
        <v>134</v>
      </c>
      <c r="AB336" t="str">
        <f>_xlfn.CONCAT(AA336," ",Z336)</f>
        <v>Jonas Bergulfsen</v>
      </c>
      <c r="AC336" s="7" t="s">
        <v>32</v>
      </c>
    </row>
    <row r="337" spans="1:29" x14ac:dyDescent="0.25">
      <c r="A337">
        <v>336</v>
      </c>
      <c r="B337">
        <v>10336</v>
      </c>
      <c r="C337">
        <v>49</v>
      </c>
      <c r="D337" s="3">
        <v>63.38</v>
      </c>
      <c r="E337">
        <v>1</v>
      </c>
      <c r="F337" s="3">
        <v>3105.62</v>
      </c>
      <c r="G337" s="10">
        <f t="shared" si="10"/>
        <v>155.28100000000001</v>
      </c>
      <c r="H337" s="10">
        <f t="shared" si="11"/>
        <v>621.12400000000002</v>
      </c>
      <c r="I337" s="5">
        <v>38311</v>
      </c>
      <c r="J337" s="7" t="s">
        <v>21</v>
      </c>
      <c r="K337">
        <v>4</v>
      </c>
      <c r="L337">
        <v>11</v>
      </c>
      <c r="M337" s="7">
        <v>2004</v>
      </c>
      <c r="N337" s="7" t="s">
        <v>177</v>
      </c>
      <c r="O337">
        <v>173</v>
      </c>
      <c r="P337" t="s">
        <v>513</v>
      </c>
      <c r="Q337" t="s">
        <v>399</v>
      </c>
      <c r="R337" t="s">
        <v>400</v>
      </c>
      <c r="S337" t="s">
        <v>401</v>
      </c>
      <c r="U337" t="s">
        <v>44</v>
      </c>
      <c r="W337">
        <v>75012</v>
      </c>
      <c r="X337" s="7" t="s">
        <v>37</v>
      </c>
      <c r="Y337" t="s">
        <v>38</v>
      </c>
      <c r="Z337" t="s">
        <v>402</v>
      </c>
      <c r="AA337" t="s">
        <v>403</v>
      </c>
      <c r="AB337" t="str">
        <f>_xlfn.CONCAT(AA337," ",Z337)</f>
        <v>Marie Bertrand</v>
      </c>
      <c r="AC337" s="7" t="s">
        <v>47</v>
      </c>
    </row>
    <row r="338" spans="1:29" x14ac:dyDescent="0.25">
      <c r="A338">
        <v>337</v>
      </c>
      <c r="B338">
        <v>10349</v>
      </c>
      <c r="C338">
        <v>26</v>
      </c>
      <c r="D338" s="3">
        <v>100</v>
      </c>
      <c r="E338">
        <v>10</v>
      </c>
      <c r="F338" s="3">
        <v>4408.5600000000004</v>
      </c>
      <c r="G338" s="10">
        <f t="shared" si="10"/>
        <v>220.42800000000003</v>
      </c>
      <c r="H338" s="10">
        <f t="shared" si="11"/>
        <v>881.7120000000001</v>
      </c>
      <c r="I338" s="5">
        <v>38322</v>
      </c>
      <c r="J338" s="7" t="s">
        <v>21</v>
      </c>
      <c r="K338">
        <v>4</v>
      </c>
      <c r="L338">
        <v>12</v>
      </c>
      <c r="M338" s="7">
        <v>2004</v>
      </c>
      <c r="N338" s="7" t="s">
        <v>177</v>
      </c>
      <c r="O338">
        <v>173</v>
      </c>
      <c r="P338" t="s">
        <v>513</v>
      </c>
      <c r="Q338" t="s">
        <v>471</v>
      </c>
      <c r="R338">
        <v>2125557413</v>
      </c>
      <c r="S338" t="s">
        <v>472</v>
      </c>
      <c r="T338" t="s">
        <v>473</v>
      </c>
      <c r="U338" t="s">
        <v>26</v>
      </c>
      <c r="V338" t="s">
        <v>27</v>
      </c>
      <c r="W338">
        <v>10022</v>
      </c>
      <c r="X338" s="7" t="s">
        <v>28</v>
      </c>
      <c r="Y338" t="s">
        <v>29</v>
      </c>
      <c r="Z338" t="s">
        <v>52</v>
      </c>
      <c r="AA338" t="s">
        <v>474</v>
      </c>
      <c r="AB338" t="str">
        <f>_xlfn.CONCAT(AA338," ",Z338)</f>
        <v>Jeff Young</v>
      </c>
      <c r="AC338" s="7" t="s">
        <v>47</v>
      </c>
    </row>
    <row r="339" spans="1:29" x14ac:dyDescent="0.25">
      <c r="A339">
        <v>338</v>
      </c>
      <c r="B339">
        <v>10359</v>
      </c>
      <c r="C339">
        <v>49</v>
      </c>
      <c r="D339" s="3">
        <v>62.09</v>
      </c>
      <c r="E339">
        <v>5</v>
      </c>
      <c r="F339" s="3">
        <v>3042.41</v>
      </c>
      <c r="G339" s="10">
        <f t="shared" si="10"/>
        <v>152.12049999999999</v>
      </c>
      <c r="H339" s="10">
        <f t="shared" si="11"/>
        <v>608.48199999999997</v>
      </c>
      <c r="I339" s="5">
        <v>38336</v>
      </c>
      <c r="J339" s="7" t="s">
        <v>21</v>
      </c>
      <c r="K339">
        <v>4</v>
      </c>
      <c r="L339">
        <v>12</v>
      </c>
      <c r="M339" s="7">
        <v>2004</v>
      </c>
      <c r="N339" s="7" t="s">
        <v>177</v>
      </c>
      <c r="O339">
        <v>173</v>
      </c>
      <c r="P339" t="s">
        <v>513</v>
      </c>
      <c r="Q339" t="s">
        <v>33</v>
      </c>
      <c r="R339" t="s">
        <v>34</v>
      </c>
      <c r="S339" t="s">
        <v>35</v>
      </c>
      <c r="U339" t="s">
        <v>36</v>
      </c>
      <c r="W339">
        <v>51100</v>
      </c>
      <c r="X339" s="7" t="s">
        <v>37</v>
      </c>
      <c r="Y339" t="s">
        <v>38</v>
      </c>
      <c r="Z339" t="s">
        <v>39</v>
      </c>
      <c r="AA339" t="s">
        <v>40</v>
      </c>
      <c r="AB339" t="str">
        <f>_xlfn.CONCAT(AA339," ",Z339)</f>
        <v>Paul Henriot</v>
      </c>
      <c r="AC339" s="7" t="s">
        <v>47</v>
      </c>
    </row>
    <row r="340" spans="1:29" x14ac:dyDescent="0.25">
      <c r="A340">
        <v>339</v>
      </c>
      <c r="B340">
        <v>10372</v>
      </c>
      <c r="C340">
        <v>34</v>
      </c>
      <c r="D340" s="3">
        <v>100</v>
      </c>
      <c r="E340">
        <v>1</v>
      </c>
      <c r="F340" s="3">
        <v>5941.5</v>
      </c>
      <c r="G340" s="10">
        <f t="shared" si="10"/>
        <v>297.07499999999999</v>
      </c>
      <c r="H340" s="10">
        <f t="shared" si="11"/>
        <v>1188.3</v>
      </c>
      <c r="I340" s="5">
        <v>38378</v>
      </c>
      <c r="J340" s="7" t="s">
        <v>21</v>
      </c>
      <c r="K340">
        <v>1</v>
      </c>
      <c r="L340">
        <v>1</v>
      </c>
      <c r="M340" s="7">
        <v>2005</v>
      </c>
      <c r="N340" s="7" t="s">
        <v>177</v>
      </c>
      <c r="O340">
        <v>173</v>
      </c>
      <c r="P340" t="s">
        <v>513</v>
      </c>
      <c r="Q340" t="s">
        <v>242</v>
      </c>
      <c r="R340" t="s">
        <v>243</v>
      </c>
      <c r="S340" t="s">
        <v>244</v>
      </c>
      <c r="U340" t="s">
        <v>245</v>
      </c>
      <c r="V340" t="s">
        <v>246</v>
      </c>
      <c r="W340" t="s">
        <v>247</v>
      </c>
      <c r="X340" s="7" t="s">
        <v>196</v>
      </c>
      <c r="Y340" t="s">
        <v>196</v>
      </c>
      <c r="Z340" t="s">
        <v>248</v>
      </c>
      <c r="AA340" t="s">
        <v>249</v>
      </c>
      <c r="AB340" t="str">
        <f>_xlfn.CONCAT(AA340," ",Z340)</f>
        <v>Akiko Shimamura</v>
      </c>
      <c r="AC340" s="7" t="s">
        <v>47</v>
      </c>
    </row>
    <row r="341" spans="1:29" x14ac:dyDescent="0.25">
      <c r="A341">
        <v>340</v>
      </c>
      <c r="B341">
        <v>10382</v>
      </c>
      <c r="C341">
        <v>34</v>
      </c>
      <c r="D341" s="3">
        <v>95.35</v>
      </c>
      <c r="E341">
        <v>12</v>
      </c>
      <c r="F341" s="3">
        <v>3241.9</v>
      </c>
      <c r="G341" s="10">
        <f t="shared" si="10"/>
        <v>162.09500000000003</v>
      </c>
      <c r="H341" s="10">
        <f t="shared" si="11"/>
        <v>648.38000000000011</v>
      </c>
      <c r="I341" s="5">
        <v>38400</v>
      </c>
      <c r="J341" s="7" t="s">
        <v>21</v>
      </c>
      <c r="K341">
        <v>1</v>
      </c>
      <c r="L341">
        <v>2</v>
      </c>
      <c r="M341" s="7">
        <v>2005</v>
      </c>
      <c r="N341" s="7" t="s">
        <v>177</v>
      </c>
      <c r="O341">
        <v>173</v>
      </c>
      <c r="P341" t="s">
        <v>513</v>
      </c>
      <c r="Q341" t="s">
        <v>268</v>
      </c>
      <c r="R341">
        <v>4155551450</v>
      </c>
      <c r="S341" t="s">
        <v>269</v>
      </c>
      <c r="U341" t="s">
        <v>270</v>
      </c>
      <c r="V341" t="s">
        <v>51</v>
      </c>
      <c r="W341">
        <v>97562</v>
      </c>
      <c r="X341" s="7" t="s">
        <v>28</v>
      </c>
      <c r="Y341" t="s">
        <v>29</v>
      </c>
      <c r="Z341" t="s">
        <v>271</v>
      </c>
      <c r="AA341" t="s">
        <v>272</v>
      </c>
      <c r="AB341" t="str">
        <f>_xlfn.CONCAT(AA341," ",Z341)</f>
        <v>Valarie Nelson</v>
      </c>
      <c r="AC341" s="7" t="s">
        <v>47</v>
      </c>
    </row>
    <row r="342" spans="1:29" x14ac:dyDescent="0.25">
      <c r="A342">
        <v>341</v>
      </c>
      <c r="B342">
        <v>10396</v>
      </c>
      <c r="C342">
        <v>33</v>
      </c>
      <c r="D342" s="3">
        <v>100</v>
      </c>
      <c r="E342">
        <v>3</v>
      </c>
      <c r="F342" s="3">
        <v>6109.29</v>
      </c>
      <c r="G342" s="10">
        <f t="shared" si="10"/>
        <v>305.46449999999999</v>
      </c>
      <c r="H342" s="10">
        <f t="shared" si="11"/>
        <v>1221.8579999999999</v>
      </c>
      <c r="I342" s="5">
        <v>38434</v>
      </c>
      <c r="J342" s="7" t="s">
        <v>21</v>
      </c>
      <c r="K342">
        <v>1</v>
      </c>
      <c r="L342">
        <v>3</v>
      </c>
      <c r="M342" s="7">
        <v>2005</v>
      </c>
      <c r="N342" s="7" t="s">
        <v>177</v>
      </c>
      <c r="O342">
        <v>173</v>
      </c>
      <c r="P342" t="s">
        <v>513</v>
      </c>
      <c r="Q342" t="s">
        <v>268</v>
      </c>
      <c r="R342">
        <v>4155551450</v>
      </c>
      <c r="S342" t="s">
        <v>269</v>
      </c>
      <c r="U342" t="s">
        <v>270</v>
      </c>
      <c r="V342" t="s">
        <v>51</v>
      </c>
      <c r="W342">
        <v>97562</v>
      </c>
      <c r="X342" s="7" t="s">
        <v>28</v>
      </c>
      <c r="Y342" t="s">
        <v>29</v>
      </c>
      <c r="Z342" t="s">
        <v>271</v>
      </c>
      <c r="AA342" t="s">
        <v>272</v>
      </c>
      <c r="AB342" t="str">
        <f>_xlfn.CONCAT(AA342," ",Z342)</f>
        <v>Valarie Nelson</v>
      </c>
      <c r="AC342" s="7" t="s">
        <v>47</v>
      </c>
    </row>
    <row r="343" spans="1:29" x14ac:dyDescent="0.25">
      <c r="A343">
        <v>342</v>
      </c>
      <c r="B343">
        <v>10413</v>
      </c>
      <c r="C343">
        <v>22</v>
      </c>
      <c r="D343" s="3">
        <v>100</v>
      </c>
      <c r="E343">
        <v>1</v>
      </c>
      <c r="F343" s="3">
        <v>3387.78</v>
      </c>
      <c r="G343" s="10">
        <f t="shared" si="10"/>
        <v>169.38900000000001</v>
      </c>
      <c r="H343" s="10">
        <f t="shared" si="11"/>
        <v>677.55600000000004</v>
      </c>
      <c r="I343" s="5">
        <v>38477</v>
      </c>
      <c r="J343" s="7" t="s">
        <v>21</v>
      </c>
      <c r="K343">
        <v>2</v>
      </c>
      <c r="L343">
        <v>5</v>
      </c>
      <c r="M343" s="7">
        <v>2005</v>
      </c>
      <c r="N343" s="7" t="s">
        <v>177</v>
      </c>
      <c r="O343">
        <v>173</v>
      </c>
      <c r="P343" t="s">
        <v>513</v>
      </c>
      <c r="Q343" t="s">
        <v>105</v>
      </c>
      <c r="R343">
        <v>2035552570</v>
      </c>
      <c r="S343" t="s">
        <v>106</v>
      </c>
      <c r="U343" t="s">
        <v>107</v>
      </c>
      <c r="V343" t="s">
        <v>108</v>
      </c>
      <c r="W343">
        <v>97562</v>
      </c>
      <c r="X343" s="7" t="s">
        <v>28</v>
      </c>
      <c r="Y343" t="s">
        <v>29</v>
      </c>
      <c r="Z343" t="s">
        <v>109</v>
      </c>
      <c r="AA343" t="s">
        <v>53</v>
      </c>
      <c r="AB343" t="str">
        <f>_xlfn.CONCAT(AA343," ",Z343)</f>
        <v>Julie King</v>
      </c>
      <c r="AC343" s="7" t="s">
        <v>47</v>
      </c>
    </row>
    <row r="344" spans="1:29" x14ac:dyDescent="0.25">
      <c r="A344">
        <v>343</v>
      </c>
      <c r="B344">
        <v>10108</v>
      </c>
      <c r="C344">
        <v>39</v>
      </c>
      <c r="D344" s="3">
        <v>89.38</v>
      </c>
      <c r="E344">
        <v>7</v>
      </c>
      <c r="F344" s="3">
        <v>3485.82</v>
      </c>
      <c r="G344" s="10">
        <f t="shared" si="10"/>
        <v>174.29100000000003</v>
      </c>
      <c r="H344" s="10">
        <f t="shared" si="11"/>
        <v>697.1640000000001</v>
      </c>
      <c r="I344" s="5">
        <v>37683</v>
      </c>
      <c r="J344" s="7" t="s">
        <v>21</v>
      </c>
      <c r="K344">
        <v>1</v>
      </c>
      <c r="L344">
        <v>3</v>
      </c>
      <c r="M344" s="7">
        <v>2003</v>
      </c>
      <c r="N344" s="7" t="s">
        <v>177</v>
      </c>
      <c r="O344">
        <v>79</v>
      </c>
      <c r="P344" t="s">
        <v>514</v>
      </c>
      <c r="Q344" t="s">
        <v>421</v>
      </c>
      <c r="R344" t="s">
        <v>422</v>
      </c>
      <c r="S344" t="s">
        <v>423</v>
      </c>
      <c r="U344" t="s">
        <v>424</v>
      </c>
      <c r="W344" t="s">
        <v>425</v>
      </c>
      <c r="X344" s="7" t="s">
        <v>426</v>
      </c>
      <c r="Y344" t="s">
        <v>196</v>
      </c>
      <c r="Z344" t="s">
        <v>427</v>
      </c>
      <c r="AA344" t="s">
        <v>428</v>
      </c>
      <c r="AB344" t="str">
        <f>_xlfn.CONCAT(AA344," ",Z344)</f>
        <v>Arnold Cruz</v>
      </c>
      <c r="AC344" s="7" t="s">
        <v>47</v>
      </c>
    </row>
    <row r="345" spans="1:29" x14ac:dyDescent="0.25">
      <c r="A345">
        <v>344</v>
      </c>
      <c r="B345">
        <v>10122</v>
      </c>
      <c r="C345">
        <v>32</v>
      </c>
      <c r="D345" s="3">
        <v>63.84</v>
      </c>
      <c r="E345">
        <v>11</v>
      </c>
      <c r="F345" s="3">
        <v>2042.88</v>
      </c>
      <c r="G345" s="10">
        <f t="shared" si="10"/>
        <v>102.14400000000001</v>
      </c>
      <c r="H345" s="10">
        <f t="shared" si="11"/>
        <v>408.57600000000002</v>
      </c>
      <c r="I345" s="5">
        <v>37749</v>
      </c>
      <c r="J345" s="7" t="s">
        <v>21</v>
      </c>
      <c r="K345">
        <v>2</v>
      </c>
      <c r="L345">
        <v>5</v>
      </c>
      <c r="M345" s="7">
        <v>2003</v>
      </c>
      <c r="N345" s="7" t="s">
        <v>177</v>
      </c>
      <c r="O345">
        <v>79</v>
      </c>
      <c r="P345" t="s">
        <v>514</v>
      </c>
      <c r="Q345" t="s">
        <v>429</v>
      </c>
      <c r="R345" t="s">
        <v>430</v>
      </c>
      <c r="S345" t="s">
        <v>431</v>
      </c>
      <c r="U345" t="s">
        <v>432</v>
      </c>
      <c r="W345">
        <v>13008</v>
      </c>
      <c r="X345" s="7" t="s">
        <v>37</v>
      </c>
      <c r="Y345" t="s">
        <v>38</v>
      </c>
      <c r="Z345" t="s">
        <v>433</v>
      </c>
      <c r="AA345" t="s">
        <v>434</v>
      </c>
      <c r="AB345" t="str">
        <f>_xlfn.CONCAT(AA345," ",Z345)</f>
        <v>Laurence Lebihan</v>
      </c>
      <c r="AC345" s="7" t="s">
        <v>32</v>
      </c>
    </row>
    <row r="346" spans="1:29" x14ac:dyDescent="0.25">
      <c r="A346">
        <v>345</v>
      </c>
      <c r="B346">
        <v>10135</v>
      </c>
      <c r="C346">
        <v>24</v>
      </c>
      <c r="D346" s="3">
        <v>75.010000000000005</v>
      </c>
      <c r="E346">
        <v>8</v>
      </c>
      <c r="F346" s="3">
        <v>1800.24</v>
      </c>
      <c r="G346" s="10">
        <f t="shared" si="10"/>
        <v>90.012</v>
      </c>
      <c r="H346" s="10">
        <f t="shared" si="11"/>
        <v>360.048</v>
      </c>
      <c r="I346" s="5">
        <v>37804</v>
      </c>
      <c r="J346" s="7" t="s">
        <v>21</v>
      </c>
      <c r="K346">
        <v>3</v>
      </c>
      <c r="L346">
        <v>7</v>
      </c>
      <c r="M346" s="7">
        <v>2003</v>
      </c>
      <c r="N346" s="7" t="s">
        <v>177</v>
      </c>
      <c r="O346">
        <v>79</v>
      </c>
      <c r="P346" t="s">
        <v>514</v>
      </c>
      <c r="Q346" t="s">
        <v>268</v>
      </c>
      <c r="R346">
        <v>4155551450</v>
      </c>
      <c r="S346" t="s">
        <v>269</v>
      </c>
      <c r="U346" t="s">
        <v>270</v>
      </c>
      <c r="V346" t="s">
        <v>51</v>
      </c>
      <c r="W346">
        <v>97562</v>
      </c>
      <c r="X346" s="7" t="s">
        <v>28</v>
      </c>
      <c r="Y346" t="s">
        <v>29</v>
      </c>
      <c r="Z346" t="s">
        <v>271</v>
      </c>
      <c r="AA346" t="s">
        <v>272</v>
      </c>
      <c r="AB346" t="str">
        <f>_xlfn.CONCAT(AA346," ",Z346)</f>
        <v>Valarie Nelson</v>
      </c>
      <c r="AC346" s="7" t="s">
        <v>32</v>
      </c>
    </row>
    <row r="347" spans="1:29" x14ac:dyDescent="0.25">
      <c r="A347">
        <v>346</v>
      </c>
      <c r="B347">
        <v>10147</v>
      </c>
      <c r="C347">
        <v>21</v>
      </c>
      <c r="D347" s="3">
        <v>63.84</v>
      </c>
      <c r="E347">
        <v>8</v>
      </c>
      <c r="F347" s="3">
        <v>1340.64</v>
      </c>
      <c r="G347" s="10">
        <f t="shared" si="10"/>
        <v>67.032000000000011</v>
      </c>
      <c r="H347" s="10">
        <f t="shared" si="11"/>
        <v>268.12800000000004</v>
      </c>
      <c r="I347" s="5">
        <v>37869</v>
      </c>
      <c r="J347" s="7" t="s">
        <v>21</v>
      </c>
      <c r="K347">
        <v>3</v>
      </c>
      <c r="L347">
        <v>9</v>
      </c>
      <c r="M347" s="7">
        <v>2003</v>
      </c>
      <c r="N347" s="7" t="s">
        <v>177</v>
      </c>
      <c r="O347">
        <v>79</v>
      </c>
      <c r="P347" t="s">
        <v>514</v>
      </c>
      <c r="Q347" t="s">
        <v>277</v>
      </c>
      <c r="R347">
        <v>6175558555</v>
      </c>
      <c r="S347" t="s">
        <v>278</v>
      </c>
      <c r="U347" t="s">
        <v>279</v>
      </c>
      <c r="V347" t="s">
        <v>119</v>
      </c>
      <c r="W347">
        <v>58339</v>
      </c>
      <c r="X347" s="7" t="s">
        <v>28</v>
      </c>
      <c r="Y347" t="s">
        <v>29</v>
      </c>
      <c r="Z347" t="s">
        <v>271</v>
      </c>
      <c r="AA347" t="s">
        <v>280</v>
      </c>
      <c r="AB347" t="str">
        <f>_xlfn.CONCAT(AA347," ",Z347)</f>
        <v>Allen Nelson</v>
      </c>
      <c r="AC347" s="7" t="s">
        <v>32</v>
      </c>
    </row>
    <row r="348" spans="1:29" x14ac:dyDescent="0.25">
      <c r="A348">
        <v>347</v>
      </c>
      <c r="B348">
        <v>10159</v>
      </c>
      <c r="C348">
        <v>24</v>
      </c>
      <c r="D348" s="3">
        <v>73.42</v>
      </c>
      <c r="E348">
        <v>3</v>
      </c>
      <c r="F348" s="3">
        <v>1762.08</v>
      </c>
      <c r="G348" s="10">
        <f t="shared" si="10"/>
        <v>88.103999999999999</v>
      </c>
      <c r="H348" s="10">
        <f t="shared" si="11"/>
        <v>352.416</v>
      </c>
      <c r="I348" s="5">
        <v>37904</v>
      </c>
      <c r="J348" s="7" t="s">
        <v>21</v>
      </c>
      <c r="K348">
        <v>4</v>
      </c>
      <c r="L348">
        <v>10</v>
      </c>
      <c r="M348" s="7">
        <v>2003</v>
      </c>
      <c r="N348" s="7" t="s">
        <v>177</v>
      </c>
      <c r="O348">
        <v>79</v>
      </c>
      <c r="P348" t="s">
        <v>514</v>
      </c>
      <c r="Q348" t="s">
        <v>54</v>
      </c>
      <c r="R348">
        <v>6505551386</v>
      </c>
      <c r="S348" t="s">
        <v>55</v>
      </c>
      <c r="U348" t="s">
        <v>56</v>
      </c>
      <c r="V348" t="s">
        <v>51</v>
      </c>
      <c r="X348" s="7" t="s">
        <v>28</v>
      </c>
      <c r="Y348" t="s">
        <v>29</v>
      </c>
      <c r="Z348" t="s">
        <v>57</v>
      </c>
      <c r="AA348" t="s">
        <v>53</v>
      </c>
      <c r="AB348" t="str">
        <f>_xlfn.CONCAT(AA348," ",Z348)</f>
        <v>Julie Brown</v>
      </c>
      <c r="AC348" s="7" t="s">
        <v>32</v>
      </c>
    </row>
    <row r="349" spans="1:29" x14ac:dyDescent="0.25">
      <c r="A349">
        <v>348</v>
      </c>
      <c r="B349">
        <v>10169</v>
      </c>
      <c r="C349">
        <v>36</v>
      </c>
      <c r="D349" s="3">
        <v>63.84</v>
      </c>
      <c r="E349">
        <v>3</v>
      </c>
      <c r="F349" s="3">
        <v>2298.2399999999998</v>
      </c>
      <c r="G349" s="10">
        <f t="shared" si="10"/>
        <v>114.91199999999999</v>
      </c>
      <c r="H349" s="10">
        <f t="shared" si="11"/>
        <v>459.64799999999997</v>
      </c>
      <c r="I349" s="5">
        <v>37929</v>
      </c>
      <c r="J349" s="7" t="s">
        <v>21</v>
      </c>
      <c r="K349">
        <v>4</v>
      </c>
      <c r="L349">
        <v>11</v>
      </c>
      <c r="M349" s="7">
        <v>2003</v>
      </c>
      <c r="N349" s="7" t="s">
        <v>177</v>
      </c>
      <c r="O349">
        <v>79</v>
      </c>
      <c r="P349" t="s">
        <v>514</v>
      </c>
      <c r="Q349" t="s">
        <v>281</v>
      </c>
      <c r="R349" t="s">
        <v>282</v>
      </c>
      <c r="S349" t="s">
        <v>283</v>
      </c>
      <c r="T349" t="s">
        <v>284</v>
      </c>
      <c r="U349" t="s">
        <v>285</v>
      </c>
      <c r="V349" t="s">
        <v>153</v>
      </c>
      <c r="W349">
        <v>2060</v>
      </c>
      <c r="X349" s="7" t="s">
        <v>91</v>
      </c>
      <c r="Y349" t="s">
        <v>92</v>
      </c>
      <c r="Z349" t="s">
        <v>286</v>
      </c>
      <c r="AA349" t="s">
        <v>287</v>
      </c>
      <c r="AB349" t="str">
        <f>_xlfn.CONCAT(AA349," ",Z349)</f>
        <v>Anna O'Hara</v>
      </c>
      <c r="AC349" s="7" t="s">
        <v>32</v>
      </c>
    </row>
    <row r="350" spans="1:29" x14ac:dyDescent="0.25">
      <c r="A350">
        <v>349</v>
      </c>
      <c r="B350">
        <v>10181</v>
      </c>
      <c r="C350">
        <v>20</v>
      </c>
      <c r="D350" s="3">
        <v>81.400000000000006</v>
      </c>
      <c r="E350">
        <v>15</v>
      </c>
      <c r="F350" s="3">
        <v>1628</v>
      </c>
      <c r="G350" s="10">
        <f t="shared" si="10"/>
        <v>81.400000000000006</v>
      </c>
      <c r="H350" s="10">
        <f t="shared" si="11"/>
        <v>325.60000000000002</v>
      </c>
      <c r="I350" s="5">
        <v>37937</v>
      </c>
      <c r="J350" s="7" t="s">
        <v>21</v>
      </c>
      <c r="K350">
        <v>4</v>
      </c>
      <c r="L350">
        <v>11</v>
      </c>
      <c r="M350" s="7">
        <v>2003</v>
      </c>
      <c r="N350" s="7" t="s">
        <v>177</v>
      </c>
      <c r="O350">
        <v>79</v>
      </c>
      <c r="P350" t="s">
        <v>514</v>
      </c>
      <c r="Q350" t="s">
        <v>69</v>
      </c>
      <c r="R350" t="s">
        <v>70</v>
      </c>
      <c r="S350" t="s">
        <v>71</v>
      </c>
      <c r="U350" t="s">
        <v>72</v>
      </c>
      <c r="W350" t="s">
        <v>73</v>
      </c>
      <c r="X350" s="7" t="s">
        <v>74</v>
      </c>
      <c r="Y350" t="s">
        <v>38</v>
      </c>
      <c r="Z350" t="s">
        <v>75</v>
      </c>
      <c r="AA350" t="s">
        <v>76</v>
      </c>
      <c r="AB350" t="str">
        <f>_xlfn.CONCAT(AA350," ",Z350)</f>
        <v>Veysel Oeztan</v>
      </c>
      <c r="AC350" s="7" t="s">
        <v>32</v>
      </c>
    </row>
    <row r="351" spans="1:29" x14ac:dyDescent="0.25">
      <c r="A351">
        <v>350</v>
      </c>
      <c r="B351">
        <v>10191</v>
      </c>
      <c r="C351">
        <v>30</v>
      </c>
      <c r="D351" s="3">
        <v>64.64</v>
      </c>
      <c r="E351">
        <v>4</v>
      </c>
      <c r="F351" s="3">
        <v>1939.2</v>
      </c>
      <c r="G351" s="10">
        <f t="shared" si="10"/>
        <v>96.960000000000008</v>
      </c>
      <c r="H351" s="10">
        <f t="shared" si="11"/>
        <v>387.84000000000003</v>
      </c>
      <c r="I351" s="5">
        <v>37945</v>
      </c>
      <c r="J351" s="7" t="s">
        <v>21</v>
      </c>
      <c r="K351">
        <v>4</v>
      </c>
      <c r="L351">
        <v>11</v>
      </c>
      <c r="M351" s="7">
        <v>2003</v>
      </c>
      <c r="N351" s="7" t="s">
        <v>177</v>
      </c>
      <c r="O351">
        <v>79</v>
      </c>
      <c r="P351" t="s">
        <v>514</v>
      </c>
      <c r="Q351" t="s">
        <v>435</v>
      </c>
      <c r="R351" t="s">
        <v>436</v>
      </c>
      <c r="S351" t="s">
        <v>437</v>
      </c>
      <c r="U351" t="s">
        <v>438</v>
      </c>
      <c r="W351">
        <v>50739</v>
      </c>
      <c r="X351" s="7" t="s">
        <v>439</v>
      </c>
      <c r="Y351" t="s">
        <v>38</v>
      </c>
      <c r="Z351" t="s">
        <v>440</v>
      </c>
      <c r="AA351" t="s">
        <v>441</v>
      </c>
      <c r="AB351" t="str">
        <f>_xlfn.CONCAT(AA351," ",Z351)</f>
        <v>Henriette Pfalzheim</v>
      </c>
      <c r="AC351" s="7" t="s">
        <v>32</v>
      </c>
    </row>
    <row r="352" spans="1:29" x14ac:dyDescent="0.25">
      <c r="A352">
        <v>351</v>
      </c>
      <c r="B352">
        <v>10203</v>
      </c>
      <c r="C352">
        <v>44</v>
      </c>
      <c r="D352" s="3">
        <v>82.99</v>
      </c>
      <c r="E352">
        <v>9</v>
      </c>
      <c r="F352" s="3">
        <v>3651.56</v>
      </c>
      <c r="G352" s="10">
        <f t="shared" si="10"/>
        <v>182.578</v>
      </c>
      <c r="H352" s="10">
        <f t="shared" si="11"/>
        <v>730.31200000000001</v>
      </c>
      <c r="I352" s="5">
        <v>37957</v>
      </c>
      <c r="J352" s="7" t="s">
        <v>21</v>
      </c>
      <c r="K352">
        <v>4</v>
      </c>
      <c r="L352">
        <v>12</v>
      </c>
      <c r="M352" s="7">
        <v>2003</v>
      </c>
      <c r="N352" s="7" t="s">
        <v>177</v>
      </c>
      <c r="O352">
        <v>79</v>
      </c>
      <c r="P352" t="s">
        <v>514</v>
      </c>
      <c r="Q352" t="s">
        <v>170</v>
      </c>
      <c r="R352" t="s">
        <v>171</v>
      </c>
      <c r="S352" t="s">
        <v>172</v>
      </c>
      <c r="U352" t="s">
        <v>173</v>
      </c>
      <c r="W352">
        <v>28034</v>
      </c>
      <c r="X352" s="7" t="s">
        <v>174</v>
      </c>
      <c r="Y352" t="s">
        <v>38</v>
      </c>
      <c r="Z352" t="s">
        <v>175</v>
      </c>
      <c r="AA352" t="s">
        <v>176</v>
      </c>
      <c r="AB352" t="str">
        <f>_xlfn.CONCAT(AA352," ",Z352)</f>
        <v>Diego Freyre</v>
      </c>
      <c r="AC352" s="7" t="s">
        <v>47</v>
      </c>
    </row>
    <row r="353" spans="1:29" x14ac:dyDescent="0.25">
      <c r="A353">
        <v>352</v>
      </c>
      <c r="B353">
        <v>10211</v>
      </c>
      <c r="C353">
        <v>28</v>
      </c>
      <c r="D353" s="3">
        <v>92.57</v>
      </c>
      <c r="E353">
        <v>3</v>
      </c>
      <c r="F353" s="3">
        <v>2591.96</v>
      </c>
      <c r="G353" s="10">
        <f t="shared" si="10"/>
        <v>129.59800000000001</v>
      </c>
      <c r="H353" s="10">
        <f t="shared" si="11"/>
        <v>518.39200000000005</v>
      </c>
      <c r="I353" s="5">
        <v>38001</v>
      </c>
      <c r="J353" s="7" t="s">
        <v>21</v>
      </c>
      <c r="K353">
        <v>1</v>
      </c>
      <c r="L353">
        <v>1</v>
      </c>
      <c r="M353" s="7">
        <v>2004</v>
      </c>
      <c r="N353" s="7" t="s">
        <v>177</v>
      </c>
      <c r="O353">
        <v>79</v>
      </c>
      <c r="P353" t="s">
        <v>514</v>
      </c>
      <c r="Q353" t="s">
        <v>80</v>
      </c>
      <c r="R353" t="s">
        <v>81</v>
      </c>
      <c r="S353" t="s">
        <v>82</v>
      </c>
      <c r="U353" t="s">
        <v>44</v>
      </c>
      <c r="W353">
        <v>75016</v>
      </c>
      <c r="X353" s="7" t="s">
        <v>37</v>
      </c>
      <c r="Y353" t="s">
        <v>38</v>
      </c>
      <c r="Z353" t="s">
        <v>83</v>
      </c>
      <c r="AA353" t="s">
        <v>84</v>
      </c>
      <c r="AB353" t="str">
        <f>_xlfn.CONCAT(AA353," ",Z353)</f>
        <v>Dominique Perrier</v>
      </c>
      <c r="AC353" s="7" t="s">
        <v>32</v>
      </c>
    </row>
    <row r="354" spans="1:29" x14ac:dyDescent="0.25">
      <c r="A354">
        <v>353</v>
      </c>
      <c r="B354">
        <v>10225</v>
      </c>
      <c r="C354">
        <v>37</v>
      </c>
      <c r="D354" s="3">
        <v>77.41</v>
      </c>
      <c r="E354">
        <v>10</v>
      </c>
      <c r="F354" s="3">
        <v>2864.17</v>
      </c>
      <c r="G354" s="10">
        <f t="shared" si="10"/>
        <v>143.20850000000002</v>
      </c>
      <c r="H354" s="10">
        <f t="shared" si="11"/>
        <v>572.83400000000006</v>
      </c>
      <c r="I354" s="5">
        <v>38039</v>
      </c>
      <c r="J354" s="7" t="s">
        <v>21</v>
      </c>
      <c r="K354">
        <v>1</v>
      </c>
      <c r="L354">
        <v>2</v>
      </c>
      <c r="M354" s="7">
        <v>2004</v>
      </c>
      <c r="N354" s="7" t="s">
        <v>177</v>
      </c>
      <c r="O354">
        <v>79</v>
      </c>
      <c r="P354" t="s">
        <v>514</v>
      </c>
      <c r="Q354" t="s">
        <v>442</v>
      </c>
      <c r="R354" t="s">
        <v>443</v>
      </c>
      <c r="S354" t="s">
        <v>444</v>
      </c>
      <c r="U354" t="s">
        <v>445</v>
      </c>
      <c r="W354">
        <v>1203</v>
      </c>
      <c r="X354" s="7" t="s">
        <v>446</v>
      </c>
      <c r="Y354" t="s">
        <v>38</v>
      </c>
      <c r="Z354" t="s">
        <v>447</v>
      </c>
      <c r="AA354" t="s">
        <v>99</v>
      </c>
      <c r="AB354" t="str">
        <f>_xlfn.CONCAT(AA354," ",Z354)</f>
        <v>Michael Holz</v>
      </c>
      <c r="AC354" s="7" t="s">
        <v>32</v>
      </c>
    </row>
    <row r="355" spans="1:29" x14ac:dyDescent="0.25">
      <c r="A355">
        <v>354</v>
      </c>
      <c r="B355">
        <v>10238</v>
      </c>
      <c r="C355">
        <v>20</v>
      </c>
      <c r="D355" s="3">
        <v>74.209999999999994</v>
      </c>
      <c r="E355">
        <v>4</v>
      </c>
      <c r="F355" s="3">
        <v>1484.2</v>
      </c>
      <c r="G355" s="10">
        <f t="shared" si="10"/>
        <v>74.210000000000008</v>
      </c>
      <c r="H355" s="10">
        <f t="shared" si="11"/>
        <v>296.84000000000003</v>
      </c>
      <c r="I355" s="5">
        <v>38086</v>
      </c>
      <c r="J355" s="7" t="s">
        <v>21</v>
      </c>
      <c r="K355">
        <v>2</v>
      </c>
      <c r="L355">
        <v>4</v>
      </c>
      <c r="M355" s="7">
        <v>2004</v>
      </c>
      <c r="N355" s="7" t="s">
        <v>177</v>
      </c>
      <c r="O355">
        <v>79</v>
      </c>
      <c r="P355" t="s">
        <v>514</v>
      </c>
      <c r="Q355" t="s">
        <v>318</v>
      </c>
      <c r="R355" t="s">
        <v>319</v>
      </c>
      <c r="S355" t="s">
        <v>320</v>
      </c>
      <c r="U355" t="s">
        <v>321</v>
      </c>
      <c r="W355">
        <v>1734</v>
      </c>
      <c r="X355" s="7" t="s">
        <v>322</v>
      </c>
      <c r="Y355" t="s">
        <v>38</v>
      </c>
      <c r="Z355" t="s">
        <v>323</v>
      </c>
      <c r="AA355" t="s">
        <v>324</v>
      </c>
      <c r="AB355" t="str">
        <f>_xlfn.CONCAT(AA355," ",Z355)</f>
        <v>Jytte Petersen</v>
      </c>
      <c r="AC355" s="7" t="s">
        <v>32</v>
      </c>
    </row>
    <row r="356" spans="1:29" x14ac:dyDescent="0.25">
      <c r="A356">
        <v>355</v>
      </c>
      <c r="B356">
        <v>10253</v>
      </c>
      <c r="C356">
        <v>25</v>
      </c>
      <c r="D356" s="3">
        <v>90.17</v>
      </c>
      <c r="E356">
        <v>14</v>
      </c>
      <c r="F356" s="3">
        <v>2254.25</v>
      </c>
      <c r="G356" s="10">
        <f t="shared" si="10"/>
        <v>112.71250000000001</v>
      </c>
      <c r="H356" s="10">
        <f t="shared" si="11"/>
        <v>450.85</v>
      </c>
      <c r="I356" s="5">
        <v>38139</v>
      </c>
      <c r="J356" s="7" t="s">
        <v>335</v>
      </c>
      <c r="K356">
        <v>2</v>
      </c>
      <c r="L356">
        <v>6</v>
      </c>
      <c r="M356" s="7">
        <v>2004</v>
      </c>
      <c r="N356" s="7" t="s">
        <v>177</v>
      </c>
      <c r="O356">
        <v>79</v>
      </c>
      <c r="P356" t="s">
        <v>514</v>
      </c>
      <c r="Q356" t="s">
        <v>161</v>
      </c>
      <c r="R356" t="s">
        <v>162</v>
      </c>
      <c r="S356" t="s">
        <v>163</v>
      </c>
      <c r="U356" t="s">
        <v>164</v>
      </c>
      <c r="W356" t="s">
        <v>165</v>
      </c>
      <c r="X356" s="7" t="s">
        <v>166</v>
      </c>
      <c r="Y356" t="s">
        <v>38</v>
      </c>
      <c r="Z356" t="s">
        <v>167</v>
      </c>
      <c r="AA356" t="s">
        <v>168</v>
      </c>
      <c r="AB356" t="str">
        <f>_xlfn.CONCAT(AA356," ",Z356)</f>
        <v>Elizabeth Devon</v>
      </c>
      <c r="AC356" s="7" t="s">
        <v>32</v>
      </c>
    </row>
    <row r="357" spans="1:29" x14ac:dyDescent="0.25">
      <c r="A357">
        <v>356</v>
      </c>
      <c r="B357">
        <v>10266</v>
      </c>
      <c r="C357">
        <v>35</v>
      </c>
      <c r="D357" s="3">
        <v>76.61</v>
      </c>
      <c r="E357">
        <v>15</v>
      </c>
      <c r="F357" s="3">
        <v>2681.35</v>
      </c>
      <c r="G357" s="10">
        <f t="shared" si="10"/>
        <v>134.0675</v>
      </c>
      <c r="H357" s="10">
        <f t="shared" si="11"/>
        <v>536.27</v>
      </c>
      <c r="I357" s="5">
        <v>38174</v>
      </c>
      <c r="J357" s="7" t="s">
        <v>21</v>
      </c>
      <c r="K357">
        <v>3</v>
      </c>
      <c r="L357">
        <v>7</v>
      </c>
      <c r="M357" s="7">
        <v>2004</v>
      </c>
      <c r="N357" s="7" t="s">
        <v>177</v>
      </c>
      <c r="O357">
        <v>79</v>
      </c>
      <c r="P357" t="s">
        <v>514</v>
      </c>
      <c r="Q357" t="s">
        <v>448</v>
      </c>
      <c r="R357" t="s">
        <v>449</v>
      </c>
      <c r="S357" t="s">
        <v>450</v>
      </c>
      <c r="U357" t="s">
        <v>451</v>
      </c>
      <c r="W357">
        <v>42100</v>
      </c>
      <c r="X357" s="7" t="s">
        <v>254</v>
      </c>
      <c r="Y357" t="s">
        <v>38</v>
      </c>
      <c r="Z357" t="s">
        <v>452</v>
      </c>
      <c r="AA357" t="s">
        <v>453</v>
      </c>
      <c r="AB357" t="str">
        <f>_xlfn.CONCAT(AA357," ",Z357)</f>
        <v>Maurizio Moroni</v>
      </c>
      <c r="AC357" s="7" t="s">
        <v>32</v>
      </c>
    </row>
    <row r="358" spans="1:29" x14ac:dyDescent="0.25">
      <c r="A358">
        <v>357</v>
      </c>
      <c r="B358">
        <v>10276</v>
      </c>
      <c r="C358">
        <v>38</v>
      </c>
      <c r="D358" s="3">
        <v>83.79</v>
      </c>
      <c r="E358">
        <v>4</v>
      </c>
      <c r="F358" s="3">
        <v>3184.02</v>
      </c>
      <c r="G358" s="10">
        <f t="shared" si="10"/>
        <v>159.20100000000002</v>
      </c>
      <c r="H358" s="10">
        <f t="shared" si="11"/>
        <v>636.80400000000009</v>
      </c>
      <c r="I358" s="5">
        <v>38201</v>
      </c>
      <c r="J358" s="7" t="s">
        <v>21</v>
      </c>
      <c r="K358">
        <v>3</v>
      </c>
      <c r="L358">
        <v>8</v>
      </c>
      <c r="M358" s="7">
        <v>2004</v>
      </c>
      <c r="N358" s="7" t="s">
        <v>177</v>
      </c>
      <c r="O358">
        <v>79</v>
      </c>
      <c r="P358" t="s">
        <v>514</v>
      </c>
      <c r="Q358" t="s">
        <v>454</v>
      </c>
      <c r="R358">
        <v>6175557555</v>
      </c>
      <c r="S358" t="s">
        <v>455</v>
      </c>
      <c r="U358" t="s">
        <v>279</v>
      </c>
      <c r="V358" t="s">
        <v>119</v>
      </c>
      <c r="W358">
        <v>58339</v>
      </c>
      <c r="X358" s="7" t="s">
        <v>28</v>
      </c>
      <c r="Y358" t="s">
        <v>29</v>
      </c>
      <c r="Z358" t="s">
        <v>456</v>
      </c>
      <c r="AA358" t="s">
        <v>457</v>
      </c>
      <c r="AB358" t="str">
        <f>_xlfn.CONCAT(AA358," ",Z358)</f>
        <v>Miguel Barajas</v>
      </c>
      <c r="AC358" s="7" t="s">
        <v>47</v>
      </c>
    </row>
    <row r="359" spans="1:29" x14ac:dyDescent="0.25">
      <c r="A359">
        <v>358</v>
      </c>
      <c r="B359">
        <v>10287</v>
      </c>
      <c r="C359">
        <v>41</v>
      </c>
      <c r="D359" s="3">
        <v>69.430000000000007</v>
      </c>
      <c r="E359">
        <v>13</v>
      </c>
      <c r="F359" s="3">
        <v>2846.63</v>
      </c>
      <c r="G359" s="10">
        <f t="shared" si="10"/>
        <v>142.33150000000001</v>
      </c>
      <c r="H359" s="10">
        <f t="shared" si="11"/>
        <v>569.32600000000002</v>
      </c>
      <c r="I359" s="5">
        <v>38229</v>
      </c>
      <c r="J359" s="7" t="s">
        <v>21</v>
      </c>
      <c r="K359">
        <v>3</v>
      </c>
      <c r="L359">
        <v>8</v>
      </c>
      <c r="M359" s="7">
        <v>2004</v>
      </c>
      <c r="N359" s="7" t="s">
        <v>177</v>
      </c>
      <c r="O359">
        <v>79</v>
      </c>
      <c r="P359" t="s">
        <v>514</v>
      </c>
      <c r="Q359" t="s">
        <v>442</v>
      </c>
      <c r="R359" t="s">
        <v>443</v>
      </c>
      <c r="S359" t="s">
        <v>444</v>
      </c>
      <c r="U359" t="s">
        <v>445</v>
      </c>
      <c r="W359">
        <v>1203</v>
      </c>
      <c r="X359" s="7" t="s">
        <v>446</v>
      </c>
      <c r="Y359" t="s">
        <v>38</v>
      </c>
      <c r="Z359" t="s">
        <v>447</v>
      </c>
      <c r="AA359" t="s">
        <v>99</v>
      </c>
      <c r="AB359" t="str">
        <f>_xlfn.CONCAT(AA359," ",Z359)</f>
        <v>Michael Holz</v>
      </c>
      <c r="AC359" s="7" t="s">
        <v>32</v>
      </c>
    </row>
    <row r="360" spans="1:29" x14ac:dyDescent="0.25">
      <c r="A360">
        <v>359</v>
      </c>
      <c r="B360">
        <v>10300</v>
      </c>
      <c r="C360">
        <v>22</v>
      </c>
      <c r="D360" s="3">
        <v>76.61</v>
      </c>
      <c r="E360">
        <v>6</v>
      </c>
      <c r="F360" s="3">
        <v>1685.42</v>
      </c>
      <c r="G360" s="10">
        <f t="shared" si="10"/>
        <v>84.271000000000015</v>
      </c>
      <c r="H360" s="10">
        <f t="shared" si="11"/>
        <v>337.08400000000006</v>
      </c>
      <c r="I360" s="5">
        <v>37898</v>
      </c>
      <c r="J360" s="7" t="s">
        <v>21</v>
      </c>
      <c r="K360">
        <v>4</v>
      </c>
      <c r="L360">
        <v>10</v>
      </c>
      <c r="M360" s="7">
        <v>2003</v>
      </c>
      <c r="N360" s="7" t="s">
        <v>177</v>
      </c>
      <c r="O360">
        <v>79</v>
      </c>
      <c r="P360" t="s">
        <v>514</v>
      </c>
      <c r="Q360" t="s">
        <v>458</v>
      </c>
      <c r="R360" t="s">
        <v>459</v>
      </c>
      <c r="S360" t="s">
        <v>460</v>
      </c>
      <c r="U360" t="s">
        <v>461</v>
      </c>
      <c r="W360">
        <v>60528</v>
      </c>
      <c r="X360" s="7" t="s">
        <v>439</v>
      </c>
      <c r="Y360" t="s">
        <v>38</v>
      </c>
      <c r="Z360" t="s">
        <v>462</v>
      </c>
      <c r="AA360" t="s">
        <v>410</v>
      </c>
      <c r="AB360" t="str">
        <f>_xlfn.CONCAT(AA360," ",Z360)</f>
        <v>Roland Keitel</v>
      </c>
      <c r="AC360" s="7" t="s">
        <v>32</v>
      </c>
    </row>
    <row r="361" spans="1:29" x14ac:dyDescent="0.25">
      <c r="A361">
        <v>360</v>
      </c>
      <c r="B361">
        <v>10310</v>
      </c>
      <c r="C361">
        <v>49</v>
      </c>
      <c r="D361" s="3">
        <v>81.400000000000006</v>
      </c>
      <c r="E361">
        <v>11</v>
      </c>
      <c r="F361" s="3">
        <v>3988.6</v>
      </c>
      <c r="G361" s="10">
        <f t="shared" si="10"/>
        <v>199.43</v>
      </c>
      <c r="H361" s="10">
        <f t="shared" si="11"/>
        <v>797.72</v>
      </c>
      <c r="I361" s="5">
        <v>38276</v>
      </c>
      <c r="J361" s="7" t="s">
        <v>21</v>
      </c>
      <c r="K361">
        <v>4</v>
      </c>
      <c r="L361">
        <v>10</v>
      </c>
      <c r="M361" s="7">
        <v>2004</v>
      </c>
      <c r="N361" s="7" t="s">
        <v>177</v>
      </c>
      <c r="O361">
        <v>79</v>
      </c>
      <c r="P361" t="s">
        <v>514</v>
      </c>
      <c r="Q361" t="s">
        <v>435</v>
      </c>
      <c r="R361" t="s">
        <v>436</v>
      </c>
      <c r="S361" t="s">
        <v>437</v>
      </c>
      <c r="U361" t="s">
        <v>438</v>
      </c>
      <c r="W361">
        <v>50739</v>
      </c>
      <c r="X361" s="7" t="s">
        <v>439</v>
      </c>
      <c r="Y361" t="s">
        <v>38</v>
      </c>
      <c r="Z361" t="s">
        <v>440</v>
      </c>
      <c r="AA361" t="s">
        <v>441</v>
      </c>
      <c r="AB361" t="str">
        <f>_xlfn.CONCAT(AA361," ",Z361)</f>
        <v>Henriette Pfalzheim</v>
      </c>
      <c r="AC361" s="7" t="s">
        <v>47</v>
      </c>
    </row>
    <row r="362" spans="1:29" x14ac:dyDescent="0.25">
      <c r="A362">
        <v>361</v>
      </c>
      <c r="B362">
        <v>10320</v>
      </c>
      <c r="C362">
        <v>38</v>
      </c>
      <c r="D362" s="3">
        <v>73.42</v>
      </c>
      <c r="E362">
        <v>4</v>
      </c>
      <c r="F362" s="3">
        <v>2789.96</v>
      </c>
      <c r="G362" s="10">
        <f t="shared" si="10"/>
        <v>139.49800000000002</v>
      </c>
      <c r="H362" s="10">
        <f t="shared" si="11"/>
        <v>557.99200000000008</v>
      </c>
      <c r="I362" s="5">
        <v>38294</v>
      </c>
      <c r="J362" s="7" t="s">
        <v>21</v>
      </c>
      <c r="K362">
        <v>4</v>
      </c>
      <c r="L362">
        <v>11</v>
      </c>
      <c r="M362" s="7">
        <v>2004</v>
      </c>
      <c r="N362" s="7" t="s">
        <v>177</v>
      </c>
      <c r="O362">
        <v>79</v>
      </c>
      <c r="P362" t="s">
        <v>514</v>
      </c>
      <c r="Q362" t="s">
        <v>179</v>
      </c>
      <c r="R362" t="s">
        <v>180</v>
      </c>
      <c r="S362" t="s">
        <v>181</v>
      </c>
      <c r="U362" t="s">
        <v>182</v>
      </c>
      <c r="W362" t="s">
        <v>183</v>
      </c>
      <c r="X362" s="7" t="s">
        <v>184</v>
      </c>
      <c r="Y362" t="s">
        <v>38</v>
      </c>
      <c r="Z362" t="s">
        <v>185</v>
      </c>
      <c r="AA362" t="s">
        <v>186</v>
      </c>
      <c r="AB362" t="str">
        <f>_xlfn.CONCAT(AA362," ",Z362)</f>
        <v>Christina Berglund</v>
      </c>
      <c r="AC362" s="7" t="s">
        <v>32</v>
      </c>
    </row>
    <row r="363" spans="1:29" x14ac:dyDescent="0.25">
      <c r="A363">
        <v>362</v>
      </c>
      <c r="B363">
        <v>10329</v>
      </c>
      <c r="C363">
        <v>33</v>
      </c>
      <c r="D363" s="3">
        <v>100</v>
      </c>
      <c r="E363">
        <v>14</v>
      </c>
      <c r="F363" s="3">
        <v>3607.56</v>
      </c>
      <c r="G363" s="10">
        <f t="shared" si="10"/>
        <v>180.37800000000001</v>
      </c>
      <c r="H363" s="10">
        <f t="shared" si="11"/>
        <v>721.51200000000006</v>
      </c>
      <c r="I363" s="5">
        <v>38306</v>
      </c>
      <c r="J363" s="7" t="s">
        <v>21</v>
      </c>
      <c r="K363">
        <v>4</v>
      </c>
      <c r="L363">
        <v>11</v>
      </c>
      <c r="M363" s="7">
        <v>2004</v>
      </c>
      <c r="N363" s="7" t="s">
        <v>177</v>
      </c>
      <c r="O363">
        <v>79</v>
      </c>
      <c r="P363" t="s">
        <v>514</v>
      </c>
      <c r="Q363" t="s">
        <v>24</v>
      </c>
      <c r="R363">
        <v>2125557818</v>
      </c>
      <c r="S363" t="s">
        <v>25</v>
      </c>
      <c r="U363" t="s">
        <v>26</v>
      </c>
      <c r="V363" t="s">
        <v>27</v>
      </c>
      <c r="W363">
        <v>10022</v>
      </c>
      <c r="X363" s="7" t="s">
        <v>28</v>
      </c>
      <c r="Y363" t="s">
        <v>29</v>
      </c>
      <c r="Z363" t="s">
        <v>30</v>
      </c>
      <c r="AA363" t="s">
        <v>31</v>
      </c>
      <c r="AB363" t="str">
        <f>_xlfn.CONCAT(AA363," ",Z363)</f>
        <v>Kwai Yu</v>
      </c>
      <c r="AC363" s="7" t="s">
        <v>47</v>
      </c>
    </row>
    <row r="364" spans="1:29" x14ac:dyDescent="0.25">
      <c r="A364">
        <v>363</v>
      </c>
      <c r="B364">
        <v>10341</v>
      </c>
      <c r="C364">
        <v>36</v>
      </c>
      <c r="D364" s="3">
        <v>93.56</v>
      </c>
      <c r="E364">
        <v>10</v>
      </c>
      <c r="F364" s="3">
        <v>3368.16</v>
      </c>
      <c r="G364" s="10">
        <f t="shared" si="10"/>
        <v>168.40800000000002</v>
      </c>
      <c r="H364" s="10">
        <f t="shared" si="11"/>
        <v>673.63200000000006</v>
      </c>
      <c r="I364" s="5">
        <v>38315</v>
      </c>
      <c r="J364" s="7" t="s">
        <v>21</v>
      </c>
      <c r="K364">
        <v>4</v>
      </c>
      <c r="L364">
        <v>11</v>
      </c>
      <c r="M364" s="7">
        <v>2004</v>
      </c>
      <c r="N364" s="7" t="s">
        <v>177</v>
      </c>
      <c r="O364">
        <v>79</v>
      </c>
      <c r="P364" t="s">
        <v>514</v>
      </c>
      <c r="Q364" t="s">
        <v>140</v>
      </c>
      <c r="R364" t="s">
        <v>141</v>
      </c>
      <c r="S364" t="s">
        <v>142</v>
      </c>
      <c r="U364" t="s">
        <v>143</v>
      </c>
      <c r="W364">
        <v>5020</v>
      </c>
      <c r="X364" s="7" t="s">
        <v>144</v>
      </c>
      <c r="Y364" t="s">
        <v>38</v>
      </c>
      <c r="Z364" t="s">
        <v>145</v>
      </c>
      <c r="AA364" t="s">
        <v>146</v>
      </c>
      <c r="AB364" t="str">
        <f>_xlfn.CONCAT(AA364," ",Z364)</f>
        <v>Georg Pipps</v>
      </c>
      <c r="AC364" s="7" t="s">
        <v>47</v>
      </c>
    </row>
    <row r="365" spans="1:29" x14ac:dyDescent="0.25">
      <c r="A365">
        <v>364</v>
      </c>
      <c r="B365">
        <v>10363</v>
      </c>
      <c r="C365">
        <v>34</v>
      </c>
      <c r="D365" s="3">
        <v>81.62</v>
      </c>
      <c r="E365">
        <v>5</v>
      </c>
      <c r="F365" s="3">
        <v>2775.08</v>
      </c>
      <c r="G365" s="10">
        <f t="shared" si="10"/>
        <v>138.75399999999999</v>
      </c>
      <c r="H365" s="10">
        <f t="shared" si="11"/>
        <v>555.01599999999996</v>
      </c>
      <c r="I365" s="5">
        <v>38358</v>
      </c>
      <c r="J365" s="7" t="s">
        <v>21</v>
      </c>
      <c r="K365">
        <v>1</v>
      </c>
      <c r="L365">
        <v>1</v>
      </c>
      <c r="M365" s="7">
        <v>2005</v>
      </c>
      <c r="N365" s="7" t="s">
        <v>177</v>
      </c>
      <c r="O365">
        <v>79</v>
      </c>
      <c r="P365" t="s">
        <v>514</v>
      </c>
      <c r="Q365" t="s">
        <v>463</v>
      </c>
      <c r="R365" t="s">
        <v>464</v>
      </c>
      <c r="S365" t="s">
        <v>465</v>
      </c>
      <c r="U365" t="s">
        <v>466</v>
      </c>
      <c r="W365" t="s">
        <v>467</v>
      </c>
      <c r="X365" s="7" t="s">
        <v>126</v>
      </c>
      <c r="Y365" t="s">
        <v>38</v>
      </c>
      <c r="Z365" t="s">
        <v>468</v>
      </c>
      <c r="AA365" t="s">
        <v>469</v>
      </c>
      <c r="AB365" t="str">
        <f>_xlfn.CONCAT(AA365," ",Z365)</f>
        <v>Kalle Suominen</v>
      </c>
      <c r="AC365" s="7" t="s">
        <v>32</v>
      </c>
    </row>
    <row r="366" spans="1:29" x14ac:dyDescent="0.25">
      <c r="A366">
        <v>365</v>
      </c>
      <c r="B366">
        <v>10377</v>
      </c>
      <c r="C366">
        <v>24</v>
      </c>
      <c r="D366" s="3">
        <v>67.83</v>
      </c>
      <c r="E366">
        <v>5</v>
      </c>
      <c r="F366" s="3">
        <v>1627.92</v>
      </c>
      <c r="G366" s="10">
        <f t="shared" si="10"/>
        <v>81.396000000000015</v>
      </c>
      <c r="H366" s="10">
        <f t="shared" si="11"/>
        <v>325.58400000000006</v>
      </c>
      <c r="I366" s="5">
        <v>38392</v>
      </c>
      <c r="J366" s="7" t="s">
        <v>21</v>
      </c>
      <c r="K366">
        <v>1</v>
      </c>
      <c r="L366">
        <v>2</v>
      </c>
      <c r="M366" s="7">
        <v>2005</v>
      </c>
      <c r="N366" s="7" t="s">
        <v>177</v>
      </c>
      <c r="O366">
        <v>79</v>
      </c>
      <c r="P366" t="s">
        <v>514</v>
      </c>
      <c r="Q366" t="s">
        <v>122</v>
      </c>
      <c r="R366" t="s">
        <v>123</v>
      </c>
      <c r="S366" t="s">
        <v>124</v>
      </c>
      <c r="U366" t="s">
        <v>125</v>
      </c>
      <c r="W366">
        <v>21240</v>
      </c>
      <c r="X366" s="7" t="s">
        <v>126</v>
      </c>
      <c r="Y366" t="s">
        <v>38</v>
      </c>
      <c r="Z366" t="s">
        <v>127</v>
      </c>
      <c r="AA366" t="s">
        <v>128</v>
      </c>
      <c r="AB366" t="str">
        <f>_xlfn.CONCAT(AA366," ",Z366)</f>
        <v>Matti Karttunen</v>
      </c>
      <c r="AC366" s="7" t="s">
        <v>32</v>
      </c>
    </row>
    <row r="367" spans="1:29" x14ac:dyDescent="0.25">
      <c r="A367">
        <v>366</v>
      </c>
      <c r="B367">
        <v>10389</v>
      </c>
      <c r="C367">
        <v>36</v>
      </c>
      <c r="D367" s="3">
        <v>70.260000000000005</v>
      </c>
      <c r="E367">
        <v>7</v>
      </c>
      <c r="F367" s="3">
        <v>2529.36</v>
      </c>
      <c r="G367" s="10">
        <f t="shared" si="10"/>
        <v>126.46800000000002</v>
      </c>
      <c r="H367" s="10">
        <f t="shared" si="11"/>
        <v>505.87200000000007</v>
      </c>
      <c r="I367" s="5">
        <v>38414</v>
      </c>
      <c r="J367" s="7" t="s">
        <v>21</v>
      </c>
      <c r="K367">
        <v>1</v>
      </c>
      <c r="L367">
        <v>3</v>
      </c>
      <c r="M367" s="7">
        <v>2005</v>
      </c>
      <c r="N367" s="7" t="s">
        <v>177</v>
      </c>
      <c r="O367">
        <v>79</v>
      </c>
      <c r="P367" t="s">
        <v>514</v>
      </c>
      <c r="Q367" t="s">
        <v>257</v>
      </c>
      <c r="R367" t="s">
        <v>258</v>
      </c>
      <c r="S367" t="s">
        <v>259</v>
      </c>
      <c r="U367" t="s">
        <v>260</v>
      </c>
      <c r="W367" t="s">
        <v>261</v>
      </c>
      <c r="X367" s="7" t="s">
        <v>184</v>
      </c>
      <c r="Y367" t="s">
        <v>38</v>
      </c>
      <c r="Z367" t="s">
        <v>262</v>
      </c>
      <c r="AA367" t="s">
        <v>202</v>
      </c>
      <c r="AB367" t="str">
        <f>_xlfn.CONCAT(AA367," ",Z367)</f>
        <v>Maria Larsson</v>
      </c>
      <c r="AC367" s="7" t="s">
        <v>32</v>
      </c>
    </row>
    <row r="368" spans="1:29" x14ac:dyDescent="0.25">
      <c r="A368">
        <v>367</v>
      </c>
      <c r="B368">
        <v>10419</v>
      </c>
      <c r="C368">
        <v>34</v>
      </c>
      <c r="D368" s="3">
        <v>90.17</v>
      </c>
      <c r="E368">
        <v>14</v>
      </c>
      <c r="F368" s="3">
        <v>3065.78</v>
      </c>
      <c r="G368" s="10">
        <f t="shared" si="10"/>
        <v>153.28900000000002</v>
      </c>
      <c r="H368" s="10">
        <f t="shared" si="11"/>
        <v>613.15600000000006</v>
      </c>
      <c r="I368" s="5">
        <v>38489</v>
      </c>
      <c r="J368" s="7" t="s">
        <v>21</v>
      </c>
      <c r="K368">
        <v>2</v>
      </c>
      <c r="L368">
        <v>5</v>
      </c>
      <c r="M368" s="7">
        <v>2005</v>
      </c>
      <c r="N368" s="7" t="s">
        <v>177</v>
      </c>
      <c r="O368">
        <v>79</v>
      </c>
      <c r="P368" t="s">
        <v>514</v>
      </c>
      <c r="Q368" t="s">
        <v>140</v>
      </c>
      <c r="R368" t="s">
        <v>141</v>
      </c>
      <c r="S368" t="s">
        <v>142</v>
      </c>
      <c r="U368" t="s">
        <v>143</v>
      </c>
      <c r="W368">
        <v>5020</v>
      </c>
      <c r="X368" s="7" t="s">
        <v>144</v>
      </c>
      <c r="Y368" t="s">
        <v>38</v>
      </c>
      <c r="Z368" t="s">
        <v>145</v>
      </c>
      <c r="AA368" t="s">
        <v>146</v>
      </c>
      <c r="AB368" t="str">
        <f>_xlfn.CONCAT(AA368," ",Z368)</f>
        <v>Georg Pipps</v>
      </c>
      <c r="AC368" s="7" t="s">
        <v>47</v>
      </c>
    </row>
    <row r="369" spans="1:29" x14ac:dyDescent="0.25">
      <c r="A369">
        <v>368</v>
      </c>
      <c r="B369">
        <v>10104</v>
      </c>
      <c r="C369">
        <v>41</v>
      </c>
      <c r="D369" s="3">
        <v>100</v>
      </c>
      <c r="E369">
        <v>9</v>
      </c>
      <c r="F369" s="3">
        <v>4615.78</v>
      </c>
      <c r="G369" s="10">
        <f t="shared" si="10"/>
        <v>230.78899999999999</v>
      </c>
      <c r="H369" s="10">
        <f t="shared" si="11"/>
        <v>923.15599999999995</v>
      </c>
      <c r="I369" s="5">
        <v>37652</v>
      </c>
      <c r="J369" s="7" t="s">
        <v>21</v>
      </c>
      <c r="K369">
        <v>1</v>
      </c>
      <c r="L369">
        <v>1</v>
      </c>
      <c r="M369" s="7">
        <v>2003</v>
      </c>
      <c r="N369" s="7" t="s">
        <v>500</v>
      </c>
      <c r="O369">
        <v>118</v>
      </c>
      <c r="P369" t="s">
        <v>515</v>
      </c>
      <c r="Q369" t="s">
        <v>170</v>
      </c>
      <c r="R369" t="s">
        <v>171</v>
      </c>
      <c r="S369" t="s">
        <v>172</v>
      </c>
      <c r="U369" t="s">
        <v>173</v>
      </c>
      <c r="W369">
        <v>28034</v>
      </c>
      <c r="X369" s="7" t="s">
        <v>174</v>
      </c>
      <c r="Y369" t="s">
        <v>38</v>
      </c>
      <c r="Z369" t="s">
        <v>175</v>
      </c>
      <c r="AA369" t="s">
        <v>176</v>
      </c>
      <c r="AB369" t="str">
        <f>_xlfn.CONCAT(AA369," ",Z369)</f>
        <v>Diego Freyre</v>
      </c>
      <c r="AC369" s="7" t="s">
        <v>47</v>
      </c>
    </row>
    <row r="370" spans="1:29" x14ac:dyDescent="0.25">
      <c r="A370">
        <v>369</v>
      </c>
      <c r="B370">
        <v>10115</v>
      </c>
      <c r="C370">
        <v>46</v>
      </c>
      <c r="D370" s="3">
        <v>100</v>
      </c>
      <c r="E370">
        <v>5</v>
      </c>
      <c r="F370" s="3">
        <v>5723.78</v>
      </c>
      <c r="G370" s="10">
        <f t="shared" si="10"/>
        <v>286.18900000000002</v>
      </c>
      <c r="H370" s="10">
        <f t="shared" si="11"/>
        <v>1144.7560000000001</v>
      </c>
      <c r="I370" s="5">
        <v>37715</v>
      </c>
      <c r="J370" s="7" t="s">
        <v>21</v>
      </c>
      <c r="K370">
        <v>2</v>
      </c>
      <c r="L370">
        <v>4</v>
      </c>
      <c r="M370" s="7">
        <v>2003</v>
      </c>
      <c r="N370" s="7" t="s">
        <v>500</v>
      </c>
      <c r="O370">
        <v>118</v>
      </c>
      <c r="P370" t="s">
        <v>515</v>
      </c>
      <c r="Q370" t="s">
        <v>199</v>
      </c>
      <c r="R370">
        <v>2125558493</v>
      </c>
      <c r="S370" t="s">
        <v>200</v>
      </c>
      <c r="T370" t="s">
        <v>201</v>
      </c>
      <c r="U370" t="s">
        <v>26</v>
      </c>
      <c r="V370" t="s">
        <v>27</v>
      </c>
      <c r="W370">
        <v>10022</v>
      </c>
      <c r="X370" s="7" t="s">
        <v>28</v>
      </c>
      <c r="Y370" t="s">
        <v>29</v>
      </c>
      <c r="Z370" t="s">
        <v>120</v>
      </c>
      <c r="AA370" t="s">
        <v>202</v>
      </c>
      <c r="AB370" t="str">
        <f>_xlfn.CONCAT(AA370," ",Z370)</f>
        <v>Maria Hernandez</v>
      </c>
      <c r="AC370" s="7" t="s">
        <v>47</v>
      </c>
    </row>
    <row r="371" spans="1:29" x14ac:dyDescent="0.25">
      <c r="A371">
        <v>370</v>
      </c>
      <c r="B371">
        <v>10127</v>
      </c>
      <c r="C371">
        <v>24</v>
      </c>
      <c r="D371" s="3">
        <v>100</v>
      </c>
      <c r="E371">
        <v>11</v>
      </c>
      <c r="F371" s="3">
        <v>2559.6</v>
      </c>
      <c r="G371" s="10">
        <f t="shared" si="10"/>
        <v>127.98</v>
      </c>
      <c r="H371" s="10">
        <f t="shared" si="11"/>
        <v>511.92</v>
      </c>
      <c r="I371" s="5">
        <v>37775</v>
      </c>
      <c r="J371" s="7" t="s">
        <v>21</v>
      </c>
      <c r="K371">
        <v>2</v>
      </c>
      <c r="L371">
        <v>6</v>
      </c>
      <c r="M371" s="7">
        <v>2003</v>
      </c>
      <c r="N371" s="7" t="s">
        <v>500</v>
      </c>
      <c r="O371">
        <v>118</v>
      </c>
      <c r="P371" t="s">
        <v>515</v>
      </c>
      <c r="Q371" t="s">
        <v>471</v>
      </c>
      <c r="R371">
        <v>2125557413</v>
      </c>
      <c r="S371" t="s">
        <v>472</v>
      </c>
      <c r="T371" t="s">
        <v>473</v>
      </c>
      <c r="U371" t="s">
        <v>26</v>
      </c>
      <c r="V371" t="s">
        <v>27</v>
      </c>
      <c r="W371">
        <v>10022</v>
      </c>
      <c r="X371" s="7" t="s">
        <v>28</v>
      </c>
      <c r="Y371" t="s">
        <v>29</v>
      </c>
      <c r="Z371" t="s">
        <v>52</v>
      </c>
      <c r="AA371" t="s">
        <v>474</v>
      </c>
      <c r="AB371" t="str">
        <f>_xlfn.CONCAT(AA371," ",Z371)</f>
        <v>Jeff Young</v>
      </c>
      <c r="AC371" s="7" t="s">
        <v>32</v>
      </c>
    </row>
    <row r="372" spans="1:29" x14ac:dyDescent="0.25">
      <c r="A372">
        <v>371</v>
      </c>
      <c r="B372">
        <v>10141</v>
      </c>
      <c r="C372">
        <v>21</v>
      </c>
      <c r="D372" s="3">
        <v>100</v>
      </c>
      <c r="E372">
        <v>5</v>
      </c>
      <c r="F372" s="3">
        <v>2140.11</v>
      </c>
      <c r="G372" s="10">
        <f t="shared" si="10"/>
        <v>107.00550000000001</v>
      </c>
      <c r="H372" s="10">
        <f t="shared" si="11"/>
        <v>428.02200000000005</v>
      </c>
      <c r="I372" s="5">
        <v>37834</v>
      </c>
      <c r="J372" s="7" t="s">
        <v>21</v>
      </c>
      <c r="K372">
        <v>3</v>
      </c>
      <c r="L372">
        <v>8</v>
      </c>
      <c r="M372" s="7">
        <v>2003</v>
      </c>
      <c r="N372" s="7" t="s">
        <v>500</v>
      </c>
      <c r="O372">
        <v>118</v>
      </c>
      <c r="P372" t="s">
        <v>515</v>
      </c>
      <c r="Q372" t="s">
        <v>463</v>
      </c>
      <c r="R372" t="s">
        <v>464</v>
      </c>
      <c r="S372" t="s">
        <v>465</v>
      </c>
      <c r="U372" t="s">
        <v>466</v>
      </c>
      <c r="W372" t="s">
        <v>467</v>
      </c>
      <c r="X372" s="7" t="s">
        <v>126</v>
      </c>
      <c r="Y372" t="s">
        <v>38</v>
      </c>
      <c r="Z372" t="s">
        <v>468</v>
      </c>
      <c r="AA372" t="s">
        <v>469</v>
      </c>
      <c r="AB372" t="str">
        <f>_xlfn.CONCAT(AA372," ",Z372)</f>
        <v>Kalle Suominen</v>
      </c>
      <c r="AC372" s="7" t="s">
        <v>32</v>
      </c>
    </row>
    <row r="373" spans="1:29" x14ac:dyDescent="0.25">
      <c r="A373">
        <v>372</v>
      </c>
      <c r="B373">
        <v>10151</v>
      </c>
      <c r="C373">
        <v>24</v>
      </c>
      <c r="D373" s="3">
        <v>100</v>
      </c>
      <c r="E373">
        <v>3</v>
      </c>
      <c r="F373" s="3">
        <v>3327.6</v>
      </c>
      <c r="G373" s="10">
        <f t="shared" si="10"/>
        <v>166.38</v>
      </c>
      <c r="H373" s="10">
        <f t="shared" si="11"/>
        <v>665.52</v>
      </c>
      <c r="I373" s="5">
        <v>37885</v>
      </c>
      <c r="J373" s="7" t="s">
        <v>21</v>
      </c>
      <c r="K373">
        <v>3</v>
      </c>
      <c r="L373">
        <v>9</v>
      </c>
      <c r="M373" s="7">
        <v>2003</v>
      </c>
      <c r="N373" s="7" t="s">
        <v>500</v>
      </c>
      <c r="O373">
        <v>118</v>
      </c>
      <c r="P373" t="s">
        <v>515</v>
      </c>
      <c r="Q373" t="s">
        <v>387</v>
      </c>
      <c r="R373" t="s">
        <v>388</v>
      </c>
      <c r="S373" t="s">
        <v>389</v>
      </c>
      <c r="U373" t="s">
        <v>390</v>
      </c>
      <c r="W373">
        <v>90110</v>
      </c>
      <c r="X373" s="7" t="s">
        <v>126</v>
      </c>
      <c r="Y373" t="s">
        <v>38</v>
      </c>
      <c r="Z373" t="s">
        <v>391</v>
      </c>
      <c r="AA373" t="s">
        <v>392</v>
      </c>
      <c r="AB373" t="str">
        <f>_xlfn.CONCAT(AA373," ",Z373)</f>
        <v>Pirkko Koskitalo</v>
      </c>
      <c r="AC373" s="7" t="s">
        <v>47</v>
      </c>
    </row>
    <row r="374" spans="1:29" x14ac:dyDescent="0.25">
      <c r="A374">
        <v>373</v>
      </c>
      <c r="B374">
        <v>10165</v>
      </c>
      <c r="C374">
        <v>48</v>
      </c>
      <c r="D374" s="3">
        <v>100</v>
      </c>
      <c r="E374">
        <v>12</v>
      </c>
      <c r="F374" s="3">
        <v>6825.6</v>
      </c>
      <c r="G374" s="10">
        <f t="shared" si="10"/>
        <v>341.28000000000003</v>
      </c>
      <c r="H374" s="10">
        <f t="shared" si="11"/>
        <v>1365.1200000000001</v>
      </c>
      <c r="I374" s="5">
        <v>37916</v>
      </c>
      <c r="J374" s="7" t="s">
        <v>21</v>
      </c>
      <c r="K374">
        <v>4</v>
      </c>
      <c r="L374">
        <v>10</v>
      </c>
      <c r="M374" s="7">
        <v>2003</v>
      </c>
      <c r="N374" s="7" t="s">
        <v>500</v>
      </c>
      <c r="O374">
        <v>118</v>
      </c>
      <c r="P374" t="s">
        <v>515</v>
      </c>
      <c r="Q374" t="s">
        <v>192</v>
      </c>
      <c r="R374" t="s">
        <v>193</v>
      </c>
      <c r="S374" t="s">
        <v>194</v>
      </c>
      <c r="U374" t="s">
        <v>195</v>
      </c>
      <c r="W374">
        <v>79903</v>
      </c>
      <c r="X374" s="7" t="s">
        <v>195</v>
      </c>
      <c r="Y374" t="s">
        <v>196</v>
      </c>
      <c r="Z374" t="s">
        <v>197</v>
      </c>
      <c r="AA374" t="s">
        <v>198</v>
      </c>
      <c r="AB374" t="str">
        <f>_xlfn.CONCAT(AA374," ",Z374)</f>
        <v>Eric Natividad</v>
      </c>
      <c r="AC374" s="7" t="s">
        <v>47</v>
      </c>
    </row>
    <row r="375" spans="1:29" x14ac:dyDescent="0.25">
      <c r="A375">
        <v>374</v>
      </c>
      <c r="B375">
        <v>10175</v>
      </c>
      <c r="C375">
        <v>26</v>
      </c>
      <c r="D375" s="3">
        <v>100</v>
      </c>
      <c r="E375">
        <v>1</v>
      </c>
      <c r="F375" s="3">
        <v>3543.28</v>
      </c>
      <c r="G375" s="10">
        <f t="shared" si="10"/>
        <v>177.16400000000002</v>
      </c>
      <c r="H375" s="10">
        <f t="shared" si="11"/>
        <v>708.65600000000006</v>
      </c>
      <c r="I375" s="5">
        <v>37931</v>
      </c>
      <c r="J375" s="7" t="s">
        <v>21</v>
      </c>
      <c r="K375">
        <v>4</v>
      </c>
      <c r="L375">
        <v>11</v>
      </c>
      <c r="M375" s="7">
        <v>2003</v>
      </c>
      <c r="N375" s="7" t="s">
        <v>500</v>
      </c>
      <c r="O375">
        <v>118</v>
      </c>
      <c r="P375" t="s">
        <v>515</v>
      </c>
      <c r="Q375" t="s">
        <v>325</v>
      </c>
      <c r="R375" t="s">
        <v>326</v>
      </c>
      <c r="S375" t="s">
        <v>327</v>
      </c>
      <c r="U375" t="s">
        <v>328</v>
      </c>
      <c r="W375" t="s">
        <v>329</v>
      </c>
      <c r="X375" s="7" t="s">
        <v>166</v>
      </c>
      <c r="Y375" t="s">
        <v>38</v>
      </c>
      <c r="Z375" t="s">
        <v>57</v>
      </c>
      <c r="AA375" t="s">
        <v>330</v>
      </c>
      <c r="AB375" t="str">
        <f>_xlfn.CONCAT(AA375," ",Z375)</f>
        <v>Ann Brown</v>
      </c>
      <c r="AC375" s="7" t="s">
        <v>47</v>
      </c>
    </row>
    <row r="376" spans="1:29" x14ac:dyDescent="0.25">
      <c r="A376">
        <v>375</v>
      </c>
      <c r="B376">
        <v>10184</v>
      </c>
      <c r="C376">
        <v>37</v>
      </c>
      <c r="D376" s="3">
        <v>100</v>
      </c>
      <c r="E376">
        <v>6</v>
      </c>
      <c r="F376" s="3">
        <v>4516.22</v>
      </c>
      <c r="G376" s="10">
        <f t="shared" si="10"/>
        <v>225.81100000000004</v>
      </c>
      <c r="H376" s="10">
        <f t="shared" si="11"/>
        <v>903.24400000000014</v>
      </c>
      <c r="I376" s="5">
        <v>37939</v>
      </c>
      <c r="J376" s="7" t="s">
        <v>21</v>
      </c>
      <c r="K376">
        <v>4</v>
      </c>
      <c r="L376">
        <v>11</v>
      </c>
      <c r="M376" s="7">
        <v>2003</v>
      </c>
      <c r="N376" s="7" t="s">
        <v>500</v>
      </c>
      <c r="O376">
        <v>118</v>
      </c>
      <c r="P376" t="s">
        <v>515</v>
      </c>
      <c r="Q376" t="s">
        <v>516</v>
      </c>
      <c r="R376" t="s">
        <v>517</v>
      </c>
      <c r="S376" t="s">
        <v>518</v>
      </c>
      <c r="U376" t="s">
        <v>519</v>
      </c>
      <c r="W376">
        <v>41101</v>
      </c>
      <c r="X376" s="7" t="s">
        <v>174</v>
      </c>
      <c r="Y376" t="s">
        <v>38</v>
      </c>
      <c r="Z376" t="s">
        <v>520</v>
      </c>
      <c r="AA376" t="s">
        <v>521</v>
      </c>
      <c r="AB376" t="str">
        <f>_xlfn.CONCAT(AA376," ",Z376)</f>
        <v>Jose Pedro Roel</v>
      </c>
      <c r="AC376" s="7" t="s">
        <v>47</v>
      </c>
    </row>
    <row r="377" spans="1:29" x14ac:dyDescent="0.25">
      <c r="A377">
        <v>376</v>
      </c>
      <c r="B377">
        <v>10195</v>
      </c>
      <c r="C377">
        <v>49</v>
      </c>
      <c r="D377" s="3">
        <v>100</v>
      </c>
      <c r="E377">
        <v>6</v>
      </c>
      <c r="F377" s="3">
        <v>6445.46</v>
      </c>
      <c r="G377" s="10">
        <f t="shared" si="10"/>
        <v>322.27300000000002</v>
      </c>
      <c r="H377" s="10">
        <f t="shared" si="11"/>
        <v>1289.0920000000001</v>
      </c>
      <c r="I377" s="5">
        <v>37950</v>
      </c>
      <c r="J377" s="7" t="s">
        <v>21</v>
      </c>
      <c r="K377">
        <v>4</v>
      </c>
      <c r="L377">
        <v>11</v>
      </c>
      <c r="M377" s="7">
        <v>2003</v>
      </c>
      <c r="N377" s="7" t="s">
        <v>500</v>
      </c>
      <c r="O377">
        <v>118</v>
      </c>
      <c r="P377" t="s">
        <v>515</v>
      </c>
      <c r="Q377" t="s">
        <v>313</v>
      </c>
      <c r="R377">
        <v>9145554562</v>
      </c>
      <c r="S377" t="s">
        <v>314</v>
      </c>
      <c r="U377" t="s">
        <v>315</v>
      </c>
      <c r="V377" t="s">
        <v>27</v>
      </c>
      <c r="W377">
        <v>24067</v>
      </c>
      <c r="X377" s="7" t="s">
        <v>28</v>
      </c>
      <c r="Y377" t="s">
        <v>29</v>
      </c>
      <c r="Z377" t="s">
        <v>98</v>
      </c>
      <c r="AA377" t="s">
        <v>234</v>
      </c>
      <c r="AB377" t="str">
        <f>_xlfn.CONCAT(AA377," ",Z377)</f>
        <v>Steve Frick</v>
      </c>
      <c r="AC377" s="7" t="s">
        <v>47</v>
      </c>
    </row>
    <row r="378" spans="1:29" x14ac:dyDescent="0.25">
      <c r="A378">
        <v>377</v>
      </c>
      <c r="B378">
        <v>10207</v>
      </c>
      <c r="C378">
        <v>34</v>
      </c>
      <c r="D378" s="3">
        <v>99.54</v>
      </c>
      <c r="E378">
        <v>7</v>
      </c>
      <c r="F378" s="3">
        <v>3384.36</v>
      </c>
      <c r="G378" s="10">
        <f t="shared" si="10"/>
        <v>169.21800000000002</v>
      </c>
      <c r="H378" s="10">
        <f t="shared" si="11"/>
        <v>676.87200000000007</v>
      </c>
      <c r="I378" s="5">
        <v>37964</v>
      </c>
      <c r="J378" s="7" t="s">
        <v>21</v>
      </c>
      <c r="K378">
        <v>4</v>
      </c>
      <c r="L378">
        <v>12</v>
      </c>
      <c r="M378" s="7">
        <v>2003</v>
      </c>
      <c r="N378" s="7" t="s">
        <v>500</v>
      </c>
      <c r="O378">
        <v>118</v>
      </c>
      <c r="P378" t="s">
        <v>515</v>
      </c>
      <c r="Q378" t="s">
        <v>411</v>
      </c>
      <c r="R378">
        <v>6175552555</v>
      </c>
      <c r="S378" t="s">
        <v>412</v>
      </c>
      <c r="U378" t="s">
        <v>377</v>
      </c>
      <c r="V378" t="s">
        <v>119</v>
      </c>
      <c r="W378">
        <v>51003</v>
      </c>
      <c r="X378" s="7" t="s">
        <v>28</v>
      </c>
      <c r="Y378" t="s">
        <v>29</v>
      </c>
      <c r="Z378" t="s">
        <v>413</v>
      </c>
      <c r="AA378" t="s">
        <v>272</v>
      </c>
      <c r="AB378" t="str">
        <f>_xlfn.CONCAT(AA378," ",Z378)</f>
        <v>Valarie Franco</v>
      </c>
      <c r="AC378" s="7" t="s">
        <v>47</v>
      </c>
    </row>
    <row r="379" spans="1:29" x14ac:dyDescent="0.25">
      <c r="A379">
        <v>378</v>
      </c>
      <c r="B379">
        <v>10219</v>
      </c>
      <c r="C379">
        <v>48</v>
      </c>
      <c r="D379" s="3">
        <v>100</v>
      </c>
      <c r="E379">
        <v>2</v>
      </c>
      <c r="F379" s="3">
        <v>4891.68</v>
      </c>
      <c r="G379" s="10">
        <f t="shared" si="10"/>
        <v>244.58400000000003</v>
      </c>
      <c r="H379" s="10">
        <f t="shared" si="11"/>
        <v>978.33600000000013</v>
      </c>
      <c r="I379" s="5">
        <v>38027</v>
      </c>
      <c r="J379" s="7" t="s">
        <v>21</v>
      </c>
      <c r="K379">
        <v>1</v>
      </c>
      <c r="L379">
        <v>2</v>
      </c>
      <c r="M379" s="7">
        <v>2004</v>
      </c>
      <c r="N379" s="7" t="s">
        <v>500</v>
      </c>
      <c r="O379">
        <v>118</v>
      </c>
      <c r="P379" t="s">
        <v>515</v>
      </c>
      <c r="Q379" t="s">
        <v>522</v>
      </c>
      <c r="R379">
        <v>4155554312</v>
      </c>
      <c r="S379" t="s">
        <v>523</v>
      </c>
      <c r="U379" t="s">
        <v>524</v>
      </c>
      <c r="V379" t="s">
        <v>51</v>
      </c>
      <c r="W379">
        <v>94217</v>
      </c>
      <c r="X379" s="7" t="s">
        <v>28</v>
      </c>
      <c r="Y379" t="s">
        <v>29</v>
      </c>
      <c r="Z379" t="s">
        <v>525</v>
      </c>
      <c r="AA379" t="s">
        <v>396</v>
      </c>
      <c r="AB379" t="str">
        <f>_xlfn.CONCAT(AA379," ",Z379)</f>
        <v>Sue Taylor</v>
      </c>
      <c r="AC379" s="7" t="s">
        <v>47</v>
      </c>
    </row>
    <row r="380" spans="1:29" x14ac:dyDescent="0.25">
      <c r="A380">
        <v>379</v>
      </c>
      <c r="B380">
        <v>10229</v>
      </c>
      <c r="C380">
        <v>36</v>
      </c>
      <c r="D380" s="3">
        <v>100</v>
      </c>
      <c r="E380">
        <v>1</v>
      </c>
      <c r="F380" s="3">
        <v>4521.96</v>
      </c>
      <c r="G380" s="10">
        <f t="shared" si="10"/>
        <v>226.09800000000001</v>
      </c>
      <c r="H380" s="10">
        <f t="shared" si="11"/>
        <v>904.39200000000005</v>
      </c>
      <c r="I380" s="5">
        <v>38057</v>
      </c>
      <c r="J380" s="7" t="s">
        <v>21</v>
      </c>
      <c r="K380">
        <v>1</v>
      </c>
      <c r="L380">
        <v>3</v>
      </c>
      <c r="M380" s="7">
        <v>2004</v>
      </c>
      <c r="N380" s="7" t="s">
        <v>500</v>
      </c>
      <c r="O380">
        <v>118</v>
      </c>
      <c r="P380" t="s">
        <v>515</v>
      </c>
      <c r="Q380" t="s">
        <v>268</v>
      </c>
      <c r="R380">
        <v>4155551450</v>
      </c>
      <c r="S380" t="s">
        <v>269</v>
      </c>
      <c r="U380" t="s">
        <v>270</v>
      </c>
      <c r="V380" t="s">
        <v>51</v>
      </c>
      <c r="W380">
        <v>97562</v>
      </c>
      <c r="X380" s="7" t="s">
        <v>28</v>
      </c>
      <c r="Y380" t="s">
        <v>29</v>
      </c>
      <c r="Z380" t="s">
        <v>271</v>
      </c>
      <c r="AA380" t="s">
        <v>272</v>
      </c>
      <c r="AB380" t="str">
        <f>_xlfn.CONCAT(AA380," ",Z380)</f>
        <v>Valarie Nelson</v>
      </c>
      <c r="AC380" s="7" t="s">
        <v>47</v>
      </c>
    </row>
    <row r="381" spans="1:29" x14ac:dyDescent="0.25">
      <c r="A381">
        <v>380</v>
      </c>
      <c r="B381">
        <v>10246</v>
      </c>
      <c r="C381">
        <v>46</v>
      </c>
      <c r="D381" s="3">
        <v>100</v>
      </c>
      <c r="E381">
        <v>5</v>
      </c>
      <c r="F381" s="3">
        <v>5069.66</v>
      </c>
      <c r="G381" s="10">
        <f t="shared" si="10"/>
        <v>253.483</v>
      </c>
      <c r="H381" s="10">
        <f t="shared" si="11"/>
        <v>1013.932</v>
      </c>
      <c r="I381" s="5">
        <v>38112</v>
      </c>
      <c r="J381" s="7" t="s">
        <v>21</v>
      </c>
      <c r="K381">
        <v>2</v>
      </c>
      <c r="L381">
        <v>5</v>
      </c>
      <c r="M381" s="7">
        <v>2004</v>
      </c>
      <c r="N381" s="7" t="s">
        <v>500</v>
      </c>
      <c r="O381">
        <v>118</v>
      </c>
      <c r="P381" t="s">
        <v>515</v>
      </c>
      <c r="Q381" t="s">
        <v>170</v>
      </c>
      <c r="R381" t="s">
        <v>171</v>
      </c>
      <c r="S381" t="s">
        <v>172</v>
      </c>
      <c r="U381" t="s">
        <v>173</v>
      </c>
      <c r="W381">
        <v>28034</v>
      </c>
      <c r="X381" s="7" t="s">
        <v>174</v>
      </c>
      <c r="Y381" t="s">
        <v>38</v>
      </c>
      <c r="Z381" t="s">
        <v>175</v>
      </c>
      <c r="AA381" t="s">
        <v>176</v>
      </c>
      <c r="AB381" t="str">
        <f>_xlfn.CONCAT(AA381," ",Z381)</f>
        <v>Diego Freyre</v>
      </c>
      <c r="AC381" s="7" t="s">
        <v>47</v>
      </c>
    </row>
    <row r="382" spans="1:29" x14ac:dyDescent="0.25">
      <c r="A382">
        <v>381</v>
      </c>
      <c r="B382">
        <v>10259</v>
      </c>
      <c r="C382">
        <v>46</v>
      </c>
      <c r="D382" s="3">
        <v>100</v>
      </c>
      <c r="E382">
        <v>4</v>
      </c>
      <c r="F382" s="3">
        <v>6541.2</v>
      </c>
      <c r="G382" s="10">
        <f t="shared" si="10"/>
        <v>327.06</v>
      </c>
      <c r="H382" s="10">
        <f t="shared" si="11"/>
        <v>1308.24</v>
      </c>
      <c r="I382" s="5">
        <v>38153</v>
      </c>
      <c r="J382" s="7" t="s">
        <v>21</v>
      </c>
      <c r="K382">
        <v>2</v>
      </c>
      <c r="L382">
        <v>6</v>
      </c>
      <c r="M382" s="7">
        <v>2004</v>
      </c>
      <c r="N382" s="7" t="s">
        <v>500</v>
      </c>
      <c r="O382">
        <v>118</v>
      </c>
      <c r="P382" t="s">
        <v>515</v>
      </c>
      <c r="Q382" t="s">
        <v>414</v>
      </c>
      <c r="R382" t="s">
        <v>415</v>
      </c>
      <c r="S382" t="s">
        <v>416</v>
      </c>
      <c r="T382" t="s">
        <v>417</v>
      </c>
      <c r="U382" t="s">
        <v>195</v>
      </c>
      <c r="W382">
        <v>69045</v>
      </c>
      <c r="X382" s="7" t="s">
        <v>195</v>
      </c>
      <c r="Y382" t="s">
        <v>92</v>
      </c>
      <c r="Z382" t="s">
        <v>418</v>
      </c>
      <c r="AA382" t="s">
        <v>419</v>
      </c>
      <c r="AB382" t="str">
        <f>_xlfn.CONCAT(AA382," ",Z382)</f>
        <v>Wendy Victorino</v>
      </c>
      <c r="AC382" s="7" t="s">
        <v>47</v>
      </c>
    </row>
    <row r="383" spans="1:29" x14ac:dyDescent="0.25">
      <c r="A383">
        <v>382</v>
      </c>
      <c r="B383">
        <v>10271</v>
      </c>
      <c r="C383">
        <v>31</v>
      </c>
      <c r="D383" s="3">
        <v>97.17</v>
      </c>
      <c r="E383">
        <v>5</v>
      </c>
      <c r="F383" s="3">
        <v>3012.27</v>
      </c>
      <c r="G383" s="10">
        <f t="shared" si="10"/>
        <v>150.61350000000002</v>
      </c>
      <c r="H383" s="10">
        <f t="shared" si="11"/>
        <v>602.45400000000006</v>
      </c>
      <c r="I383" s="5">
        <v>38188</v>
      </c>
      <c r="J383" s="7" t="s">
        <v>21</v>
      </c>
      <c r="K383">
        <v>3</v>
      </c>
      <c r="L383">
        <v>7</v>
      </c>
      <c r="M383" s="7">
        <v>2004</v>
      </c>
      <c r="N383" s="7" t="s">
        <v>500</v>
      </c>
      <c r="O383">
        <v>118</v>
      </c>
      <c r="P383" t="s">
        <v>515</v>
      </c>
      <c r="Q383" t="s">
        <v>268</v>
      </c>
      <c r="R383">
        <v>4155551450</v>
      </c>
      <c r="S383" t="s">
        <v>269</v>
      </c>
      <c r="U383" t="s">
        <v>270</v>
      </c>
      <c r="V383" t="s">
        <v>51</v>
      </c>
      <c r="W383">
        <v>97562</v>
      </c>
      <c r="X383" s="7" t="s">
        <v>28</v>
      </c>
      <c r="Y383" t="s">
        <v>29</v>
      </c>
      <c r="Z383" t="s">
        <v>271</v>
      </c>
      <c r="AA383" t="s">
        <v>272</v>
      </c>
      <c r="AB383" t="str">
        <f>_xlfn.CONCAT(AA383," ",Z383)</f>
        <v>Valarie Nelson</v>
      </c>
      <c r="AC383" s="7" t="s">
        <v>47</v>
      </c>
    </row>
    <row r="384" spans="1:29" x14ac:dyDescent="0.25">
      <c r="A384">
        <v>383</v>
      </c>
      <c r="B384">
        <v>10281</v>
      </c>
      <c r="C384">
        <v>41</v>
      </c>
      <c r="D384" s="3">
        <v>100</v>
      </c>
      <c r="E384">
        <v>1</v>
      </c>
      <c r="F384" s="3">
        <v>5247.18</v>
      </c>
      <c r="G384" s="10">
        <f t="shared" si="10"/>
        <v>262.35900000000004</v>
      </c>
      <c r="H384" s="10">
        <f t="shared" si="11"/>
        <v>1049.4360000000001</v>
      </c>
      <c r="I384" s="5">
        <v>38218</v>
      </c>
      <c r="J384" s="7" t="s">
        <v>21</v>
      </c>
      <c r="K384">
        <v>3</v>
      </c>
      <c r="L384">
        <v>8</v>
      </c>
      <c r="M384" s="7">
        <v>2004</v>
      </c>
      <c r="N384" s="7" t="s">
        <v>500</v>
      </c>
      <c r="O384">
        <v>118</v>
      </c>
      <c r="P384" t="s">
        <v>515</v>
      </c>
      <c r="Q384" t="s">
        <v>135</v>
      </c>
      <c r="R384">
        <v>2155551555</v>
      </c>
      <c r="S384" t="s">
        <v>136</v>
      </c>
      <c r="U384" t="s">
        <v>137</v>
      </c>
      <c r="V384" t="s">
        <v>138</v>
      </c>
      <c r="W384">
        <v>70267</v>
      </c>
      <c r="X384" s="7" t="s">
        <v>28</v>
      </c>
      <c r="Y384" t="s">
        <v>29</v>
      </c>
      <c r="Z384" t="s">
        <v>30</v>
      </c>
      <c r="AA384" t="s">
        <v>139</v>
      </c>
      <c r="AB384" t="str">
        <f>_xlfn.CONCAT(AA384," ",Z384)</f>
        <v>Kyung Yu</v>
      </c>
      <c r="AC384" s="7" t="s">
        <v>47</v>
      </c>
    </row>
    <row r="385" spans="1:29" x14ac:dyDescent="0.25">
      <c r="A385">
        <v>384</v>
      </c>
      <c r="B385">
        <v>10292</v>
      </c>
      <c r="C385">
        <v>21</v>
      </c>
      <c r="D385" s="3">
        <v>100</v>
      </c>
      <c r="E385">
        <v>8</v>
      </c>
      <c r="F385" s="3">
        <v>2214.87</v>
      </c>
      <c r="G385" s="10">
        <f t="shared" si="10"/>
        <v>110.7435</v>
      </c>
      <c r="H385" s="10">
        <f t="shared" si="11"/>
        <v>442.97399999999999</v>
      </c>
      <c r="I385" s="5">
        <v>38238</v>
      </c>
      <c r="J385" s="7" t="s">
        <v>21</v>
      </c>
      <c r="K385">
        <v>3</v>
      </c>
      <c r="L385">
        <v>9</v>
      </c>
      <c r="M385" s="7">
        <v>2004</v>
      </c>
      <c r="N385" s="7" t="s">
        <v>500</v>
      </c>
      <c r="O385">
        <v>118</v>
      </c>
      <c r="P385" t="s">
        <v>515</v>
      </c>
      <c r="Q385" t="s">
        <v>24</v>
      </c>
      <c r="R385">
        <v>2125557818</v>
      </c>
      <c r="S385" t="s">
        <v>25</v>
      </c>
      <c r="U385" t="s">
        <v>26</v>
      </c>
      <c r="V385" t="s">
        <v>27</v>
      </c>
      <c r="W385">
        <v>10022</v>
      </c>
      <c r="X385" s="7" t="s">
        <v>28</v>
      </c>
      <c r="Y385" t="s">
        <v>29</v>
      </c>
      <c r="Z385" t="s">
        <v>30</v>
      </c>
      <c r="AA385" t="s">
        <v>31</v>
      </c>
      <c r="AB385" t="str">
        <f>_xlfn.CONCAT(AA385," ",Z385)</f>
        <v>Kwai Yu</v>
      </c>
      <c r="AC385" s="7" t="s">
        <v>32</v>
      </c>
    </row>
    <row r="386" spans="1:29" x14ac:dyDescent="0.25">
      <c r="A386">
        <v>385</v>
      </c>
      <c r="B386">
        <v>10305</v>
      </c>
      <c r="C386">
        <v>38</v>
      </c>
      <c r="D386" s="3">
        <v>100</v>
      </c>
      <c r="E386">
        <v>5</v>
      </c>
      <c r="F386" s="3">
        <v>4773.18</v>
      </c>
      <c r="G386" s="10">
        <f t="shared" si="10"/>
        <v>238.65900000000002</v>
      </c>
      <c r="H386" s="10">
        <f t="shared" si="11"/>
        <v>954.63600000000008</v>
      </c>
      <c r="I386" s="5">
        <v>38273</v>
      </c>
      <c r="J386" s="7" t="s">
        <v>21</v>
      </c>
      <c r="K386">
        <v>4</v>
      </c>
      <c r="L386">
        <v>10</v>
      </c>
      <c r="M386" s="7">
        <v>2004</v>
      </c>
      <c r="N386" s="7" t="s">
        <v>500</v>
      </c>
      <c r="O386">
        <v>118</v>
      </c>
      <c r="P386" t="s">
        <v>515</v>
      </c>
      <c r="Q386" t="s">
        <v>116</v>
      </c>
      <c r="R386">
        <v>6175558555</v>
      </c>
      <c r="S386" t="s">
        <v>117</v>
      </c>
      <c r="U386" t="s">
        <v>118</v>
      </c>
      <c r="V386" t="s">
        <v>119</v>
      </c>
      <c r="W386">
        <v>51247</v>
      </c>
      <c r="X386" s="7" t="s">
        <v>28</v>
      </c>
      <c r="Y386" t="s">
        <v>29</v>
      </c>
      <c r="Z386" t="s">
        <v>120</v>
      </c>
      <c r="AA386" t="s">
        <v>121</v>
      </c>
      <c r="AB386" t="str">
        <f>_xlfn.CONCAT(AA386," ",Z386)</f>
        <v>Marta Hernandez</v>
      </c>
      <c r="AC386" s="7" t="s">
        <v>47</v>
      </c>
    </row>
    <row r="387" spans="1:29" x14ac:dyDescent="0.25">
      <c r="A387">
        <v>386</v>
      </c>
      <c r="B387">
        <v>10314</v>
      </c>
      <c r="C387">
        <v>45</v>
      </c>
      <c r="D387" s="3">
        <v>100</v>
      </c>
      <c r="E387">
        <v>14</v>
      </c>
      <c r="F387" s="3">
        <v>6185.7</v>
      </c>
      <c r="G387" s="10">
        <f t="shared" ref="G387:G450" si="12">F387*0.05</f>
        <v>309.28500000000003</v>
      </c>
      <c r="H387" s="10">
        <f t="shared" ref="H387:H450" si="13">F387*0.2</f>
        <v>1237.1400000000001</v>
      </c>
      <c r="I387" s="5">
        <v>38282</v>
      </c>
      <c r="J387" s="7" t="s">
        <v>21</v>
      </c>
      <c r="K387">
        <v>4</v>
      </c>
      <c r="L387">
        <v>10</v>
      </c>
      <c r="M387" s="7">
        <v>2004</v>
      </c>
      <c r="N387" s="7" t="s">
        <v>500</v>
      </c>
      <c r="O387">
        <v>118</v>
      </c>
      <c r="P387" t="s">
        <v>515</v>
      </c>
      <c r="Q387" t="s">
        <v>494</v>
      </c>
      <c r="R387" t="s">
        <v>495</v>
      </c>
      <c r="S387" t="s">
        <v>496</v>
      </c>
      <c r="U387" t="s">
        <v>497</v>
      </c>
      <c r="W387">
        <v>8200</v>
      </c>
      <c r="X387" s="7" t="s">
        <v>322</v>
      </c>
      <c r="Y387" t="s">
        <v>38</v>
      </c>
      <c r="Z387" t="s">
        <v>498</v>
      </c>
      <c r="AA387" t="s">
        <v>499</v>
      </c>
      <c r="AB387" t="str">
        <f>_xlfn.CONCAT(AA387," ",Z387)</f>
        <v>Palle Ibsen</v>
      </c>
      <c r="AC387" s="7" t="s">
        <v>47</v>
      </c>
    </row>
    <row r="388" spans="1:29" x14ac:dyDescent="0.25">
      <c r="A388">
        <v>387</v>
      </c>
      <c r="B388">
        <v>10324</v>
      </c>
      <c r="C388">
        <v>26</v>
      </c>
      <c r="D388" s="3">
        <v>58.38</v>
      </c>
      <c r="E388">
        <v>7</v>
      </c>
      <c r="F388" s="3">
        <v>1517.88</v>
      </c>
      <c r="G388" s="10">
        <f t="shared" si="12"/>
        <v>75.894000000000005</v>
      </c>
      <c r="H388" s="10">
        <f t="shared" si="13"/>
        <v>303.57600000000002</v>
      </c>
      <c r="I388" s="5">
        <v>38296</v>
      </c>
      <c r="J388" s="7" t="s">
        <v>21</v>
      </c>
      <c r="K388">
        <v>4</v>
      </c>
      <c r="L388">
        <v>11</v>
      </c>
      <c r="M388" s="7">
        <v>2004</v>
      </c>
      <c r="N388" s="7" t="s">
        <v>500</v>
      </c>
      <c r="O388">
        <v>118</v>
      </c>
      <c r="P388" t="s">
        <v>515</v>
      </c>
      <c r="Q388" t="s">
        <v>95</v>
      </c>
      <c r="R388">
        <v>2125551500</v>
      </c>
      <c r="S388" t="s">
        <v>96</v>
      </c>
      <c r="T388" t="s">
        <v>97</v>
      </c>
      <c r="U388" t="s">
        <v>26</v>
      </c>
      <c r="V388" t="s">
        <v>27</v>
      </c>
      <c r="W388">
        <v>10022</v>
      </c>
      <c r="X388" s="7" t="s">
        <v>28</v>
      </c>
      <c r="Y388" t="s">
        <v>29</v>
      </c>
      <c r="Z388" t="s">
        <v>98</v>
      </c>
      <c r="AA388" t="s">
        <v>99</v>
      </c>
      <c r="AB388" t="str">
        <f>_xlfn.CONCAT(AA388," ",Z388)</f>
        <v>Michael Frick</v>
      </c>
      <c r="AC388" s="7" t="s">
        <v>32</v>
      </c>
    </row>
    <row r="389" spans="1:29" x14ac:dyDescent="0.25">
      <c r="A389">
        <v>388</v>
      </c>
      <c r="B389">
        <v>10336</v>
      </c>
      <c r="C389">
        <v>38</v>
      </c>
      <c r="D389" s="3">
        <v>100</v>
      </c>
      <c r="E389">
        <v>3</v>
      </c>
      <c r="F389" s="3">
        <v>6372.6</v>
      </c>
      <c r="G389" s="10">
        <f t="shared" si="12"/>
        <v>318.63000000000005</v>
      </c>
      <c r="H389" s="10">
        <f t="shared" si="13"/>
        <v>1274.5200000000002</v>
      </c>
      <c r="I389" s="5">
        <v>38311</v>
      </c>
      <c r="J389" s="7" t="s">
        <v>21</v>
      </c>
      <c r="K389">
        <v>4</v>
      </c>
      <c r="L389">
        <v>11</v>
      </c>
      <c r="M389" s="7">
        <v>2004</v>
      </c>
      <c r="N389" s="7" t="s">
        <v>500</v>
      </c>
      <c r="O389">
        <v>118</v>
      </c>
      <c r="P389" t="s">
        <v>515</v>
      </c>
      <c r="Q389" t="s">
        <v>399</v>
      </c>
      <c r="R389" t="s">
        <v>400</v>
      </c>
      <c r="S389" t="s">
        <v>401</v>
      </c>
      <c r="U389" t="s">
        <v>44</v>
      </c>
      <c r="W389">
        <v>75012</v>
      </c>
      <c r="X389" s="7" t="s">
        <v>37</v>
      </c>
      <c r="Y389" t="s">
        <v>38</v>
      </c>
      <c r="Z389" t="s">
        <v>402</v>
      </c>
      <c r="AA389" t="s">
        <v>403</v>
      </c>
      <c r="AB389" t="str">
        <f>_xlfn.CONCAT(AA389," ",Z389)</f>
        <v>Marie Bertrand</v>
      </c>
      <c r="AC389" s="7" t="s">
        <v>47</v>
      </c>
    </row>
    <row r="390" spans="1:29" x14ac:dyDescent="0.25">
      <c r="A390">
        <v>389</v>
      </c>
      <c r="B390">
        <v>10349</v>
      </c>
      <c r="C390">
        <v>48</v>
      </c>
      <c r="D390" s="3">
        <v>100</v>
      </c>
      <c r="E390">
        <v>9</v>
      </c>
      <c r="F390" s="3">
        <v>5232.96</v>
      </c>
      <c r="G390" s="10">
        <f t="shared" si="12"/>
        <v>261.64800000000002</v>
      </c>
      <c r="H390" s="10">
        <f t="shared" si="13"/>
        <v>1046.5920000000001</v>
      </c>
      <c r="I390" s="5">
        <v>38322</v>
      </c>
      <c r="J390" s="7" t="s">
        <v>21</v>
      </c>
      <c r="K390">
        <v>4</v>
      </c>
      <c r="L390">
        <v>12</v>
      </c>
      <c r="M390" s="7">
        <v>2004</v>
      </c>
      <c r="N390" s="7" t="s">
        <v>500</v>
      </c>
      <c r="O390">
        <v>118</v>
      </c>
      <c r="P390" t="s">
        <v>515</v>
      </c>
      <c r="Q390" t="s">
        <v>471</v>
      </c>
      <c r="R390">
        <v>2125557413</v>
      </c>
      <c r="S390" t="s">
        <v>472</v>
      </c>
      <c r="T390" t="s">
        <v>473</v>
      </c>
      <c r="U390" t="s">
        <v>26</v>
      </c>
      <c r="V390" t="s">
        <v>27</v>
      </c>
      <c r="W390">
        <v>10022</v>
      </c>
      <c r="X390" s="7" t="s">
        <v>28</v>
      </c>
      <c r="Y390" t="s">
        <v>29</v>
      </c>
      <c r="Z390" t="s">
        <v>52</v>
      </c>
      <c r="AA390" t="s">
        <v>474</v>
      </c>
      <c r="AB390" t="str">
        <f>_xlfn.CONCAT(AA390," ",Z390)</f>
        <v>Jeff Young</v>
      </c>
      <c r="AC390" s="7" t="s">
        <v>47</v>
      </c>
    </row>
    <row r="391" spans="1:29" x14ac:dyDescent="0.25">
      <c r="A391">
        <v>390</v>
      </c>
      <c r="B391">
        <v>10358</v>
      </c>
      <c r="C391">
        <v>42</v>
      </c>
      <c r="D391" s="3">
        <v>64.16</v>
      </c>
      <c r="E391">
        <v>9</v>
      </c>
      <c r="F391" s="3">
        <v>2694.72</v>
      </c>
      <c r="G391" s="10">
        <f t="shared" si="12"/>
        <v>134.73599999999999</v>
      </c>
      <c r="H391" s="10">
        <f t="shared" si="13"/>
        <v>538.94399999999996</v>
      </c>
      <c r="I391" s="5">
        <v>38331</v>
      </c>
      <c r="J391" s="7" t="s">
        <v>21</v>
      </c>
      <c r="K391">
        <v>4</v>
      </c>
      <c r="L391">
        <v>12</v>
      </c>
      <c r="M391" s="7">
        <v>2004</v>
      </c>
      <c r="N391" s="7" t="s">
        <v>500</v>
      </c>
      <c r="O391">
        <v>118</v>
      </c>
      <c r="P391" t="s">
        <v>515</v>
      </c>
      <c r="Q391" t="s">
        <v>170</v>
      </c>
      <c r="R391" t="s">
        <v>171</v>
      </c>
      <c r="S391" t="s">
        <v>172</v>
      </c>
      <c r="U391" t="s">
        <v>173</v>
      </c>
      <c r="W391">
        <v>28034</v>
      </c>
      <c r="X391" s="7" t="s">
        <v>174</v>
      </c>
      <c r="Y391" t="s">
        <v>38</v>
      </c>
      <c r="Z391" t="s">
        <v>175</v>
      </c>
      <c r="AA391" t="s">
        <v>176</v>
      </c>
      <c r="AB391" t="str">
        <f>_xlfn.CONCAT(AA391," ",Z391)</f>
        <v>Diego Freyre</v>
      </c>
      <c r="AC391" s="7" t="s">
        <v>32</v>
      </c>
    </row>
    <row r="392" spans="1:29" x14ac:dyDescent="0.25">
      <c r="A392">
        <v>391</v>
      </c>
      <c r="B392">
        <v>10371</v>
      </c>
      <c r="C392">
        <v>49</v>
      </c>
      <c r="D392" s="3">
        <v>35.71</v>
      </c>
      <c r="E392">
        <v>4</v>
      </c>
      <c r="F392" s="3">
        <v>1749.79</v>
      </c>
      <c r="G392" s="10">
        <f t="shared" si="12"/>
        <v>87.489500000000007</v>
      </c>
      <c r="H392" s="10">
        <f t="shared" si="13"/>
        <v>349.95800000000003</v>
      </c>
      <c r="I392" s="5">
        <v>38375</v>
      </c>
      <c r="J392" s="7" t="s">
        <v>21</v>
      </c>
      <c r="K392">
        <v>1</v>
      </c>
      <c r="L392">
        <v>1</v>
      </c>
      <c r="M392" s="7">
        <v>2005</v>
      </c>
      <c r="N392" s="7" t="s">
        <v>500</v>
      </c>
      <c r="O392">
        <v>118</v>
      </c>
      <c r="P392" t="s">
        <v>515</v>
      </c>
      <c r="Q392" t="s">
        <v>268</v>
      </c>
      <c r="R392">
        <v>4155551450</v>
      </c>
      <c r="S392" t="s">
        <v>269</v>
      </c>
      <c r="U392" t="s">
        <v>270</v>
      </c>
      <c r="V392" t="s">
        <v>51</v>
      </c>
      <c r="W392">
        <v>97562</v>
      </c>
      <c r="X392" s="7" t="s">
        <v>28</v>
      </c>
      <c r="Y392" t="s">
        <v>29</v>
      </c>
      <c r="Z392" t="s">
        <v>271</v>
      </c>
      <c r="AA392" t="s">
        <v>272</v>
      </c>
      <c r="AB392" t="str">
        <f>_xlfn.CONCAT(AA392," ",Z392)</f>
        <v>Valarie Nelson</v>
      </c>
      <c r="AC392" s="7" t="s">
        <v>32</v>
      </c>
    </row>
    <row r="393" spans="1:29" x14ac:dyDescent="0.25">
      <c r="A393">
        <v>392</v>
      </c>
      <c r="B393">
        <v>10382</v>
      </c>
      <c r="C393">
        <v>32</v>
      </c>
      <c r="D393" s="3">
        <v>66.58</v>
      </c>
      <c r="E393">
        <v>13</v>
      </c>
      <c r="F393" s="3">
        <v>2130.56</v>
      </c>
      <c r="G393" s="10">
        <f t="shared" si="12"/>
        <v>106.52800000000001</v>
      </c>
      <c r="H393" s="10">
        <f t="shared" si="13"/>
        <v>426.11200000000002</v>
      </c>
      <c r="I393" s="5">
        <v>38400</v>
      </c>
      <c r="J393" s="7" t="s">
        <v>21</v>
      </c>
      <c r="K393">
        <v>1</v>
      </c>
      <c r="L393">
        <v>2</v>
      </c>
      <c r="M393" s="7">
        <v>2005</v>
      </c>
      <c r="N393" s="7" t="s">
        <v>500</v>
      </c>
      <c r="O393">
        <v>118</v>
      </c>
      <c r="P393" t="s">
        <v>515</v>
      </c>
      <c r="Q393" t="s">
        <v>268</v>
      </c>
      <c r="R393">
        <v>4155551450</v>
      </c>
      <c r="S393" t="s">
        <v>269</v>
      </c>
      <c r="U393" t="s">
        <v>270</v>
      </c>
      <c r="V393" t="s">
        <v>51</v>
      </c>
      <c r="W393">
        <v>97562</v>
      </c>
      <c r="X393" s="7" t="s">
        <v>28</v>
      </c>
      <c r="Y393" t="s">
        <v>29</v>
      </c>
      <c r="Z393" t="s">
        <v>271</v>
      </c>
      <c r="AA393" t="s">
        <v>272</v>
      </c>
      <c r="AB393" t="str">
        <f>_xlfn.CONCAT(AA393," ",Z393)</f>
        <v>Valarie Nelson</v>
      </c>
      <c r="AC393" s="7" t="s">
        <v>32</v>
      </c>
    </row>
    <row r="394" spans="1:29" x14ac:dyDescent="0.25">
      <c r="A394">
        <v>393</v>
      </c>
      <c r="B394">
        <v>10412</v>
      </c>
      <c r="C394">
        <v>54</v>
      </c>
      <c r="D394" s="3">
        <v>100</v>
      </c>
      <c r="E394">
        <v>5</v>
      </c>
      <c r="F394" s="3">
        <v>5951.34</v>
      </c>
      <c r="G394" s="10">
        <f t="shared" si="12"/>
        <v>297.56700000000001</v>
      </c>
      <c r="H394" s="10">
        <f t="shared" si="13"/>
        <v>1190.268</v>
      </c>
      <c r="I394" s="5">
        <v>38475</v>
      </c>
      <c r="J394" s="7" t="s">
        <v>21</v>
      </c>
      <c r="K394">
        <v>2</v>
      </c>
      <c r="L394">
        <v>5</v>
      </c>
      <c r="M394" s="7">
        <v>2005</v>
      </c>
      <c r="N394" s="7" t="s">
        <v>500</v>
      </c>
      <c r="O394">
        <v>118</v>
      </c>
      <c r="P394" t="s">
        <v>515</v>
      </c>
      <c r="Q394" t="s">
        <v>170</v>
      </c>
      <c r="R394" t="s">
        <v>171</v>
      </c>
      <c r="S394" t="s">
        <v>172</v>
      </c>
      <c r="U394" t="s">
        <v>173</v>
      </c>
      <c r="W394">
        <v>28034</v>
      </c>
      <c r="X394" s="7" t="s">
        <v>174</v>
      </c>
      <c r="Y394" t="s">
        <v>38</v>
      </c>
      <c r="Z394" t="s">
        <v>175</v>
      </c>
      <c r="AA394" t="s">
        <v>176</v>
      </c>
      <c r="AB394" t="str">
        <f>_xlfn.CONCAT(AA394," ",Z394)</f>
        <v>Diego Freyre</v>
      </c>
      <c r="AC394" s="7" t="s">
        <v>47</v>
      </c>
    </row>
    <row r="395" spans="1:29" x14ac:dyDescent="0.25">
      <c r="A395">
        <v>394</v>
      </c>
      <c r="B395">
        <v>10425</v>
      </c>
      <c r="C395">
        <v>33</v>
      </c>
      <c r="D395" s="3">
        <v>100</v>
      </c>
      <c r="E395">
        <v>4</v>
      </c>
      <c r="F395" s="3">
        <v>4692.6000000000004</v>
      </c>
      <c r="G395" s="10">
        <f t="shared" si="12"/>
        <v>234.63000000000002</v>
      </c>
      <c r="H395" s="10">
        <f t="shared" si="13"/>
        <v>938.5200000000001</v>
      </c>
      <c r="I395" s="5">
        <v>38503</v>
      </c>
      <c r="J395" s="7" t="s">
        <v>296</v>
      </c>
      <c r="K395">
        <v>2</v>
      </c>
      <c r="L395">
        <v>5</v>
      </c>
      <c r="M395" s="7">
        <v>2005</v>
      </c>
      <c r="N395" s="7" t="s">
        <v>500</v>
      </c>
      <c r="O395">
        <v>118</v>
      </c>
      <c r="P395" t="s">
        <v>515</v>
      </c>
      <c r="Q395" t="s">
        <v>110</v>
      </c>
      <c r="R395" t="s">
        <v>111</v>
      </c>
      <c r="S395" t="s">
        <v>112</v>
      </c>
      <c r="U395" t="s">
        <v>113</v>
      </c>
      <c r="W395">
        <v>44000</v>
      </c>
      <c r="X395" s="7" t="s">
        <v>37</v>
      </c>
      <c r="Y395" t="s">
        <v>38</v>
      </c>
      <c r="Z395" t="s">
        <v>114</v>
      </c>
      <c r="AA395" t="s">
        <v>115</v>
      </c>
      <c r="AB395" t="str">
        <f>_xlfn.CONCAT(AA395," ",Z395)</f>
        <v>Janine Labrune</v>
      </c>
      <c r="AC395" s="7" t="s">
        <v>47</v>
      </c>
    </row>
    <row r="396" spans="1:29" x14ac:dyDescent="0.25">
      <c r="A396">
        <v>395</v>
      </c>
      <c r="B396">
        <v>10108</v>
      </c>
      <c r="C396">
        <v>36</v>
      </c>
      <c r="D396" s="3">
        <v>100</v>
      </c>
      <c r="E396">
        <v>3</v>
      </c>
      <c r="F396" s="3">
        <v>3731.04</v>
      </c>
      <c r="G396" s="10">
        <f t="shared" si="12"/>
        <v>186.55200000000002</v>
      </c>
      <c r="H396" s="10">
        <f t="shared" si="13"/>
        <v>746.20800000000008</v>
      </c>
      <c r="I396" s="5">
        <v>37683</v>
      </c>
      <c r="J396" s="7" t="s">
        <v>21</v>
      </c>
      <c r="K396">
        <v>1</v>
      </c>
      <c r="L396">
        <v>3</v>
      </c>
      <c r="M396" s="7">
        <v>2003</v>
      </c>
      <c r="N396" s="7" t="s">
        <v>177</v>
      </c>
      <c r="O396">
        <v>115</v>
      </c>
      <c r="P396" t="s">
        <v>526</v>
      </c>
      <c r="Q396" t="s">
        <v>421</v>
      </c>
      <c r="R396" t="s">
        <v>422</v>
      </c>
      <c r="S396" t="s">
        <v>423</v>
      </c>
      <c r="U396" t="s">
        <v>424</v>
      </c>
      <c r="W396" t="s">
        <v>425</v>
      </c>
      <c r="X396" s="7" t="s">
        <v>426</v>
      </c>
      <c r="Y396" t="s">
        <v>196</v>
      </c>
      <c r="Z396" t="s">
        <v>427</v>
      </c>
      <c r="AA396" t="s">
        <v>428</v>
      </c>
      <c r="AB396" t="str">
        <f>_xlfn.CONCAT(AA396," ",Z396)</f>
        <v>Arnold Cruz</v>
      </c>
      <c r="AC396" s="7" t="s">
        <v>47</v>
      </c>
    </row>
    <row r="397" spans="1:29" x14ac:dyDescent="0.25">
      <c r="A397">
        <v>396</v>
      </c>
      <c r="B397">
        <v>10122</v>
      </c>
      <c r="C397">
        <v>20</v>
      </c>
      <c r="D397" s="3">
        <v>100</v>
      </c>
      <c r="E397">
        <v>7</v>
      </c>
      <c r="F397" s="3">
        <v>2142</v>
      </c>
      <c r="G397" s="10">
        <f t="shared" si="12"/>
        <v>107.10000000000001</v>
      </c>
      <c r="H397" s="10">
        <f t="shared" si="13"/>
        <v>428.40000000000003</v>
      </c>
      <c r="I397" s="5">
        <v>37749</v>
      </c>
      <c r="J397" s="7" t="s">
        <v>21</v>
      </c>
      <c r="K397">
        <v>2</v>
      </c>
      <c r="L397">
        <v>5</v>
      </c>
      <c r="M397" s="7">
        <v>2003</v>
      </c>
      <c r="N397" s="7" t="s">
        <v>177</v>
      </c>
      <c r="O397">
        <v>115</v>
      </c>
      <c r="P397" t="s">
        <v>526</v>
      </c>
      <c r="Q397" t="s">
        <v>429</v>
      </c>
      <c r="R397" t="s">
        <v>430</v>
      </c>
      <c r="S397" t="s">
        <v>431</v>
      </c>
      <c r="U397" t="s">
        <v>432</v>
      </c>
      <c r="W397">
        <v>13008</v>
      </c>
      <c r="X397" s="7" t="s">
        <v>37</v>
      </c>
      <c r="Y397" t="s">
        <v>38</v>
      </c>
      <c r="Z397" t="s">
        <v>433</v>
      </c>
      <c r="AA397" t="s">
        <v>434</v>
      </c>
      <c r="AB397" t="str">
        <f>_xlfn.CONCAT(AA397," ",Z397)</f>
        <v>Laurence Lebihan</v>
      </c>
      <c r="AC397" s="7" t="s">
        <v>32</v>
      </c>
    </row>
    <row r="398" spans="1:29" x14ac:dyDescent="0.25">
      <c r="A398">
        <v>397</v>
      </c>
      <c r="B398">
        <v>10135</v>
      </c>
      <c r="C398">
        <v>29</v>
      </c>
      <c r="D398" s="3">
        <v>97.89</v>
      </c>
      <c r="E398">
        <v>4</v>
      </c>
      <c r="F398" s="3">
        <v>2838.81</v>
      </c>
      <c r="G398" s="10">
        <f t="shared" si="12"/>
        <v>141.94050000000001</v>
      </c>
      <c r="H398" s="10">
        <f t="shared" si="13"/>
        <v>567.76200000000006</v>
      </c>
      <c r="I398" s="5">
        <v>37804</v>
      </c>
      <c r="J398" s="7" t="s">
        <v>21</v>
      </c>
      <c r="K398">
        <v>3</v>
      </c>
      <c r="L398">
        <v>7</v>
      </c>
      <c r="M398" s="7">
        <v>2003</v>
      </c>
      <c r="N398" s="7" t="s">
        <v>177</v>
      </c>
      <c r="O398">
        <v>115</v>
      </c>
      <c r="P398" t="s">
        <v>526</v>
      </c>
      <c r="Q398" t="s">
        <v>268</v>
      </c>
      <c r="R398">
        <v>4155551450</v>
      </c>
      <c r="S398" t="s">
        <v>269</v>
      </c>
      <c r="U398" t="s">
        <v>270</v>
      </c>
      <c r="V398" t="s">
        <v>51</v>
      </c>
      <c r="W398">
        <v>97562</v>
      </c>
      <c r="X398" s="7" t="s">
        <v>28</v>
      </c>
      <c r="Y398" t="s">
        <v>29</v>
      </c>
      <c r="Z398" t="s">
        <v>271</v>
      </c>
      <c r="AA398" t="s">
        <v>272</v>
      </c>
      <c r="AB398" t="str">
        <f>_xlfn.CONCAT(AA398," ",Z398)</f>
        <v>Valarie Nelson</v>
      </c>
      <c r="AC398" s="7" t="s">
        <v>32</v>
      </c>
    </row>
    <row r="399" spans="1:29" x14ac:dyDescent="0.25">
      <c r="A399">
        <v>398</v>
      </c>
      <c r="B399">
        <v>10147</v>
      </c>
      <c r="C399">
        <v>33</v>
      </c>
      <c r="D399" s="3">
        <v>97.89</v>
      </c>
      <c r="E399">
        <v>4</v>
      </c>
      <c r="F399" s="3">
        <v>3230.37</v>
      </c>
      <c r="G399" s="10">
        <f t="shared" si="12"/>
        <v>161.51850000000002</v>
      </c>
      <c r="H399" s="10">
        <f t="shared" si="13"/>
        <v>646.07400000000007</v>
      </c>
      <c r="I399" s="5">
        <v>37869</v>
      </c>
      <c r="J399" s="7" t="s">
        <v>21</v>
      </c>
      <c r="K399">
        <v>3</v>
      </c>
      <c r="L399">
        <v>9</v>
      </c>
      <c r="M399" s="7">
        <v>2003</v>
      </c>
      <c r="N399" s="7" t="s">
        <v>177</v>
      </c>
      <c r="O399">
        <v>115</v>
      </c>
      <c r="P399" t="s">
        <v>526</v>
      </c>
      <c r="Q399" t="s">
        <v>277</v>
      </c>
      <c r="R399">
        <v>6175558555</v>
      </c>
      <c r="S399" t="s">
        <v>278</v>
      </c>
      <c r="U399" t="s">
        <v>279</v>
      </c>
      <c r="V399" t="s">
        <v>119</v>
      </c>
      <c r="W399">
        <v>58339</v>
      </c>
      <c r="X399" s="7" t="s">
        <v>28</v>
      </c>
      <c r="Y399" t="s">
        <v>29</v>
      </c>
      <c r="Z399" t="s">
        <v>271</v>
      </c>
      <c r="AA399" t="s">
        <v>280</v>
      </c>
      <c r="AB399" t="str">
        <f>_xlfn.CONCAT(AA399," ",Z399)</f>
        <v>Allen Nelson</v>
      </c>
      <c r="AC399" s="7" t="s">
        <v>47</v>
      </c>
    </row>
    <row r="400" spans="1:29" x14ac:dyDescent="0.25">
      <c r="A400">
        <v>399</v>
      </c>
      <c r="B400">
        <v>10160</v>
      </c>
      <c r="C400">
        <v>50</v>
      </c>
      <c r="D400" s="3">
        <v>100</v>
      </c>
      <c r="E400">
        <v>5</v>
      </c>
      <c r="F400" s="3">
        <v>5182</v>
      </c>
      <c r="G400" s="10">
        <f t="shared" si="12"/>
        <v>259.10000000000002</v>
      </c>
      <c r="H400" s="10">
        <f t="shared" si="13"/>
        <v>1036.4000000000001</v>
      </c>
      <c r="I400" s="5">
        <v>37905</v>
      </c>
      <c r="J400" s="7" t="s">
        <v>21</v>
      </c>
      <c r="K400">
        <v>4</v>
      </c>
      <c r="L400">
        <v>10</v>
      </c>
      <c r="M400" s="7">
        <v>2003</v>
      </c>
      <c r="N400" s="7" t="s">
        <v>177</v>
      </c>
      <c r="O400">
        <v>115</v>
      </c>
      <c r="P400" t="s">
        <v>526</v>
      </c>
      <c r="Q400" t="s">
        <v>354</v>
      </c>
      <c r="R400">
        <v>2155554369</v>
      </c>
      <c r="S400" t="s">
        <v>355</v>
      </c>
      <c r="U400" t="s">
        <v>356</v>
      </c>
      <c r="V400" t="s">
        <v>51</v>
      </c>
      <c r="X400" s="7" t="s">
        <v>28</v>
      </c>
      <c r="Y400" t="s">
        <v>29</v>
      </c>
      <c r="Z400" t="s">
        <v>357</v>
      </c>
      <c r="AA400" t="s">
        <v>99</v>
      </c>
      <c r="AB400" t="str">
        <f>_xlfn.CONCAT(AA400," ",Z400)</f>
        <v>Michael Chandler</v>
      </c>
      <c r="AC400" s="7" t="s">
        <v>47</v>
      </c>
    </row>
    <row r="401" spans="1:29" x14ac:dyDescent="0.25">
      <c r="A401">
        <v>400</v>
      </c>
      <c r="B401">
        <v>10170</v>
      </c>
      <c r="C401">
        <v>41</v>
      </c>
      <c r="D401" s="3">
        <v>100</v>
      </c>
      <c r="E401">
        <v>3</v>
      </c>
      <c r="F401" s="3">
        <v>4391.1000000000004</v>
      </c>
      <c r="G401" s="10">
        <f t="shared" si="12"/>
        <v>219.55500000000004</v>
      </c>
      <c r="H401" s="10">
        <f t="shared" si="13"/>
        <v>878.22000000000014</v>
      </c>
      <c r="I401" s="5">
        <v>37929</v>
      </c>
      <c r="J401" s="7" t="s">
        <v>21</v>
      </c>
      <c r="K401">
        <v>4</v>
      </c>
      <c r="L401">
        <v>11</v>
      </c>
      <c r="M401" s="7">
        <v>2003</v>
      </c>
      <c r="N401" s="7" t="s">
        <v>177</v>
      </c>
      <c r="O401">
        <v>115</v>
      </c>
      <c r="P401" t="s">
        <v>526</v>
      </c>
      <c r="Q401" t="s">
        <v>405</v>
      </c>
      <c r="R401" t="s">
        <v>406</v>
      </c>
      <c r="S401" t="s">
        <v>407</v>
      </c>
      <c r="U401" t="s">
        <v>408</v>
      </c>
      <c r="W401">
        <v>8010</v>
      </c>
      <c r="X401" s="7" t="s">
        <v>144</v>
      </c>
      <c r="Y401" t="s">
        <v>38</v>
      </c>
      <c r="Z401" t="s">
        <v>409</v>
      </c>
      <c r="AA401" t="s">
        <v>410</v>
      </c>
      <c r="AB401" t="str">
        <f>_xlfn.CONCAT(AA401," ",Z401)</f>
        <v>Roland Mendel</v>
      </c>
      <c r="AC401" s="7" t="s">
        <v>47</v>
      </c>
    </row>
    <row r="402" spans="1:29" x14ac:dyDescent="0.25">
      <c r="A402">
        <v>401</v>
      </c>
      <c r="B402">
        <v>10181</v>
      </c>
      <c r="C402">
        <v>36</v>
      </c>
      <c r="D402" s="3">
        <v>100</v>
      </c>
      <c r="E402">
        <v>11</v>
      </c>
      <c r="F402" s="3">
        <v>4477.32</v>
      </c>
      <c r="G402" s="10">
        <f t="shared" si="12"/>
        <v>223.86599999999999</v>
      </c>
      <c r="H402" s="10">
        <f t="shared" si="13"/>
        <v>895.46399999999994</v>
      </c>
      <c r="I402" s="5">
        <v>37937</v>
      </c>
      <c r="J402" s="7" t="s">
        <v>21</v>
      </c>
      <c r="K402">
        <v>4</v>
      </c>
      <c r="L402">
        <v>11</v>
      </c>
      <c r="M402" s="7">
        <v>2003</v>
      </c>
      <c r="N402" s="7" t="s">
        <v>177</v>
      </c>
      <c r="O402">
        <v>115</v>
      </c>
      <c r="P402" t="s">
        <v>526</v>
      </c>
      <c r="Q402" t="s">
        <v>69</v>
      </c>
      <c r="R402" t="s">
        <v>70</v>
      </c>
      <c r="S402" t="s">
        <v>71</v>
      </c>
      <c r="U402" t="s">
        <v>72</v>
      </c>
      <c r="W402" t="s">
        <v>73</v>
      </c>
      <c r="X402" s="7" t="s">
        <v>74</v>
      </c>
      <c r="Y402" t="s">
        <v>38</v>
      </c>
      <c r="Z402" t="s">
        <v>75</v>
      </c>
      <c r="AA402" t="s">
        <v>76</v>
      </c>
      <c r="AB402" t="str">
        <f>_xlfn.CONCAT(AA402," ",Z402)</f>
        <v>Veysel Oeztan</v>
      </c>
      <c r="AC402" s="7" t="s">
        <v>47</v>
      </c>
    </row>
    <row r="403" spans="1:29" x14ac:dyDescent="0.25">
      <c r="A403">
        <v>402</v>
      </c>
      <c r="B403">
        <v>10192</v>
      </c>
      <c r="C403">
        <v>27</v>
      </c>
      <c r="D403" s="3">
        <v>100</v>
      </c>
      <c r="E403">
        <v>16</v>
      </c>
      <c r="F403" s="3">
        <v>3544.56</v>
      </c>
      <c r="G403" s="10">
        <f t="shared" si="12"/>
        <v>177.22800000000001</v>
      </c>
      <c r="H403" s="10">
        <f t="shared" si="13"/>
        <v>708.91200000000003</v>
      </c>
      <c r="I403" s="5">
        <v>37945</v>
      </c>
      <c r="J403" s="7" t="s">
        <v>21</v>
      </c>
      <c r="K403">
        <v>4</v>
      </c>
      <c r="L403">
        <v>11</v>
      </c>
      <c r="M403" s="7">
        <v>2003</v>
      </c>
      <c r="N403" s="7" t="s">
        <v>177</v>
      </c>
      <c r="O403">
        <v>115</v>
      </c>
      <c r="P403" t="s">
        <v>526</v>
      </c>
      <c r="Q403" t="s">
        <v>273</v>
      </c>
      <c r="R403">
        <v>6035558647</v>
      </c>
      <c r="S403" t="s">
        <v>274</v>
      </c>
      <c r="U403" t="s">
        <v>275</v>
      </c>
      <c r="V403" t="s">
        <v>276</v>
      </c>
      <c r="W403">
        <v>62005</v>
      </c>
      <c r="X403" s="7" t="s">
        <v>28</v>
      </c>
      <c r="Y403" t="s">
        <v>29</v>
      </c>
      <c r="Z403" t="s">
        <v>52</v>
      </c>
      <c r="AA403" t="s">
        <v>272</v>
      </c>
      <c r="AB403" t="str">
        <f>_xlfn.CONCAT(AA403," ",Z403)</f>
        <v>Valarie Young</v>
      </c>
      <c r="AC403" s="7" t="s">
        <v>47</v>
      </c>
    </row>
    <row r="404" spans="1:29" x14ac:dyDescent="0.25">
      <c r="A404">
        <v>403</v>
      </c>
      <c r="B404">
        <v>10203</v>
      </c>
      <c r="C404">
        <v>47</v>
      </c>
      <c r="D404" s="3">
        <v>100</v>
      </c>
      <c r="E404">
        <v>5</v>
      </c>
      <c r="F404" s="3">
        <v>5195.8500000000004</v>
      </c>
      <c r="G404" s="10">
        <f t="shared" si="12"/>
        <v>259.79250000000002</v>
      </c>
      <c r="H404" s="10">
        <f t="shared" si="13"/>
        <v>1039.17</v>
      </c>
      <c r="I404" s="5">
        <v>37957</v>
      </c>
      <c r="J404" s="7" t="s">
        <v>21</v>
      </c>
      <c r="K404">
        <v>4</v>
      </c>
      <c r="L404">
        <v>12</v>
      </c>
      <c r="M404" s="7">
        <v>2003</v>
      </c>
      <c r="N404" s="7" t="s">
        <v>177</v>
      </c>
      <c r="O404">
        <v>115</v>
      </c>
      <c r="P404" t="s">
        <v>526</v>
      </c>
      <c r="Q404" t="s">
        <v>170</v>
      </c>
      <c r="R404" t="s">
        <v>171</v>
      </c>
      <c r="S404" t="s">
        <v>172</v>
      </c>
      <c r="U404" t="s">
        <v>173</v>
      </c>
      <c r="W404">
        <v>28034</v>
      </c>
      <c r="X404" s="7" t="s">
        <v>174</v>
      </c>
      <c r="Y404" t="s">
        <v>38</v>
      </c>
      <c r="Z404" t="s">
        <v>175</v>
      </c>
      <c r="AA404" t="s">
        <v>176</v>
      </c>
      <c r="AB404" t="str">
        <f>_xlfn.CONCAT(AA404," ",Z404)</f>
        <v>Diego Freyre</v>
      </c>
      <c r="AC404" s="7" t="s">
        <v>47</v>
      </c>
    </row>
    <row r="405" spans="1:29" x14ac:dyDescent="0.25">
      <c r="A405">
        <v>404</v>
      </c>
      <c r="B405">
        <v>10212</v>
      </c>
      <c r="C405">
        <v>33</v>
      </c>
      <c r="D405" s="3">
        <v>100</v>
      </c>
      <c r="E405">
        <v>15</v>
      </c>
      <c r="F405" s="3">
        <v>4180.4399999999996</v>
      </c>
      <c r="G405" s="10">
        <f t="shared" si="12"/>
        <v>209.02199999999999</v>
      </c>
      <c r="H405" s="10">
        <f t="shared" si="13"/>
        <v>836.08799999999997</v>
      </c>
      <c r="I405" s="5">
        <v>38002</v>
      </c>
      <c r="J405" s="7" t="s">
        <v>21</v>
      </c>
      <c r="K405">
        <v>1</v>
      </c>
      <c r="L405">
        <v>1</v>
      </c>
      <c r="M405" s="7">
        <v>2004</v>
      </c>
      <c r="N405" s="7" t="s">
        <v>177</v>
      </c>
      <c r="O405">
        <v>115</v>
      </c>
      <c r="P405" t="s">
        <v>526</v>
      </c>
      <c r="Q405" t="s">
        <v>170</v>
      </c>
      <c r="R405" t="s">
        <v>171</v>
      </c>
      <c r="S405" t="s">
        <v>172</v>
      </c>
      <c r="U405" t="s">
        <v>173</v>
      </c>
      <c r="W405">
        <v>28034</v>
      </c>
      <c r="X405" s="7" t="s">
        <v>174</v>
      </c>
      <c r="Y405" t="s">
        <v>38</v>
      </c>
      <c r="Z405" t="s">
        <v>175</v>
      </c>
      <c r="AA405" t="s">
        <v>176</v>
      </c>
      <c r="AB405" t="str">
        <f>_xlfn.CONCAT(AA405," ",Z405)</f>
        <v>Diego Freyre</v>
      </c>
      <c r="AC405" s="7" t="s">
        <v>47</v>
      </c>
    </row>
    <row r="406" spans="1:29" x14ac:dyDescent="0.25">
      <c r="A406">
        <v>405</v>
      </c>
      <c r="B406">
        <v>10225</v>
      </c>
      <c r="C406">
        <v>21</v>
      </c>
      <c r="D406" s="3">
        <v>100</v>
      </c>
      <c r="E406">
        <v>6</v>
      </c>
      <c r="F406" s="3">
        <v>2684.43</v>
      </c>
      <c r="G406" s="10">
        <f t="shared" si="12"/>
        <v>134.22149999999999</v>
      </c>
      <c r="H406" s="10">
        <f t="shared" si="13"/>
        <v>536.88599999999997</v>
      </c>
      <c r="I406" s="5">
        <v>38039</v>
      </c>
      <c r="J406" s="7" t="s">
        <v>21</v>
      </c>
      <c r="K406">
        <v>1</v>
      </c>
      <c r="L406">
        <v>2</v>
      </c>
      <c r="M406" s="7">
        <v>2004</v>
      </c>
      <c r="N406" s="7" t="s">
        <v>177</v>
      </c>
      <c r="O406">
        <v>115</v>
      </c>
      <c r="P406" t="s">
        <v>526</v>
      </c>
      <c r="Q406" t="s">
        <v>442</v>
      </c>
      <c r="R406" t="s">
        <v>443</v>
      </c>
      <c r="S406" t="s">
        <v>444</v>
      </c>
      <c r="U406" t="s">
        <v>445</v>
      </c>
      <c r="W406">
        <v>1203</v>
      </c>
      <c r="X406" s="7" t="s">
        <v>446</v>
      </c>
      <c r="Y406" t="s">
        <v>38</v>
      </c>
      <c r="Z406" t="s">
        <v>447</v>
      </c>
      <c r="AA406" t="s">
        <v>99</v>
      </c>
      <c r="AB406" t="str">
        <f>_xlfn.CONCAT(AA406," ",Z406)</f>
        <v>Michael Holz</v>
      </c>
      <c r="AC406" s="7" t="s">
        <v>32</v>
      </c>
    </row>
    <row r="407" spans="1:29" x14ac:dyDescent="0.25">
      <c r="A407">
        <v>406</v>
      </c>
      <c r="B407">
        <v>10239</v>
      </c>
      <c r="C407">
        <v>21</v>
      </c>
      <c r="D407" s="3">
        <v>93.28</v>
      </c>
      <c r="E407">
        <v>5</v>
      </c>
      <c r="F407" s="3">
        <v>1958.88</v>
      </c>
      <c r="G407" s="10">
        <f t="shared" si="12"/>
        <v>97.944000000000017</v>
      </c>
      <c r="H407" s="10">
        <f t="shared" si="13"/>
        <v>391.77600000000007</v>
      </c>
      <c r="I407" s="5">
        <v>38089</v>
      </c>
      <c r="J407" s="7" t="s">
        <v>21</v>
      </c>
      <c r="K407">
        <v>2</v>
      </c>
      <c r="L407">
        <v>4</v>
      </c>
      <c r="M407" s="7">
        <v>2004</v>
      </c>
      <c r="N407" s="7" t="s">
        <v>177</v>
      </c>
      <c r="O407">
        <v>115</v>
      </c>
      <c r="P407" t="s">
        <v>526</v>
      </c>
      <c r="Q407" t="s">
        <v>387</v>
      </c>
      <c r="R407" t="s">
        <v>388</v>
      </c>
      <c r="S407" t="s">
        <v>389</v>
      </c>
      <c r="U407" t="s">
        <v>390</v>
      </c>
      <c r="W407">
        <v>90110</v>
      </c>
      <c r="X407" s="7" t="s">
        <v>126</v>
      </c>
      <c r="Y407" t="s">
        <v>38</v>
      </c>
      <c r="Z407" t="s">
        <v>391</v>
      </c>
      <c r="AA407" t="s">
        <v>392</v>
      </c>
      <c r="AB407" t="str">
        <f>_xlfn.CONCAT(AA407," ",Z407)</f>
        <v>Pirkko Koskitalo</v>
      </c>
      <c r="AC407" s="7" t="s">
        <v>32</v>
      </c>
    </row>
    <row r="408" spans="1:29" x14ac:dyDescent="0.25">
      <c r="A408">
        <v>407</v>
      </c>
      <c r="B408">
        <v>10253</v>
      </c>
      <c r="C408">
        <v>41</v>
      </c>
      <c r="D408" s="3">
        <v>100</v>
      </c>
      <c r="E408">
        <v>10</v>
      </c>
      <c r="F408" s="3">
        <v>4910.57</v>
      </c>
      <c r="G408" s="10">
        <f t="shared" si="12"/>
        <v>245.52850000000001</v>
      </c>
      <c r="H408" s="10">
        <f t="shared" si="13"/>
        <v>982.11400000000003</v>
      </c>
      <c r="I408" s="5">
        <v>38139</v>
      </c>
      <c r="J408" s="7" t="s">
        <v>335</v>
      </c>
      <c r="K408">
        <v>2</v>
      </c>
      <c r="L408">
        <v>6</v>
      </c>
      <c r="M408" s="7">
        <v>2004</v>
      </c>
      <c r="N408" s="7" t="s">
        <v>177</v>
      </c>
      <c r="O408">
        <v>115</v>
      </c>
      <c r="P408" t="s">
        <v>526</v>
      </c>
      <c r="Q408" t="s">
        <v>161</v>
      </c>
      <c r="R408" t="s">
        <v>162</v>
      </c>
      <c r="S408" t="s">
        <v>163</v>
      </c>
      <c r="U408" t="s">
        <v>164</v>
      </c>
      <c r="W408" t="s">
        <v>165</v>
      </c>
      <c r="X408" s="7" t="s">
        <v>166</v>
      </c>
      <c r="Y408" t="s">
        <v>38</v>
      </c>
      <c r="Z408" t="s">
        <v>167</v>
      </c>
      <c r="AA408" t="s">
        <v>168</v>
      </c>
      <c r="AB408" t="str">
        <f>_xlfn.CONCAT(AA408," ",Z408)</f>
        <v>Elizabeth Devon</v>
      </c>
      <c r="AC408" s="7" t="s">
        <v>47</v>
      </c>
    </row>
    <row r="409" spans="1:29" x14ac:dyDescent="0.25">
      <c r="A409">
        <v>408</v>
      </c>
      <c r="B409">
        <v>10266</v>
      </c>
      <c r="C409">
        <v>40</v>
      </c>
      <c r="D409" s="3">
        <v>100</v>
      </c>
      <c r="E409">
        <v>11</v>
      </c>
      <c r="F409" s="3">
        <v>4468.3999999999996</v>
      </c>
      <c r="G409" s="10">
        <f t="shared" si="12"/>
        <v>223.42</v>
      </c>
      <c r="H409" s="10">
        <f t="shared" si="13"/>
        <v>893.68</v>
      </c>
      <c r="I409" s="5">
        <v>38174</v>
      </c>
      <c r="J409" s="7" t="s">
        <v>21</v>
      </c>
      <c r="K409">
        <v>3</v>
      </c>
      <c r="L409">
        <v>7</v>
      </c>
      <c r="M409" s="7">
        <v>2004</v>
      </c>
      <c r="N409" s="7" t="s">
        <v>177</v>
      </c>
      <c r="O409">
        <v>115</v>
      </c>
      <c r="P409" t="s">
        <v>526</v>
      </c>
      <c r="Q409" t="s">
        <v>448</v>
      </c>
      <c r="R409" t="s">
        <v>449</v>
      </c>
      <c r="S409" t="s">
        <v>450</v>
      </c>
      <c r="U409" t="s">
        <v>451</v>
      </c>
      <c r="W409">
        <v>42100</v>
      </c>
      <c r="X409" s="7" t="s">
        <v>254</v>
      </c>
      <c r="Y409" t="s">
        <v>38</v>
      </c>
      <c r="Z409" t="s">
        <v>452</v>
      </c>
      <c r="AA409" t="s">
        <v>453</v>
      </c>
      <c r="AB409" t="str">
        <f>_xlfn.CONCAT(AA409," ",Z409)</f>
        <v>Maurizio Moroni</v>
      </c>
      <c r="AC409" s="7" t="s">
        <v>47</v>
      </c>
    </row>
    <row r="410" spans="1:29" x14ac:dyDescent="0.25">
      <c r="A410">
        <v>409</v>
      </c>
      <c r="B410">
        <v>10277</v>
      </c>
      <c r="C410">
        <v>28</v>
      </c>
      <c r="D410" s="3">
        <v>100</v>
      </c>
      <c r="E410">
        <v>1</v>
      </c>
      <c r="F410" s="3">
        <v>3127.88</v>
      </c>
      <c r="G410" s="10">
        <f t="shared" si="12"/>
        <v>156.39400000000001</v>
      </c>
      <c r="H410" s="10">
        <f t="shared" si="13"/>
        <v>625.57600000000002</v>
      </c>
      <c r="I410" s="5">
        <v>38203</v>
      </c>
      <c r="J410" s="7" t="s">
        <v>21</v>
      </c>
      <c r="K410">
        <v>3</v>
      </c>
      <c r="L410">
        <v>8</v>
      </c>
      <c r="M410" s="7">
        <v>2004</v>
      </c>
      <c r="N410" s="7" t="s">
        <v>177</v>
      </c>
      <c r="O410">
        <v>115</v>
      </c>
      <c r="P410" t="s">
        <v>526</v>
      </c>
      <c r="Q410" t="s">
        <v>192</v>
      </c>
      <c r="R410" t="s">
        <v>193</v>
      </c>
      <c r="S410" t="s">
        <v>194</v>
      </c>
      <c r="U410" t="s">
        <v>195</v>
      </c>
      <c r="W410">
        <v>79903</v>
      </c>
      <c r="X410" s="7" t="s">
        <v>195</v>
      </c>
      <c r="Y410" t="s">
        <v>196</v>
      </c>
      <c r="Z410" t="s">
        <v>197</v>
      </c>
      <c r="AA410" t="s">
        <v>198</v>
      </c>
      <c r="AB410" t="str">
        <f>_xlfn.CONCAT(AA410," ",Z410)</f>
        <v>Eric Natividad</v>
      </c>
      <c r="AC410" s="7" t="s">
        <v>47</v>
      </c>
    </row>
    <row r="411" spans="1:29" x14ac:dyDescent="0.25">
      <c r="A411">
        <v>410</v>
      </c>
      <c r="B411">
        <v>10287</v>
      </c>
      <c r="C411">
        <v>23</v>
      </c>
      <c r="D411" s="3">
        <v>100</v>
      </c>
      <c r="E411">
        <v>9</v>
      </c>
      <c r="F411" s="3">
        <v>2675.13</v>
      </c>
      <c r="G411" s="10">
        <f t="shared" si="12"/>
        <v>133.75650000000002</v>
      </c>
      <c r="H411" s="10">
        <f t="shared" si="13"/>
        <v>535.02600000000007</v>
      </c>
      <c r="I411" s="5">
        <v>38229</v>
      </c>
      <c r="J411" s="7" t="s">
        <v>21</v>
      </c>
      <c r="K411">
        <v>3</v>
      </c>
      <c r="L411">
        <v>8</v>
      </c>
      <c r="M411" s="7">
        <v>2004</v>
      </c>
      <c r="N411" s="7" t="s">
        <v>177</v>
      </c>
      <c r="O411">
        <v>115</v>
      </c>
      <c r="P411" t="s">
        <v>526</v>
      </c>
      <c r="Q411" t="s">
        <v>442</v>
      </c>
      <c r="R411" t="s">
        <v>443</v>
      </c>
      <c r="S411" t="s">
        <v>444</v>
      </c>
      <c r="U411" t="s">
        <v>445</v>
      </c>
      <c r="W411">
        <v>1203</v>
      </c>
      <c r="X411" s="7" t="s">
        <v>446</v>
      </c>
      <c r="Y411" t="s">
        <v>38</v>
      </c>
      <c r="Z411" t="s">
        <v>447</v>
      </c>
      <c r="AA411" t="s">
        <v>99</v>
      </c>
      <c r="AB411" t="str">
        <f>_xlfn.CONCAT(AA411," ",Z411)</f>
        <v>Michael Holz</v>
      </c>
      <c r="AC411" s="7" t="s">
        <v>32</v>
      </c>
    </row>
    <row r="412" spans="1:29" x14ac:dyDescent="0.25">
      <c r="A412">
        <v>411</v>
      </c>
      <c r="B412">
        <v>10300</v>
      </c>
      <c r="C412">
        <v>23</v>
      </c>
      <c r="D412" s="3">
        <v>100</v>
      </c>
      <c r="E412">
        <v>2</v>
      </c>
      <c r="F412" s="3">
        <v>2807.61</v>
      </c>
      <c r="G412" s="10">
        <f t="shared" si="12"/>
        <v>140.38050000000001</v>
      </c>
      <c r="H412" s="10">
        <f t="shared" si="13"/>
        <v>561.52200000000005</v>
      </c>
      <c r="I412" s="5">
        <v>37898</v>
      </c>
      <c r="J412" s="7" t="s">
        <v>21</v>
      </c>
      <c r="K412">
        <v>4</v>
      </c>
      <c r="L412">
        <v>10</v>
      </c>
      <c r="M412" s="7">
        <v>2003</v>
      </c>
      <c r="N412" s="7" t="s">
        <v>177</v>
      </c>
      <c r="O412">
        <v>115</v>
      </c>
      <c r="P412" t="s">
        <v>526</v>
      </c>
      <c r="Q412" t="s">
        <v>458</v>
      </c>
      <c r="R412" t="s">
        <v>459</v>
      </c>
      <c r="S412" t="s">
        <v>460</v>
      </c>
      <c r="U412" t="s">
        <v>461</v>
      </c>
      <c r="W412">
        <v>60528</v>
      </c>
      <c r="X412" s="7" t="s">
        <v>439</v>
      </c>
      <c r="Y412" t="s">
        <v>38</v>
      </c>
      <c r="Z412" t="s">
        <v>462</v>
      </c>
      <c r="AA412" t="s">
        <v>410</v>
      </c>
      <c r="AB412" t="str">
        <f>_xlfn.CONCAT(AA412," ",Z412)</f>
        <v>Roland Keitel</v>
      </c>
      <c r="AC412" s="7" t="s">
        <v>32</v>
      </c>
    </row>
    <row r="413" spans="1:29" x14ac:dyDescent="0.25">
      <c r="A413">
        <v>412</v>
      </c>
      <c r="B413">
        <v>10310</v>
      </c>
      <c r="C413">
        <v>25</v>
      </c>
      <c r="D413" s="3">
        <v>100</v>
      </c>
      <c r="E413">
        <v>7</v>
      </c>
      <c r="F413" s="3">
        <v>2504.75</v>
      </c>
      <c r="G413" s="10">
        <f t="shared" si="12"/>
        <v>125.23750000000001</v>
      </c>
      <c r="H413" s="10">
        <f t="shared" si="13"/>
        <v>500.95000000000005</v>
      </c>
      <c r="I413" s="5">
        <v>38276</v>
      </c>
      <c r="J413" s="7" t="s">
        <v>21</v>
      </c>
      <c r="K413">
        <v>4</v>
      </c>
      <c r="L413">
        <v>10</v>
      </c>
      <c r="M413" s="7">
        <v>2004</v>
      </c>
      <c r="N413" s="7" t="s">
        <v>177</v>
      </c>
      <c r="O413">
        <v>115</v>
      </c>
      <c r="P413" t="s">
        <v>526</v>
      </c>
      <c r="Q413" t="s">
        <v>435</v>
      </c>
      <c r="R413" t="s">
        <v>436</v>
      </c>
      <c r="S413" t="s">
        <v>437</v>
      </c>
      <c r="U413" t="s">
        <v>438</v>
      </c>
      <c r="W413">
        <v>50739</v>
      </c>
      <c r="X413" s="7" t="s">
        <v>439</v>
      </c>
      <c r="Y413" t="s">
        <v>38</v>
      </c>
      <c r="Z413" t="s">
        <v>440</v>
      </c>
      <c r="AA413" t="s">
        <v>441</v>
      </c>
      <c r="AB413" t="str">
        <f>_xlfn.CONCAT(AA413," ",Z413)</f>
        <v>Henriette Pfalzheim</v>
      </c>
      <c r="AC413" s="7" t="s">
        <v>32</v>
      </c>
    </row>
    <row r="414" spans="1:29" x14ac:dyDescent="0.25">
      <c r="A414">
        <v>413</v>
      </c>
      <c r="B414">
        <v>10321</v>
      </c>
      <c r="C414">
        <v>24</v>
      </c>
      <c r="D414" s="3">
        <v>100</v>
      </c>
      <c r="E414">
        <v>15</v>
      </c>
      <c r="F414" s="3">
        <v>2984.88</v>
      </c>
      <c r="G414" s="10">
        <f t="shared" si="12"/>
        <v>149.244</v>
      </c>
      <c r="H414" s="10">
        <f t="shared" si="13"/>
        <v>596.976</v>
      </c>
      <c r="I414" s="5">
        <v>38295</v>
      </c>
      <c r="J414" s="7" t="s">
        <v>21</v>
      </c>
      <c r="K414">
        <v>4</v>
      </c>
      <c r="L414">
        <v>11</v>
      </c>
      <c r="M414" s="7">
        <v>2004</v>
      </c>
      <c r="N414" s="7" t="s">
        <v>177</v>
      </c>
      <c r="O414">
        <v>115</v>
      </c>
      <c r="P414" t="s">
        <v>526</v>
      </c>
      <c r="Q414" t="s">
        <v>156</v>
      </c>
      <c r="R414">
        <v>5085552555</v>
      </c>
      <c r="S414" t="s">
        <v>157</v>
      </c>
      <c r="U414" t="s">
        <v>158</v>
      </c>
      <c r="V414" t="s">
        <v>119</v>
      </c>
      <c r="W414">
        <v>50553</v>
      </c>
      <c r="X414" s="7" t="s">
        <v>28</v>
      </c>
      <c r="Y414" t="s">
        <v>29</v>
      </c>
      <c r="Z414" t="s">
        <v>159</v>
      </c>
      <c r="AA414" t="s">
        <v>160</v>
      </c>
      <c r="AB414" t="str">
        <f>_xlfn.CONCAT(AA414," ",Z414)</f>
        <v>Violeta Benitez</v>
      </c>
      <c r="AC414" s="7" t="s">
        <v>32</v>
      </c>
    </row>
    <row r="415" spans="1:29" x14ac:dyDescent="0.25">
      <c r="A415">
        <v>414</v>
      </c>
      <c r="B415">
        <v>10329</v>
      </c>
      <c r="C415">
        <v>39</v>
      </c>
      <c r="D415" s="3">
        <v>64.739999999999995</v>
      </c>
      <c r="E415">
        <v>15</v>
      </c>
      <c r="F415" s="3">
        <v>2524.86</v>
      </c>
      <c r="G415" s="10">
        <f t="shared" si="12"/>
        <v>126.24300000000001</v>
      </c>
      <c r="H415" s="10">
        <f t="shared" si="13"/>
        <v>504.97200000000004</v>
      </c>
      <c r="I415" s="5">
        <v>38306</v>
      </c>
      <c r="J415" s="7" t="s">
        <v>21</v>
      </c>
      <c r="K415">
        <v>4</v>
      </c>
      <c r="L415">
        <v>11</v>
      </c>
      <c r="M415" s="7">
        <v>2004</v>
      </c>
      <c r="N415" s="7" t="s">
        <v>177</v>
      </c>
      <c r="O415">
        <v>115</v>
      </c>
      <c r="P415" t="s">
        <v>526</v>
      </c>
      <c r="Q415" t="s">
        <v>24</v>
      </c>
      <c r="R415">
        <v>2125557818</v>
      </c>
      <c r="S415" t="s">
        <v>25</v>
      </c>
      <c r="U415" t="s">
        <v>26</v>
      </c>
      <c r="V415" t="s">
        <v>27</v>
      </c>
      <c r="W415">
        <v>10022</v>
      </c>
      <c r="X415" s="7" t="s">
        <v>28</v>
      </c>
      <c r="Y415" t="s">
        <v>29</v>
      </c>
      <c r="Z415" t="s">
        <v>30</v>
      </c>
      <c r="AA415" t="s">
        <v>31</v>
      </c>
      <c r="AB415" t="str">
        <f>_xlfn.CONCAT(AA415," ",Z415)</f>
        <v>Kwai Yu</v>
      </c>
      <c r="AC415" s="7" t="s">
        <v>32</v>
      </c>
    </row>
    <row r="416" spans="1:29" x14ac:dyDescent="0.25">
      <c r="A416">
        <v>415</v>
      </c>
      <c r="B416">
        <v>10341</v>
      </c>
      <c r="C416">
        <v>55</v>
      </c>
      <c r="D416" s="3">
        <v>75.2</v>
      </c>
      <c r="E416">
        <v>7</v>
      </c>
      <c r="F416" s="3">
        <v>4136</v>
      </c>
      <c r="G416" s="10">
        <f t="shared" si="12"/>
        <v>206.8</v>
      </c>
      <c r="H416" s="10">
        <f t="shared" si="13"/>
        <v>827.2</v>
      </c>
      <c r="I416" s="5">
        <v>38315</v>
      </c>
      <c r="J416" s="7" t="s">
        <v>21</v>
      </c>
      <c r="K416">
        <v>4</v>
      </c>
      <c r="L416">
        <v>11</v>
      </c>
      <c r="M416" s="7">
        <v>2004</v>
      </c>
      <c r="N416" s="7" t="s">
        <v>177</v>
      </c>
      <c r="O416">
        <v>115</v>
      </c>
      <c r="P416" t="s">
        <v>526</v>
      </c>
      <c r="Q416" t="s">
        <v>140</v>
      </c>
      <c r="R416" t="s">
        <v>141</v>
      </c>
      <c r="S416" t="s">
        <v>142</v>
      </c>
      <c r="U416" t="s">
        <v>143</v>
      </c>
      <c r="W416">
        <v>5020</v>
      </c>
      <c r="X416" s="7" t="s">
        <v>144</v>
      </c>
      <c r="Y416" t="s">
        <v>38</v>
      </c>
      <c r="Z416" t="s">
        <v>145</v>
      </c>
      <c r="AA416" t="s">
        <v>146</v>
      </c>
      <c r="AB416" t="str">
        <f>_xlfn.CONCAT(AA416," ",Z416)</f>
        <v>Georg Pipps</v>
      </c>
      <c r="AC416" s="7" t="s">
        <v>47</v>
      </c>
    </row>
    <row r="417" spans="1:29" x14ac:dyDescent="0.25">
      <c r="A417">
        <v>416</v>
      </c>
      <c r="B417">
        <v>10363</v>
      </c>
      <c r="C417">
        <v>46</v>
      </c>
      <c r="D417" s="3">
        <v>88.45</v>
      </c>
      <c r="E417">
        <v>6</v>
      </c>
      <c r="F417" s="3">
        <v>4068.7</v>
      </c>
      <c r="G417" s="10">
        <f t="shared" si="12"/>
        <v>203.435</v>
      </c>
      <c r="H417" s="10">
        <f t="shared" si="13"/>
        <v>813.74</v>
      </c>
      <c r="I417" s="5">
        <v>38358</v>
      </c>
      <c r="J417" s="7" t="s">
        <v>21</v>
      </c>
      <c r="K417">
        <v>1</v>
      </c>
      <c r="L417">
        <v>1</v>
      </c>
      <c r="M417" s="7">
        <v>2005</v>
      </c>
      <c r="N417" s="7" t="s">
        <v>177</v>
      </c>
      <c r="O417">
        <v>115</v>
      </c>
      <c r="P417" t="s">
        <v>526</v>
      </c>
      <c r="Q417" t="s">
        <v>463</v>
      </c>
      <c r="R417" t="s">
        <v>464</v>
      </c>
      <c r="S417" t="s">
        <v>465</v>
      </c>
      <c r="U417" t="s">
        <v>466</v>
      </c>
      <c r="W417" t="s">
        <v>467</v>
      </c>
      <c r="X417" s="7" t="s">
        <v>126</v>
      </c>
      <c r="Y417" t="s">
        <v>38</v>
      </c>
      <c r="Z417" t="s">
        <v>468</v>
      </c>
      <c r="AA417" t="s">
        <v>469</v>
      </c>
      <c r="AB417" t="str">
        <f>_xlfn.CONCAT(AA417," ",Z417)</f>
        <v>Kalle Suominen</v>
      </c>
      <c r="AC417" s="7" t="s">
        <v>47</v>
      </c>
    </row>
    <row r="418" spans="1:29" x14ac:dyDescent="0.25">
      <c r="A418">
        <v>417</v>
      </c>
      <c r="B418">
        <v>10377</v>
      </c>
      <c r="C418">
        <v>50</v>
      </c>
      <c r="D418" s="3">
        <v>100</v>
      </c>
      <c r="E418">
        <v>1</v>
      </c>
      <c r="F418" s="3">
        <v>5182</v>
      </c>
      <c r="G418" s="10">
        <f t="shared" si="12"/>
        <v>259.10000000000002</v>
      </c>
      <c r="H418" s="10">
        <f t="shared" si="13"/>
        <v>1036.4000000000001</v>
      </c>
      <c r="I418" s="5">
        <v>38392</v>
      </c>
      <c r="J418" s="7" t="s">
        <v>21</v>
      </c>
      <c r="K418">
        <v>1</v>
      </c>
      <c r="L418">
        <v>2</v>
      </c>
      <c r="M418" s="7">
        <v>2005</v>
      </c>
      <c r="N418" s="7" t="s">
        <v>177</v>
      </c>
      <c r="O418">
        <v>115</v>
      </c>
      <c r="P418" t="s">
        <v>526</v>
      </c>
      <c r="Q418" t="s">
        <v>122</v>
      </c>
      <c r="R418" t="s">
        <v>123</v>
      </c>
      <c r="S418" t="s">
        <v>124</v>
      </c>
      <c r="U418" t="s">
        <v>125</v>
      </c>
      <c r="W418">
        <v>21240</v>
      </c>
      <c r="X418" s="7" t="s">
        <v>126</v>
      </c>
      <c r="Y418" t="s">
        <v>38</v>
      </c>
      <c r="Z418" t="s">
        <v>127</v>
      </c>
      <c r="AA418" t="s">
        <v>128</v>
      </c>
      <c r="AB418" t="str">
        <f>_xlfn.CONCAT(AA418," ",Z418)</f>
        <v>Matti Karttunen</v>
      </c>
      <c r="AC418" s="7" t="s">
        <v>47</v>
      </c>
    </row>
    <row r="419" spans="1:29" x14ac:dyDescent="0.25">
      <c r="A419">
        <v>418</v>
      </c>
      <c r="B419">
        <v>10389</v>
      </c>
      <c r="C419">
        <v>47</v>
      </c>
      <c r="D419" s="3">
        <v>100</v>
      </c>
      <c r="E419">
        <v>8</v>
      </c>
      <c r="F419" s="3">
        <v>5243.79</v>
      </c>
      <c r="G419" s="10">
        <f t="shared" si="12"/>
        <v>262.18950000000001</v>
      </c>
      <c r="H419" s="10">
        <f t="shared" si="13"/>
        <v>1048.758</v>
      </c>
      <c r="I419" s="5">
        <v>38414</v>
      </c>
      <c r="J419" s="7" t="s">
        <v>21</v>
      </c>
      <c r="K419">
        <v>1</v>
      </c>
      <c r="L419">
        <v>3</v>
      </c>
      <c r="M419" s="7">
        <v>2005</v>
      </c>
      <c r="N419" s="7" t="s">
        <v>177</v>
      </c>
      <c r="O419">
        <v>115</v>
      </c>
      <c r="P419" t="s">
        <v>526</v>
      </c>
      <c r="Q419" t="s">
        <v>257</v>
      </c>
      <c r="R419" t="s">
        <v>258</v>
      </c>
      <c r="S419" t="s">
        <v>259</v>
      </c>
      <c r="U419" t="s">
        <v>260</v>
      </c>
      <c r="W419" t="s">
        <v>261</v>
      </c>
      <c r="X419" s="7" t="s">
        <v>184</v>
      </c>
      <c r="Y419" t="s">
        <v>38</v>
      </c>
      <c r="Z419" t="s">
        <v>262</v>
      </c>
      <c r="AA419" t="s">
        <v>202</v>
      </c>
      <c r="AB419" t="str">
        <f>_xlfn.CONCAT(AA419," ",Z419)</f>
        <v>Maria Larsson</v>
      </c>
      <c r="AC419" s="7" t="s">
        <v>47</v>
      </c>
    </row>
    <row r="420" spans="1:29" x14ac:dyDescent="0.25">
      <c r="A420">
        <v>419</v>
      </c>
      <c r="B420">
        <v>10405</v>
      </c>
      <c r="C420">
        <v>97</v>
      </c>
      <c r="D420" s="3">
        <v>93.28</v>
      </c>
      <c r="E420">
        <v>5</v>
      </c>
      <c r="F420" s="3">
        <v>9048.16</v>
      </c>
      <c r="G420" s="10">
        <f t="shared" si="12"/>
        <v>452.40800000000002</v>
      </c>
      <c r="H420" s="10">
        <f t="shared" si="13"/>
        <v>1809.6320000000001</v>
      </c>
      <c r="I420" s="5">
        <v>38456</v>
      </c>
      <c r="J420" s="7" t="s">
        <v>21</v>
      </c>
      <c r="K420">
        <v>2</v>
      </c>
      <c r="L420">
        <v>4</v>
      </c>
      <c r="M420" s="7">
        <v>2005</v>
      </c>
      <c r="N420" s="7" t="s">
        <v>177</v>
      </c>
      <c r="O420">
        <v>115</v>
      </c>
      <c r="P420" t="s">
        <v>526</v>
      </c>
      <c r="Q420" t="s">
        <v>527</v>
      </c>
      <c r="R420" t="s">
        <v>528</v>
      </c>
      <c r="S420" t="s">
        <v>529</v>
      </c>
      <c r="U420" t="s">
        <v>530</v>
      </c>
      <c r="W420">
        <v>67000</v>
      </c>
      <c r="X420" s="7" t="s">
        <v>37</v>
      </c>
      <c r="Y420" t="s">
        <v>38</v>
      </c>
      <c r="Z420" t="s">
        <v>531</v>
      </c>
      <c r="AA420" t="s">
        <v>532</v>
      </c>
      <c r="AB420" t="str">
        <f>_xlfn.CONCAT(AA420," ",Z420)</f>
        <v>Frederique Citeaux</v>
      </c>
      <c r="AC420" s="7" t="s">
        <v>147</v>
      </c>
    </row>
    <row r="421" spans="1:29" x14ac:dyDescent="0.25">
      <c r="A421">
        <v>420</v>
      </c>
      <c r="B421">
        <v>10419</v>
      </c>
      <c r="C421">
        <v>32</v>
      </c>
      <c r="D421" s="3">
        <v>100</v>
      </c>
      <c r="E421">
        <v>10</v>
      </c>
      <c r="F421" s="3">
        <v>3832.64</v>
      </c>
      <c r="G421" s="10">
        <f t="shared" si="12"/>
        <v>191.63200000000001</v>
      </c>
      <c r="H421" s="10">
        <f t="shared" si="13"/>
        <v>766.52800000000002</v>
      </c>
      <c r="I421" s="5">
        <v>38489</v>
      </c>
      <c r="J421" s="7" t="s">
        <v>21</v>
      </c>
      <c r="K421">
        <v>2</v>
      </c>
      <c r="L421">
        <v>5</v>
      </c>
      <c r="M421" s="7">
        <v>2005</v>
      </c>
      <c r="N421" s="7" t="s">
        <v>177</v>
      </c>
      <c r="O421">
        <v>115</v>
      </c>
      <c r="P421" t="s">
        <v>526</v>
      </c>
      <c r="Q421" t="s">
        <v>140</v>
      </c>
      <c r="R421" t="s">
        <v>141</v>
      </c>
      <c r="S421" t="s">
        <v>142</v>
      </c>
      <c r="U421" t="s">
        <v>143</v>
      </c>
      <c r="W421">
        <v>5020</v>
      </c>
      <c r="X421" s="7" t="s">
        <v>144</v>
      </c>
      <c r="Y421" t="s">
        <v>38</v>
      </c>
      <c r="Z421" t="s">
        <v>145</v>
      </c>
      <c r="AA421" t="s">
        <v>146</v>
      </c>
      <c r="AB421" t="str">
        <f>_xlfn.CONCAT(AA421," ",Z421)</f>
        <v>Georg Pipps</v>
      </c>
      <c r="AC421" s="7" t="s">
        <v>47</v>
      </c>
    </row>
    <row r="422" spans="1:29" x14ac:dyDescent="0.25">
      <c r="A422">
        <v>421</v>
      </c>
      <c r="B422">
        <v>10103</v>
      </c>
      <c r="C422">
        <v>35</v>
      </c>
      <c r="D422" s="3">
        <v>100</v>
      </c>
      <c r="E422">
        <v>10</v>
      </c>
      <c r="F422" s="3">
        <v>3920</v>
      </c>
      <c r="G422" s="10">
        <f t="shared" si="12"/>
        <v>196</v>
      </c>
      <c r="H422" s="10">
        <f t="shared" si="13"/>
        <v>784</v>
      </c>
      <c r="I422" s="5">
        <v>37650</v>
      </c>
      <c r="J422" s="7" t="s">
        <v>21</v>
      </c>
      <c r="K422">
        <v>1</v>
      </c>
      <c r="L422">
        <v>1</v>
      </c>
      <c r="M422" s="7">
        <v>2003</v>
      </c>
      <c r="N422" s="7" t="s">
        <v>500</v>
      </c>
      <c r="O422">
        <v>116</v>
      </c>
      <c r="P422" t="s">
        <v>533</v>
      </c>
      <c r="Q422" t="s">
        <v>129</v>
      </c>
      <c r="R422" t="s">
        <v>130</v>
      </c>
      <c r="S422" t="s">
        <v>131</v>
      </c>
      <c r="U422" t="s">
        <v>132</v>
      </c>
      <c r="W422">
        <v>4110</v>
      </c>
      <c r="X422" s="7" t="s">
        <v>74</v>
      </c>
      <c r="Y422" t="s">
        <v>38</v>
      </c>
      <c r="Z422" t="s">
        <v>133</v>
      </c>
      <c r="AA422" t="s">
        <v>134</v>
      </c>
      <c r="AB422" t="str">
        <f>_xlfn.CONCAT(AA422," ",Z422)</f>
        <v>Jonas Bergulfsen</v>
      </c>
      <c r="AC422" s="7" t="s">
        <v>47</v>
      </c>
    </row>
    <row r="423" spans="1:29" x14ac:dyDescent="0.25">
      <c r="A423">
        <v>422</v>
      </c>
      <c r="B423">
        <v>10113</v>
      </c>
      <c r="C423">
        <v>49</v>
      </c>
      <c r="D423" s="3">
        <v>100</v>
      </c>
      <c r="E423">
        <v>4</v>
      </c>
      <c r="F423" s="3">
        <v>4916.66</v>
      </c>
      <c r="G423" s="10">
        <f t="shared" si="12"/>
        <v>245.833</v>
      </c>
      <c r="H423" s="10">
        <f t="shared" si="13"/>
        <v>983.33199999999999</v>
      </c>
      <c r="I423" s="5">
        <v>37706</v>
      </c>
      <c r="J423" s="7" t="s">
        <v>21</v>
      </c>
      <c r="K423">
        <v>1</v>
      </c>
      <c r="L423">
        <v>3</v>
      </c>
      <c r="M423" s="7">
        <v>2003</v>
      </c>
      <c r="N423" s="7" t="s">
        <v>500</v>
      </c>
      <c r="O423">
        <v>116</v>
      </c>
      <c r="P423" t="s">
        <v>533</v>
      </c>
      <c r="Q423" t="s">
        <v>268</v>
      </c>
      <c r="R423">
        <v>4155551450</v>
      </c>
      <c r="S423" t="s">
        <v>269</v>
      </c>
      <c r="U423" t="s">
        <v>270</v>
      </c>
      <c r="V423" t="s">
        <v>51</v>
      </c>
      <c r="W423">
        <v>97562</v>
      </c>
      <c r="X423" s="7" t="s">
        <v>28</v>
      </c>
      <c r="Y423" t="s">
        <v>29</v>
      </c>
      <c r="Z423" t="s">
        <v>271</v>
      </c>
      <c r="AA423" t="s">
        <v>272</v>
      </c>
      <c r="AB423" t="str">
        <f>_xlfn.CONCAT(AA423," ",Z423)</f>
        <v>Valarie Nelson</v>
      </c>
      <c r="AC423" s="7" t="s">
        <v>47</v>
      </c>
    </row>
    <row r="424" spans="1:29" x14ac:dyDescent="0.25">
      <c r="A424">
        <v>423</v>
      </c>
      <c r="B424">
        <v>10126</v>
      </c>
      <c r="C424">
        <v>38</v>
      </c>
      <c r="D424" s="3">
        <v>100</v>
      </c>
      <c r="E424">
        <v>10</v>
      </c>
      <c r="F424" s="3">
        <v>3857</v>
      </c>
      <c r="G424" s="10">
        <f t="shared" si="12"/>
        <v>192.85000000000002</v>
      </c>
      <c r="H424" s="10">
        <f t="shared" si="13"/>
        <v>771.40000000000009</v>
      </c>
      <c r="I424" s="5">
        <v>37769</v>
      </c>
      <c r="J424" s="7" t="s">
        <v>21</v>
      </c>
      <c r="K424">
        <v>2</v>
      </c>
      <c r="L424">
        <v>5</v>
      </c>
      <c r="M424" s="7">
        <v>2003</v>
      </c>
      <c r="N424" s="7" t="s">
        <v>500</v>
      </c>
      <c r="O424">
        <v>116</v>
      </c>
      <c r="P424" t="s">
        <v>533</v>
      </c>
      <c r="Q424" t="s">
        <v>187</v>
      </c>
      <c r="R424" t="s">
        <v>188</v>
      </c>
      <c r="S424" t="s">
        <v>189</v>
      </c>
      <c r="U424" t="s">
        <v>173</v>
      </c>
      <c r="W424">
        <v>28023</v>
      </c>
      <c r="X424" s="7" t="s">
        <v>174</v>
      </c>
      <c r="Y424" t="s">
        <v>38</v>
      </c>
      <c r="Z424" t="s">
        <v>190</v>
      </c>
      <c r="AA424" t="s">
        <v>191</v>
      </c>
      <c r="AB424" t="str">
        <f>_xlfn.CONCAT(AA424," ",Z424)</f>
        <v>Mart¡n Sommer</v>
      </c>
      <c r="AC424" s="7" t="s">
        <v>47</v>
      </c>
    </row>
    <row r="425" spans="1:29" x14ac:dyDescent="0.25">
      <c r="A425">
        <v>424</v>
      </c>
      <c r="B425">
        <v>10140</v>
      </c>
      <c r="C425">
        <v>32</v>
      </c>
      <c r="D425" s="3">
        <v>100</v>
      </c>
      <c r="E425">
        <v>10</v>
      </c>
      <c r="F425" s="3">
        <v>4181.4399999999996</v>
      </c>
      <c r="G425" s="10">
        <f t="shared" si="12"/>
        <v>209.072</v>
      </c>
      <c r="H425" s="10">
        <f t="shared" si="13"/>
        <v>836.28800000000001</v>
      </c>
      <c r="I425" s="5">
        <v>37826</v>
      </c>
      <c r="J425" s="7" t="s">
        <v>21</v>
      </c>
      <c r="K425">
        <v>3</v>
      </c>
      <c r="L425">
        <v>7</v>
      </c>
      <c r="M425" s="7">
        <v>2003</v>
      </c>
      <c r="N425" s="7" t="s">
        <v>500</v>
      </c>
      <c r="O425">
        <v>116</v>
      </c>
      <c r="P425" t="s">
        <v>533</v>
      </c>
      <c r="Q425" t="s">
        <v>58</v>
      </c>
      <c r="R425">
        <v>6505556809</v>
      </c>
      <c r="S425" t="s">
        <v>59</v>
      </c>
      <c r="U425" t="s">
        <v>60</v>
      </c>
      <c r="V425" t="s">
        <v>51</v>
      </c>
      <c r="W425">
        <v>94217</v>
      </c>
      <c r="X425" s="7" t="s">
        <v>28</v>
      </c>
      <c r="Y425" t="s">
        <v>29</v>
      </c>
      <c r="Z425" t="s">
        <v>61</v>
      </c>
      <c r="AA425" t="s">
        <v>62</v>
      </c>
      <c r="AB425" t="str">
        <f>_xlfn.CONCAT(AA425," ",Z425)</f>
        <v>Juri Hirano</v>
      </c>
      <c r="AC425" s="7" t="s">
        <v>47</v>
      </c>
    </row>
    <row r="426" spans="1:29" x14ac:dyDescent="0.25">
      <c r="A426">
        <v>425</v>
      </c>
      <c r="B426">
        <v>10150</v>
      </c>
      <c r="C426">
        <v>34</v>
      </c>
      <c r="D426" s="3">
        <v>100</v>
      </c>
      <c r="E426">
        <v>7</v>
      </c>
      <c r="F426" s="3">
        <v>4641</v>
      </c>
      <c r="G426" s="10">
        <f t="shared" si="12"/>
        <v>232.05</v>
      </c>
      <c r="H426" s="10">
        <f t="shared" si="13"/>
        <v>928.2</v>
      </c>
      <c r="I426" s="5">
        <v>37883</v>
      </c>
      <c r="J426" s="7" t="s">
        <v>21</v>
      </c>
      <c r="K426">
        <v>3</v>
      </c>
      <c r="L426">
        <v>9</v>
      </c>
      <c r="M426" s="7">
        <v>2003</v>
      </c>
      <c r="N426" s="7" t="s">
        <v>500</v>
      </c>
      <c r="O426">
        <v>116</v>
      </c>
      <c r="P426" t="s">
        <v>533</v>
      </c>
      <c r="Q426" t="s">
        <v>192</v>
      </c>
      <c r="R426" t="s">
        <v>193</v>
      </c>
      <c r="S426" t="s">
        <v>194</v>
      </c>
      <c r="U426" t="s">
        <v>195</v>
      </c>
      <c r="W426">
        <v>79903</v>
      </c>
      <c r="X426" s="7" t="s">
        <v>195</v>
      </c>
      <c r="Y426" t="s">
        <v>196</v>
      </c>
      <c r="Z426" t="s">
        <v>197</v>
      </c>
      <c r="AA426" t="s">
        <v>198</v>
      </c>
      <c r="AB426" t="str">
        <f>_xlfn.CONCAT(AA426," ",Z426)</f>
        <v>Eric Natividad</v>
      </c>
      <c r="AC426" s="7" t="s">
        <v>47</v>
      </c>
    </row>
    <row r="427" spans="1:29" x14ac:dyDescent="0.25">
      <c r="A427">
        <v>426</v>
      </c>
      <c r="B427">
        <v>10164</v>
      </c>
      <c r="C427">
        <v>36</v>
      </c>
      <c r="D427" s="3">
        <v>99.17</v>
      </c>
      <c r="E427">
        <v>8</v>
      </c>
      <c r="F427" s="3">
        <v>3570.12</v>
      </c>
      <c r="G427" s="10">
        <f t="shared" si="12"/>
        <v>178.506</v>
      </c>
      <c r="H427" s="10">
        <f t="shared" si="13"/>
        <v>714.024</v>
      </c>
      <c r="I427" s="5">
        <v>37915</v>
      </c>
      <c r="J427" s="7" t="s">
        <v>404</v>
      </c>
      <c r="K427">
        <v>4</v>
      </c>
      <c r="L427">
        <v>10</v>
      </c>
      <c r="M427" s="7">
        <v>2003</v>
      </c>
      <c r="N427" s="7" t="s">
        <v>500</v>
      </c>
      <c r="O427">
        <v>116</v>
      </c>
      <c r="P427" t="s">
        <v>533</v>
      </c>
      <c r="Q427" t="s">
        <v>405</v>
      </c>
      <c r="R427" t="s">
        <v>406</v>
      </c>
      <c r="S427" t="s">
        <v>407</v>
      </c>
      <c r="U427" t="s">
        <v>408</v>
      </c>
      <c r="W427">
        <v>8010</v>
      </c>
      <c r="X427" s="7" t="s">
        <v>144</v>
      </c>
      <c r="Y427" t="s">
        <v>38</v>
      </c>
      <c r="Z427" t="s">
        <v>409</v>
      </c>
      <c r="AA427" t="s">
        <v>410</v>
      </c>
      <c r="AB427" t="str">
        <f>_xlfn.CONCAT(AA427," ",Z427)</f>
        <v>Roland Mendel</v>
      </c>
      <c r="AC427" s="7" t="s">
        <v>47</v>
      </c>
    </row>
    <row r="428" spans="1:29" x14ac:dyDescent="0.25">
      <c r="A428">
        <v>427</v>
      </c>
      <c r="B428">
        <v>10174</v>
      </c>
      <c r="C428">
        <v>48</v>
      </c>
      <c r="D428" s="3">
        <v>93.34</v>
      </c>
      <c r="E428">
        <v>3</v>
      </c>
      <c r="F428" s="3">
        <v>4480.32</v>
      </c>
      <c r="G428" s="10">
        <f t="shared" si="12"/>
        <v>224.01599999999999</v>
      </c>
      <c r="H428" s="10">
        <f t="shared" si="13"/>
        <v>896.06399999999996</v>
      </c>
      <c r="I428" s="5">
        <v>37931</v>
      </c>
      <c r="J428" s="7" t="s">
        <v>21</v>
      </c>
      <c r="K428">
        <v>4</v>
      </c>
      <c r="L428">
        <v>11</v>
      </c>
      <c r="M428" s="7">
        <v>2003</v>
      </c>
      <c r="N428" s="7" t="s">
        <v>500</v>
      </c>
      <c r="O428">
        <v>116</v>
      </c>
      <c r="P428" t="s">
        <v>533</v>
      </c>
      <c r="Q428" t="s">
        <v>203</v>
      </c>
      <c r="R428" t="s">
        <v>204</v>
      </c>
      <c r="S428" t="s">
        <v>205</v>
      </c>
      <c r="U428" t="s">
        <v>206</v>
      </c>
      <c r="V428" t="s">
        <v>207</v>
      </c>
      <c r="W428">
        <v>4101</v>
      </c>
      <c r="X428" s="7" t="s">
        <v>91</v>
      </c>
      <c r="Y428" t="s">
        <v>92</v>
      </c>
      <c r="Z428" t="s">
        <v>208</v>
      </c>
      <c r="AA428" t="s">
        <v>209</v>
      </c>
      <c r="AB428" t="str">
        <f>_xlfn.CONCAT(AA428," ",Z428)</f>
        <v>Tony Calaghan</v>
      </c>
      <c r="AC428" s="7" t="s">
        <v>47</v>
      </c>
    </row>
    <row r="429" spans="1:29" x14ac:dyDescent="0.25">
      <c r="A429">
        <v>428</v>
      </c>
      <c r="B429">
        <v>10183</v>
      </c>
      <c r="C429">
        <v>21</v>
      </c>
      <c r="D429" s="3">
        <v>96.84</v>
      </c>
      <c r="E429">
        <v>7</v>
      </c>
      <c r="F429" s="3">
        <v>2033.64</v>
      </c>
      <c r="G429" s="10">
        <f t="shared" si="12"/>
        <v>101.68200000000002</v>
      </c>
      <c r="H429" s="10">
        <f t="shared" si="13"/>
        <v>406.72800000000007</v>
      </c>
      <c r="I429" s="5">
        <v>37938</v>
      </c>
      <c r="J429" s="7" t="s">
        <v>21</v>
      </c>
      <c r="K429">
        <v>4</v>
      </c>
      <c r="L429">
        <v>11</v>
      </c>
      <c r="M429" s="7">
        <v>2003</v>
      </c>
      <c r="N429" s="7" t="s">
        <v>500</v>
      </c>
      <c r="O429">
        <v>116</v>
      </c>
      <c r="P429" t="s">
        <v>533</v>
      </c>
      <c r="Q429" t="s">
        <v>210</v>
      </c>
      <c r="R429">
        <v>2155554695</v>
      </c>
      <c r="S429" t="s">
        <v>211</v>
      </c>
      <c r="U429" t="s">
        <v>212</v>
      </c>
      <c r="V429" t="s">
        <v>138</v>
      </c>
      <c r="W429">
        <v>71270</v>
      </c>
      <c r="X429" s="7" t="s">
        <v>28</v>
      </c>
      <c r="Y429" t="s">
        <v>29</v>
      </c>
      <c r="Z429" t="s">
        <v>213</v>
      </c>
      <c r="AA429" t="s">
        <v>214</v>
      </c>
      <c r="AB429" t="str">
        <f>_xlfn.CONCAT(AA429," ",Z429)</f>
        <v>Francisca Cervantes</v>
      </c>
      <c r="AC429" s="7" t="s">
        <v>32</v>
      </c>
    </row>
    <row r="430" spans="1:29" x14ac:dyDescent="0.25">
      <c r="A430">
        <v>429</v>
      </c>
      <c r="B430">
        <v>10194</v>
      </c>
      <c r="C430">
        <v>21</v>
      </c>
      <c r="D430" s="3">
        <v>93.34</v>
      </c>
      <c r="E430">
        <v>10</v>
      </c>
      <c r="F430" s="3">
        <v>1960.14</v>
      </c>
      <c r="G430" s="10">
        <f t="shared" si="12"/>
        <v>98.007000000000005</v>
      </c>
      <c r="H430" s="10">
        <f t="shared" si="13"/>
        <v>392.02800000000002</v>
      </c>
      <c r="I430" s="5">
        <v>37950</v>
      </c>
      <c r="J430" s="7" t="s">
        <v>21</v>
      </c>
      <c r="K430">
        <v>4</v>
      </c>
      <c r="L430">
        <v>11</v>
      </c>
      <c r="M430" s="7">
        <v>2003</v>
      </c>
      <c r="N430" s="7" t="s">
        <v>500</v>
      </c>
      <c r="O430">
        <v>116</v>
      </c>
      <c r="P430" t="s">
        <v>533</v>
      </c>
      <c r="Q430" t="s">
        <v>215</v>
      </c>
      <c r="R430" t="s">
        <v>216</v>
      </c>
      <c r="S430" t="s">
        <v>217</v>
      </c>
      <c r="U430" t="s">
        <v>218</v>
      </c>
      <c r="W430">
        <v>69004</v>
      </c>
      <c r="X430" s="7" t="s">
        <v>37</v>
      </c>
      <c r="Y430" t="s">
        <v>38</v>
      </c>
      <c r="Z430" t="s">
        <v>219</v>
      </c>
      <c r="AA430" t="s">
        <v>220</v>
      </c>
      <c r="AB430" t="str">
        <f>_xlfn.CONCAT(AA430," ",Z430)</f>
        <v>Mary Saveley</v>
      </c>
      <c r="AC430" s="7" t="s">
        <v>32</v>
      </c>
    </row>
    <row r="431" spans="1:29" x14ac:dyDescent="0.25">
      <c r="A431">
        <v>430</v>
      </c>
      <c r="B431">
        <v>10206</v>
      </c>
      <c r="C431">
        <v>34</v>
      </c>
      <c r="D431" s="3">
        <v>100</v>
      </c>
      <c r="E431">
        <v>5</v>
      </c>
      <c r="F431" s="3">
        <v>3966.78</v>
      </c>
      <c r="G431" s="10">
        <f t="shared" si="12"/>
        <v>198.33900000000003</v>
      </c>
      <c r="H431" s="10">
        <f t="shared" si="13"/>
        <v>793.35600000000011</v>
      </c>
      <c r="I431" s="5">
        <v>37960</v>
      </c>
      <c r="J431" s="7" t="s">
        <v>21</v>
      </c>
      <c r="K431">
        <v>4</v>
      </c>
      <c r="L431">
        <v>12</v>
      </c>
      <c r="M431" s="7">
        <v>2003</v>
      </c>
      <c r="N431" s="7" t="s">
        <v>500</v>
      </c>
      <c r="O431">
        <v>116</v>
      </c>
      <c r="P431" t="s">
        <v>533</v>
      </c>
      <c r="Q431" t="s">
        <v>221</v>
      </c>
      <c r="R431" t="s">
        <v>222</v>
      </c>
      <c r="S431" t="s">
        <v>223</v>
      </c>
      <c r="U431" t="s">
        <v>224</v>
      </c>
      <c r="V431" t="s">
        <v>225</v>
      </c>
      <c r="W431" t="s">
        <v>226</v>
      </c>
      <c r="X431" s="7" t="s">
        <v>227</v>
      </c>
      <c r="Y431" t="s">
        <v>29</v>
      </c>
      <c r="Z431" t="s">
        <v>228</v>
      </c>
      <c r="AA431" t="s">
        <v>229</v>
      </c>
      <c r="AB431" t="str">
        <f>_xlfn.CONCAT(AA431," ",Z431)</f>
        <v>Yoshi Tannamuri</v>
      </c>
      <c r="AC431" s="7" t="s">
        <v>47</v>
      </c>
    </row>
    <row r="432" spans="1:29" x14ac:dyDescent="0.25">
      <c r="A432">
        <v>431</v>
      </c>
      <c r="B432">
        <v>10215</v>
      </c>
      <c r="C432">
        <v>46</v>
      </c>
      <c r="D432" s="3">
        <v>100</v>
      </c>
      <c r="E432">
        <v>2</v>
      </c>
      <c r="F432" s="3">
        <v>5152</v>
      </c>
      <c r="G432" s="10">
        <f t="shared" si="12"/>
        <v>257.60000000000002</v>
      </c>
      <c r="H432" s="10">
        <f t="shared" si="13"/>
        <v>1030.4000000000001</v>
      </c>
      <c r="I432" s="5">
        <v>38015</v>
      </c>
      <c r="J432" s="7" t="s">
        <v>21</v>
      </c>
      <c r="K432">
        <v>1</v>
      </c>
      <c r="L432">
        <v>1</v>
      </c>
      <c r="M432" s="7">
        <v>2004</v>
      </c>
      <c r="N432" s="7" t="s">
        <v>500</v>
      </c>
      <c r="O432">
        <v>116</v>
      </c>
      <c r="P432" t="s">
        <v>533</v>
      </c>
      <c r="Q432" t="s">
        <v>230</v>
      </c>
      <c r="R432">
        <v>3105553722</v>
      </c>
      <c r="S432" t="s">
        <v>231</v>
      </c>
      <c r="U432" t="s">
        <v>232</v>
      </c>
      <c r="V432" t="s">
        <v>51</v>
      </c>
      <c r="W432">
        <v>94019</v>
      </c>
      <c r="X432" s="7" t="s">
        <v>28</v>
      </c>
      <c r="Y432" t="s">
        <v>29</v>
      </c>
      <c r="Z432" t="s">
        <v>233</v>
      </c>
      <c r="AA432" t="s">
        <v>234</v>
      </c>
      <c r="AB432" t="str">
        <f>_xlfn.CONCAT(AA432," ",Z432)</f>
        <v>Steve Thompson</v>
      </c>
      <c r="AC432" s="7" t="s">
        <v>47</v>
      </c>
    </row>
    <row r="433" spans="1:29" x14ac:dyDescent="0.25">
      <c r="A433">
        <v>432</v>
      </c>
      <c r="B433">
        <v>10228</v>
      </c>
      <c r="C433">
        <v>32</v>
      </c>
      <c r="D433" s="3">
        <v>100</v>
      </c>
      <c r="E433">
        <v>1</v>
      </c>
      <c r="F433" s="3">
        <v>3360</v>
      </c>
      <c r="G433" s="10">
        <f t="shared" si="12"/>
        <v>168</v>
      </c>
      <c r="H433" s="10">
        <f t="shared" si="13"/>
        <v>672</v>
      </c>
      <c r="I433" s="5">
        <v>38056</v>
      </c>
      <c r="J433" s="7" t="s">
        <v>21</v>
      </c>
      <c r="K433">
        <v>1</v>
      </c>
      <c r="L433">
        <v>3</v>
      </c>
      <c r="M433" s="7">
        <v>2004</v>
      </c>
      <c r="N433" s="7" t="s">
        <v>500</v>
      </c>
      <c r="O433">
        <v>116</v>
      </c>
      <c r="P433" t="s">
        <v>533</v>
      </c>
      <c r="Q433" t="s">
        <v>235</v>
      </c>
      <c r="R433">
        <v>6175555555</v>
      </c>
      <c r="S433" t="s">
        <v>236</v>
      </c>
      <c r="U433" t="s">
        <v>118</v>
      </c>
      <c r="V433" t="s">
        <v>119</v>
      </c>
      <c r="W433">
        <v>51247</v>
      </c>
      <c r="X433" s="7" t="s">
        <v>28</v>
      </c>
      <c r="Y433" t="s">
        <v>29</v>
      </c>
      <c r="Z433" t="s">
        <v>237</v>
      </c>
      <c r="AA433" t="s">
        <v>139</v>
      </c>
      <c r="AB433" t="str">
        <f>_xlfn.CONCAT(AA433," ",Z433)</f>
        <v>Kyung Tseng</v>
      </c>
      <c r="AC433" s="7" t="s">
        <v>47</v>
      </c>
    </row>
    <row r="434" spans="1:29" x14ac:dyDescent="0.25">
      <c r="A434">
        <v>433</v>
      </c>
      <c r="B434">
        <v>10245</v>
      </c>
      <c r="C434">
        <v>29</v>
      </c>
      <c r="D434" s="3">
        <v>100</v>
      </c>
      <c r="E434">
        <v>8</v>
      </c>
      <c r="F434" s="3">
        <v>3451</v>
      </c>
      <c r="G434" s="10">
        <f t="shared" si="12"/>
        <v>172.55</v>
      </c>
      <c r="H434" s="10">
        <f t="shared" si="13"/>
        <v>690.2</v>
      </c>
      <c r="I434" s="5">
        <v>38111</v>
      </c>
      <c r="J434" s="7" t="s">
        <v>21</v>
      </c>
      <c r="K434">
        <v>2</v>
      </c>
      <c r="L434">
        <v>5</v>
      </c>
      <c r="M434" s="7">
        <v>2004</v>
      </c>
      <c r="N434" s="7" t="s">
        <v>500</v>
      </c>
      <c r="O434">
        <v>116</v>
      </c>
      <c r="P434" t="s">
        <v>533</v>
      </c>
      <c r="Q434" t="s">
        <v>238</v>
      </c>
      <c r="R434">
        <v>2035559545</v>
      </c>
      <c r="S434" t="s">
        <v>239</v>
      </c>
      <c r="U434" t="s">
        <v>240</v>
      </c>
      <c r="V434" t="s">
        <v>108</v>
      </c>
      <c r="W434">
        <v>97823</v>
      </c>
      <c r="X434" s="7" t="s">
        <v>28</v>
      </c>
      <c r="Y434" t="s">
        <v>29</v>
      </c>
      <c r="Z434" t="s">
        <v>79</v>
      </c>
      <c r="AA434" t="s">
        <v>241</v>
      </c>
      <c r="AB434" t="str">
        <f>_xlfn.CONCAT(AA434," ",Z434)</f>
        <v>Leslie Murphy</v>
      </c>
      <c r="AC434" s="7" t="s">
        <v>47</v>
      </c>
    </row>
    <row r="435" spans="1:29" x14ac:dyDescent="0.25">
      <c r="A435">
        <v>434</v>
      </c>
      <c r="B435">
        <v>10258</v>
      </c>
      <c r="C435">
        <v>41</v>
      </c>
      <c r="D435" s="3">
        <v>100</v>
      </c>
      <c r="E435">
        <v>5</v>
      </c>
      <c r="F435" s="3">
        <v>5453</v>
      </c>
      <c r="G435" s="10">
        <f t="shared" si="12"/>
        <v>272.65000000000003</v>
      </c>
      <c r="H435" s="10">
        <f t="shared" si="13"/>
        <v>1090.6000000000001</v>
      </c>
      <c r="I435" s="5">
        <v>38153</v>
      </c>
      <c r="J435" s="7" t="s">
        <v>21</v>
      </c>
      <c r="K435">
        <v>2</v>
      </c>
      <c r="L435">
        <v>6</v>
      </c>
      <c r="M435" s="7">
        <v>2004</v>
      </c>
      <c r="N435" s="7" t="s">
        <v>500</v>
      </c>
      <c r="O435">
        <v>116</v>
      </c>
      <c r="P435" t="s">
        <v>533</v>
      </c>
      <c r="Q435" t="s">
        <v>242</v>
      </c>
      <c r="R435" t="s">
        <v>243</v>
      </c>
      <c r="S435" t="s">
        <v>244</v>
      </c>
      <c r="U435" t="s">
        <v>245</v>
      </c>
      <c r="V435" t="s">
        <v>246</v>
      </c>
      <c r="W435" t="s">
        <v>247</v>
      </c>
      <c r="X435" s="7" t="s">
        <v>196</v>
      </c>
      <c r="Y435" t="s">
        <v>196</v>
      </c>
      <c r="Z435" t="s">
        <v>248</v>
      </c>
      <c r="AA435" t="s">
        <v>249</v>
      </c>
      <c r="AB435" t="str">
        <f>_xlfn.CONCAT(AA435," ",Z435)</f>
        <v>Akiko Shimamura</v>
      </c>
      <c r="AC435" s="7" t="s">
        <v>47</v>
      </c>
    </row>
    <row r="436" spans="1:29" x14ac:dyDescent="0.25">
      <c r="A436">
        <v>435</v>
      </c>
      <c r="B436">
        <v>10270</v>
      </c>
      <c r="C436">
        <v>43</v>
      </c>
      <c r="D436" s="3">
        <v>96.84</v>
      </c>
      <c r="E436">
        <v>8</v>
      </c>
      <c r="F436" s="3">
        <v>4164.12</v>
      </c>
      <c r="G436" s="10">
        <f t="shared" si="12"/>
        <v>208.20600000000002</v>
      </c>
      <c r="H436" s="10">
        <f t="shared" si="13"/>
        <v>832.82400000000007</v>
      </c>
      <c r="I436" s="5">
        <v>38187</v>
      </c>
      <c r="J436" s="7" t="s">
        <v>21</v>
      </c>
      <c r="K436">
        <v>3</v>
      </c>
      <c r="L436">
        <v>7</v>
      </c>
      <c r="M436" s="7">
        <v>2004</v>
      </c>
      <c r="N436" s="7" t="s">
        <v>500</v>
      </c>
      <c r="O436">
        <v>116</v>
      </c>
      <c r="P436" t="s">
        <v>533</v>
      </c>
      <c r="Q436" t="s">
        <v>148</v>
      </c>
      <c r="R436" t="s">
        <v>149</v>
      </c>
      <c r="S436" t="s">
        <v>150</v>
      </c>
      <c r="T436" t="s">
        <v>151</v>
      </c>
      <c r="U436" t="s">
        <v>152</v>
      </c>
      <c r="V436" t="s">
        <v>153</v>
      </c>
      <c r="W436">
        <v>2067</v>
      </c>
      <c r="X436" s="7" t="s">
        <v>91</v>
      </c>
      <c r="Y436" t="s">
        <v>92</v>
      </c>
      <c r="Z436" t="s">
        <v>154</v>
      </c>
      <c r="AA436" t="s">
        <v>155</v>
      </c>
      <c r="AB436" t="str">
        <f>_xlfn.CONCAT(AA436," ",Z436)</f>
        <v>Adrian Huxley</v>
      </c>
      <c r="AC436" s="7" t="s">
        <v>47</v>
      </c>
    </row>
    <row r="437" spans="1:29" x14ac:dyDescent="0.25">
      <c r="A437">
        <v>436</v>
      </c>
      <c r="B437">
        <v>10280</v>
      </c>
      <c r="C437">
        <v>24</v>
      </c>
      <c r="D437" s="3">
        <v>100</v>
      </c>
      <c r="E437">
        <v>1</v>
      </c>
      <c r="F437" s="3">
        <v>2800.08</v>
      </c>
      <c r="G437" s="10">
        <f t="shared" si="12"/>
        <v>140.00399999999999</v>
      </c>
      <c r="H437" s="10">
        <f t="shared" si="13"/>
        <v>560.01599999999996</v>
      </c>
      <c r="I437" s="5">
        <v>38216</v>
      </c>
      <c r="J437" s="7" t="s">
        <v>21</v>
      </c>
      <c r="K437">
        <v>3</v>
      </c>
      <c r="L437">
        <v>8</v>
      </c>
      <c r="M437" s="7">
        <v>2004</v>
      </c>
      <c r="N437" s="7" t="s">
        <v>500</v>
      </c>
      <c r="O437">
        <v>116</v>
      </c>
      <c r="P437" t="s">
        <v>533</v>
      </c>
      <c r="Q437" t="s">
        <v>250</v>
      </c>
      <c r="R437" t="s">
        <v>251</v>
      </c>
      <c r="S437" t="s">
        <v>252</v>
      </c>
      <c r="U437" t="s">
        <v>253</v>
      </c>
      <c r="W437">
        <v>10100</v>
      </c>
      <c r="X437" s="7" t="s">
        <v>254</v>
      </c>
      <c r="Y437" t="s">
        <v>38</v>
      </c>
      <c r="Z437" t="s">
        <v>255</v>
      </c>
      <c r="AA437" t="s">
        <v>256</v>
      </c>
      <c r="AB437" t="str">
        <f>_xlfn.CONCAT(AA437," ",Z437)</f>
        <v>Paolo Accorti</v>
      </c>
      <c r="AC437" s="7" t="s">
        <v>32</v>
      </c>
    </row>
    <row r="438" spans="1:29" x14ac:dyDescent="0.25">
      <c r="A438">
        <v>437</v>
      </c>
      <c r="B438">
        <v>10291</v>
      </c>
      <c r="C438">
        <v>41</v>
      </c>
      <c r="D438" s="3">
        <v>100</v>
      </c>
      <c r="E438">
        <v>10</v>
      </c>
      <c r="F438" s="3">
        <v>4687.9399999999996</v>
      </c>
      <c r="G438" s="10">
        <f t="shared" si="12"/>
        <v>234.39699999999999</v>
      </c>
      <c r="H438" s="10">
        <f t="shared" si="13"/>
        <v>937.58799999999997</v>
      </c>
      <c r="I438" s="5">
        <v>38238</v>
      </c>
      <c r="J438" s="7" t="s">
        <v>21</v>
      </c>
      <c r="K438">
        <v>3</v>
      </c>
      <c r="L438">
        <v>9</v>
      </c>
      <c r="M438" s="7">
        <v>2004</v>
      </c>
      <c r="N438" s="7" t="s">
        <v>500</v>
      </c>
      <c r="O438">
        <v>116</v>
      </c>
      <c r="P438" t="s">
        <v>533</v>
      </c>
      <c r="Q438" t="s">
        <v>257</v>
      </c>
      <c r="R438" t="s">
        <v>258</v>
      </c>
      <c r="S438" t="s">
        <v>259</v>
      </c>
      <c r="U438" t="s">
        <v>260</v>
      </c>
      <c r="W438" t="s">
        <v>261</v>
      </c>
      <c r="X438" s="7" t="s">
        <v>184</v>
      </c>
      <c r="Y438" t="s">
        <v>38</v>
      </c>
      <c r="Z438" t="s">
        <v>262</v>
      </c>
      <c r="AA438" t="s">
        <v>202</v>
      </c>
      <c r="AB438" t="str">
        <f>_xlfn.CONCAT(AA438," ",Z438)</f>
        <v>Maria Larsson</v>
      </c>
      <c r="AC438" s="7" t="s">
        <v>47</v>
      </c>
    </row>
    <row r="439" spans="1:29" x14ac:dyDescent="0.25">
      <c r="A439">
        <v>438</v>
      </c>
      <c r="B439">
        <v>10304</v>
      </c>
      <c r="C439">
        <v>46</v>
      </c>
      <c r="D439" s="3">
        <v>98</v>
      </c>
      <c r="E439">
        <v>5</v>
      </c>
      <c r="F439" s="3">
        <v>4508</v>
      </c>
      <c r="G439" s="10">
        <f t="shared" si="12"/>
        <v>225.4</v>
      </c>
      <c r="H439" s="10">
        <f t="shared" si="13"/>
        <v>901.6</v>
      </c>
      <c r="I439" s="5">
        <v>38271</v>
      </c>
      <c r="J439" s="7" t="s">
        <v>21</v>
      </c>
      <c r="K439">
        <v>4</v>
      </c>
      <c r="L439">
        <v>10</v>
      </c>
      <c r="M439" s="7">
        <v>2004</v>
      </c>
      <c r="N439" s="7" t="s">
        <v>500</v>
      </c>
      <c r="O439">
        <v>116</v>
      </c>
      <c r="P439" t="s">
        <v>533</v>
      </c>
      <c r="Q439" t="s">
        <v>263</v>
      </c>
      <c r="R439" t="s">
        <v>264</v>
      </c>
      <c r="S439" t="s">
        <v>265</v>
      </c>
      <c r="U439" t="s">
        <v>266</v>
      </c>
      <c r="W439">
        <v>78000</v>
      </c>
      <c r="X439" s="7" t="s">
        <v>37</v>
      </c>
      <c r="Y439" t="s">
        <v>38</v>
      </c>
      <c r="Z439" t="s">
        <v>267</v>
      </c>
      <c r="AA439" t="s">
        <v>46</v>
      </c>
      <c r="AB439" t="str">
        <f>_xlfn.CONCAT(AA439," ",Z439)</f>
        <v>Daniel Tonini</v>
      </c>
      <c r="AC439" s="7" t="s">
        <v>47</v>
      </c>
    </row>
    <row r="440" spans="1:29" x14ac:dyDescent="0.25">
      <c r="A440">
        <v>439</v>
      </c>
      <c r="B440">
        <v>10312</v>
      </c>
      <c r="C440">
        <v>32</v>
      </c>
      <c r="D440" s="3">
        <v>100</v>
      </c>
      <c r="E440">
        <v>2</v>
      </c>
      <c r="F440" s="3">
        <v>4181.4399999999996</v>
      </c>
      <c r="G440" s="10">
        <f t="shared" si="12"/>
        <v>209.072</v>
      </c>
      <c r="H440" s="10">
        <f t="shared" si="13"/>
        <v>836.28800000000001</v>
      </c>
      <c r="I440" s="5">
        <v>38281</v>
      </c>
      <c r="J440" s="7" t="s">
        <v>21</v>
      </c>
      <c r="K440">
        <v>4</v>
      </c>
      <c r="L440">
        <v>10</v>
      </c>
      <c r="M440" s="7">
        <v>2004</v>
      </c>
      <c r="N440" s="7" t="s">
        <v>500</v>
      </c>
      <c r="O440">
        <v>116</v>
      </c>
      <c r="P440" t="s">
        <v>533</v>
      </c>
      <c r="Q440" t="s">
        <v>268</v>
      </c>
      <c r="R440">
        <v>4155551450</v>
      </c>
      <c r="S440" t="s">
        <v>269</v>
      </c>
      <c r="U440" t="s">
        <v>270</v>
      </c>
      <c r="V440" t="s">
        <v>51</v>
      </c>
      <c r="W440">
        <v>97562</v>
      </c>
      <c r="X440" s="7" t="s">
        <v>28</v>
      </c>
      <c r="Y440" t="s">
        <v>29</v>
      </c>
      <c r="Z440" t="s">
        <v>271</v>
      </c>
      <c r="AA440" t="s">
        <v>272</v>
      </c>
      <c r="AB440" t="str">
        <f>_xlfn.CONCAT(AA440," ",Z440)</f>
        <v>Valarie Nelson</v>
      </c>
      <c r="AC440" s="7" t="s">
        <v>47</v>
      </c>
    </row>
    <row r="441" spans="1:29" x14ac:dyDescent="0.25">
      <c r="A441">
        <v>440</v>
      </c>
      <c r="B441">
        <v>10322</v>
      </c>
      <c r="C441">
        <v>22</v>
      </c>
      <c r="D441" s="3">
        <v>100</v>
      </c>
      <c r="E441">
        <v>10</v>
      </c>
      <c r="F441" s="3">
        <v>2251.04</v>
      </c>
      <c r="G441" s="10">
        <f t="shared" si="12"/>
        <v>112.55200000000001</v>
      </c>
      <c r="H441" s="10">
        <f t="shared" si="13"/>
        <v>450.20800000000003</v>
      </c>
      <c r="I441" s="5">
        <v>38295</v>
      </c>
      <c r="J441" s="7" t="s">
        <v>21</v>
      </c>
      <c r="K441">
        <v>4</v>
      </c>
      <c r="L441">
        <v>11</v>
      </c>
      <c r="M441" s="7">
        <v>2004</v>
      </c>
      <c r="N441" s="7" t="s">
        <v>500</v>
      </c>
      <c r="O441">
        <v>116</v>
      </c>
      <c r="P441" t="s">
        <v>533</v>
      </c>
      <c r="Q441" t="s">
        <v>273</v>
      </c>
      <c r="R441">
        <v>6035558647</v>
      </c>
      <c r="S441" t="s">
        <v>274</v>
      </c>
      <c r="U441" t="s">
        <v>275</v>
      </c>
      <c r="V441" t="s">
        <v>276</v>
      </c>
      <c r="W441">
        <v>62005</v>
      </c>
      <c r="X441" s="7" t="s">
        <v>28</v>
      </c>
      <c r="Y441" t="s">
        <v>29</v>
      </c>
      <c r="Z441" t="s">
        <v>52</v>
      </c>
      <c r="AA441" t="s">
        <v>272</v>
      </c>
      <c r="AB441" t="str">
        <f>_xlfn.CONCAT(AA441," ",Z441)</f>
        <v>Valarie Young</v>
      </c>
      <c r="AC441" s="7" t="s">
        <v>32</v>
      </c>
    </row>
    <row r="442" spans="1:29" x14ac:dyDescent="0.25">
      <c r="A442">
        <v>441</v>
      </c>
      <c r="B442">
        <v>10333</v>
      </c>
      <c r="C442">
        <v>29</v>
      </c>
      <c r="D442" s="3">
        <v>40.25</v>
      </c>
      <c r="E442">
        <v>7</v>
      </c>
      <c r="F442" s="3">
        <v>1167.25</v>
      </c>
      <c r="G442" s="10">
        <f t="shared" si="12"/>
        <v>58.362500000000004</v>
      </c>
      <c r="H442" s="10">
        <f t="shared" si="13"/>
        <v>233.45000000000002</v>
      </c>
      <c r="I442" s="5">
        <v>38309</v>
      </c>
      <c r="J442" s="7" t="s">
        <v>21</v>
      </c>
      <c r="K442">
        <v>4</v>
      </c>
      <c r="L442">
        <v>11</v>
      </c>
      <c r="M442" s="7">
        <v>2004</v>
      </c>
      <c r="N442" s="7" t="s">
        <v>500</v>
      </c>
      <c r="O442">
        <v>116</v>
      </c>
      <c r="P442" t="s">
        <v>533</v>
      </c>
      <c r="Q442" t="s">
        <v>77</v>
      </c>
      <c r="R442">
        <v>6505555787</v>
      </c>
      <c r="S442" t="s">
        <v>78</v>
      </c>
      <c r="U442" t="s">
        <v>56</v>
      </c>
      <c r="V442" t="s">
        <v>51</v>
      </c>
      <c r="X442" s="7" t="s">
        <v>28</v>
      </c>
      <c r="Y442" t="s">
        <v>29</v>
      </c>
      <c r="Z442" t="s">
        <v>79</v>
      </c>
      <c r="AA442" t="s">
        <v>53</v>
      </c>
      <c r="AB442" t="str">
        <f>_xlfn.CONCAT(AA442," ",Z442)</f>
        <v>Julie Murphy</v>
      </c>
      <c r="AC442" s="7" t="s">
        <v>32</v>
      </c>
    </row>
    <row r="443" spans="1:29" x14ac:dyDescent="0.25">
      <c r="A443">
        <v>442</v>
      </c>
      <c r="B443">
        <v>10347</v>
      </c>
      <c r="C443">
        <v>42</v>
      </c>
      <c r="D443" s="3">
        <v>49.6</v>
      </c>
      <c r="E443">
        <v>5</v>
      </c>
      <c r="F443" s="3">
        <v>2083.1999999999998</v>
      </c>
      <c r="G443" s="10">
        <f t="shared" si="12"/>
        <v>104.16</v>
      </c>
      <c r="H443" s="10">
        <f t="shared" si="13"/>
        <v>416.64</v>
      </c>
      <c r="I443" s="5">
        <v>38320</v>
      </c>
      <c r="J443" s="7" t="s">
        <v>21</v>
      </c>
      <c r="K443">
        <v>4</v>
      </c>
      <c r="L443">
        <v>11</v>
      </c>
      <c r="M443" s="7">
        <v>2004</v>
      </c>
      <c r="N443" s="7" t="s">
        <v>500</v>
      </c>
      <c r="O443">
        <v>116</v>
      </c>
      <c r="P443" t="s">
        <v>533</v>
      </c>
      <c r="Q443" t="s">
        <v>85</v>
      </c>
      <c r="R443" t="s">
        <v>86</v>
      </c>
      <c r="S443" t="s">
        <v>87</v>
      </c>
      <c r="T443" t="s">
        <v>88</v>
      </c>
      <c r="U443" t="s">
        <v>89</v>
      </c>
      <c r="V443" t="s">
        <v>90</v>
      </c>
      <c r="W443">
        <v>3004</v>
      </c>
      <c r="X443" s="7" t="s">
        <v>91</v>
      </c>
      <c r="Y443" t="s">
        <v>92</v>
      </c>
      <c r="Z443" t="s">
        <v>93</v>
      </c>
      <c r="AA443" t="s">
        <v>94</v>
      </c>
      <c r="AB443" t="str">
        <f>_xlfn.CONCAT(AA443," ",Z443)</f>
        <v>Peter Ferguson</v>
      </c>
      <c r="AC443" s="7" t="s">
        <v>32</v>
      </c>
    </row>
    <row r="444" spans="1:29" x14ac:dyDescent="0.25">
      <c r="A444">
        <v>443</v>
      </c>
      <c r="B444">
        <v>10357</v>
      </c>
      <c r="C444">
        <v>39</v>
      </c>
      <c r="D444" s="3">
        <v>98</v>
      </c>
      <c r="E444">
        <v>1</v>
      </c>
      <c r="F444" s="3">
        <v>3822</v>
      </c>
      <c r="G444" s="10">
        <f t="shared" si="12"/>
        <v>191.10000000000002</v>
      </c>
      <c r="H444" s="10">
        <f t="shared" si="13"/>
        <v>764.40000000000009</v>
      </c>
      <c r="I444" s="5">
        <v>38331</v>
      </c>
      <c r="J444" s="7" t="s">
        <v>21</v>
      </c>
      <c r="K444">
        <v>4</v>
      </c>
      <c r="L444">
        <v>12</v>
      </c>
      <c r="M444" s="7">
        <v>2004</v>
      </c>
      <c r="N444" s="7" t="s">
        <v>500</v>
      </c>
      <c r="O444">
        <v>116</v>
      </c>
      <c r="P444" t="s">
        <v>533</v>
      </c>
      <c r="Q444" t="s">
        <v>268</v>
      </c>
      <c r="R444">
        <v>4155551450</v>
      </c>
      <c r="S444" t="s">
        <v>269</v>
      </c>
      <c r="U444" t="s">
        <v>270</v>
      </c>
      <c r="V444" t="s">
        <v>51</v>
      </c>
      <c r="W444">
        <v>97562</v>
      </c>
      <c r="X444" s="7" t="s">
        <v>28</v>
      </c>
      <c r="Y444" t="s">
        <v>29</v>
      </c>
      <c r="Z444" t="s">
        <v>271</v>
      </c>
      <c r="AA444" t="s">
        <v>272</v>
      </c>
      <c r="AB444" t="str">
        <f>_xlfn.CONCAT(AA444," ",Z444)</f>
        <v>Valarie Nelson</v>
      </c>
      <c r="AC444" s="7" t="s">
        <v>47</v>
      </c>
    </row>
    <row r="445" spans="1:29" x14ac:dyDescent="0.25">
      <c r="A445">
        <v>444</v>
      </c>
      <c r="B445">
        <v>10370</v>
      </c>
      <c r="C445">
        <v>27</v>
      </c>
      <c r="D445" s="3">
        <v>100</v>
      </c>
      <c r="E445">
        <v>1</v>
      </c>
      <c r="F445" s="3">
        <v>3911.49</v>
      </c>
      <c r="G445" s="10">
        <f t="shared" si="12"/>
        <v>195.5745</v>
      </c>
      <c r="H445" s="10">
        <f t="shared" si="13"/>
        <v>782.298</v>
      </c>
      <c r="I445" s="5">
        <v>38372</v>
      </c>
      <c r="J445" s="7" t="s">
        <v>21</v>
      </c>
      <c r="K445">
        <v>1</v>
      </c>
      <c r="L445">
        <v>1</v>
      </c>
      <c r="M445" s="7">
        <v>2005</v>
      </c>
      <c r="N445" s="7" t="s">
        <v>500</v>
      </c>
      <c r="O445">
        <v>116</v>
      </c>
      <c r="P445" t="s">
        <v>533</v>
      </c>
      <c r="Q445" t="s">
        <v>281</v>
      </c>
      <c r="R445" t="s">
        <v>282</v>
      </c>
      <c r="S445" t="s">
        <v>283</v>
      </c>
      <c r="T445" t="s">
        <v>284</v>
      </c>
      <c r="U445" t="s">
        <v>285</v>
      </c>
      <c r="V445" t="s">
        <v>153</v>
      </c>
      <c r="W445">
        <v>2060</v>
      </c>
      <c r="X445" s="7" t="s">
        <v>91</v>
      </c>
      <c r="Y445" t="s">
        <v>92</v>
      </c>
      <c r="Z445" t="s">
        <v>286</v>
      </c>
      <c r="AA445" t="s">
        <v>287</v>
      </c>
      <c r="AB445" t="str">
        <f>_xlfn.CONCAT(AA445," ",Z445)</f>
        <v>Anna O'Hara</v>
      </c>
      <c r="AC445" s="7" t="s">
        <v>47</v>
      </c>
    </row>
    <row r="446" spans="1:29" x14ac:dyDescent="0.25">
      <c r="A446">
        <v>445</v>
      </c>
      <c r="B446">
        <v>10381</v>
      </c>
      <c r="C446">
        <v>48</v>
      </c>
      <c r="D446" s="3">
        <v>98</v>
      </c>
      <c r="E446">
        <v>2</v>
      </c>
      <c r="F446" s="3">
        <v>4704</v>
      </c>
      <c r="G446" s="10">
        <f t="shared" si="12"/>
        <v>235.20000000000002</v>
      </c>
      <c r="H446" s="10">
        <f t="shared" si="13"/>
        <v>940.80000000000007</v>
      </c>
      <c r="I446" s="5">
        <v>38400</v>
      </c>
      <c r="J446" s="7" t="s">
        <v>21</v>
      </c>
      <c r="K446">
        <v>1</v>
      </c>
      <c r="L446">
        <v>2</v>
      </c>
      <c r="M446" s="7">
        <v>2005</v>
      </c>
      <c r="N446" s="7" t="s">
        <v>500</v>
      </c>
      <c r="O446">
        <v>116</v>
      </c>
      <c r="P446" t="s">
        <v>533</v>
      </c>
      <c r="Q446" t="s">
        <v>54</v>
      </c>
      <c r="R446">
        <v>6505551386</v>
      </c>
      <c r="S446" t="s">
        <v>55</v>
      </c>
      <c r="U446" t="s">
        <v>56</v>
      </c>
      <c r="V446" t="s">
        <v>51</v>
      </c>
      <c r="X446" s="7" t="s">
        <v>28</v>
      </c>
      <c r="Y446" t="s">
        <v>29</v>
      </c>
      <c r="Z446" t="s">
        <v>57</v>
      </c>
      <c r="AA446" t="s">
        <v>53</v>
      </c>
      <c r="AB446" t="str">
        <f>_xlfn.CONCAT(AA446," ",Z446)</f>
        <v>Julie Brown</v>
      </c>
      <c r="AC446" s="7" t="s">
        <v>47</v>
      </c>
    </row>
    <row r="447" spans="1:29" x14ac:dyDescent="0.25">
      <c r="A447">
        <v>446</v>
      </c>
      <c r="B447">
        <v>10391</v>
      </c>
      <c r="C447">
        <v>29</v>
      </c>
      <c r="D447" s="3">
        <v>85.1</v>
      </c>
      <c r="E447">
        <v>10</v>
      </c>
      <c r="F447" s="3">
        <v>2467.9</v>
      </c>
      <c r="G447" s="10">
        <f t="shared" si="12"/>
        <v>123.39500000000001</v>
      </c>
      <c r="H447" s="10">
        <f t="shared" si="13"/>
        <v>493.58000000000004</v>
      </c>
      <c r="I447" s="5">
        <v>38420</v>
      </c>
      <c r="J447" s="7" t="s">
        <v>21</v>
      </c>
      <c r="K447">
        <v>1</v>
      </c>
      <c r="L447">
        <v>3</v>
      </c>
      <c r="M447" s="7">
        <v>2005</v>
      </c>
      <c r="N447" s="7" t="s">
        <v>500</v>
      </c>
      <c r="O447">
        <v>116</v>
      </c>
      <c r="P447" t="s">
        <v>533</v>
      </c>
      <c r="Q447" t="s">
        <v>281</v>
      </c>
      <c r="R447" t="s">
        <v>282</v>
      </c>
      <c r="S447" t="s">
        <v>283</v>
      </c>
      <c r="T447" t="s">
        <v>284</v>
      </c>
      <c r="U447" t="s">
        <v>285</v>
      </c>
      <c r="V447" t="s">
        <v>153</v>
      </c>
      <c r="W447">
        <v>2060</v>
      </c>
      <c r="X447" s="7" t="s">
        <v>91</v>
      </c>
      <c r="Y447" t="s">
        <v>92</v>
      </c>
      <c r="Z447" t="s">
        <v>286</v>
      </c>
      <c r="AA447" t="s">
        <v>287</v>
      </c>
      <c r="AB447" t="str">
        <f>_xlfn.CONCAT(AA447," ",Z447)</f>
        <v>Anna O'Hara</v>
      </c>
      <c r="AC447" s="7" t="s">
        <v>32</v>
      </c>
    </row>
    <row r="448" spans="1:29" x14ac:dyDescent="0.25">
      <c r="A448">
        <v>447</v>
      </c>
      <c r="B448">
        <v>10411</v>
      </c>
      <c r="C448">
        <v>27</v>
      </c>
      <c r="D448" s="3">
        <v>100</v>
      </c>
      <c r="E448">
        <v>8</v>
      </c>
      <c r="F448" s="3">
        <v>3213</v>
      </c>
      <c r="G448" s="10">
        <f t="shared" si="12"/>
        <v>160.65</v>
      </c>
      <c r="H448" s="10">
        <f t="shared" si="13"/>
        <v>642.6</v>
      </c>
      <c r="I448" s="5">
        <v>38473</v>
      </c>
      <c r="J448" s="7" t="s">
        <v>21</v>
      </c>
      <c r="K448">
        <v>2</v>
      </c>
      <c r="L448">
        <v>5</v>
      </c>
      <c r="M448" s="7">
        <v>2005</v>
      </c>
      <c r="N448" s="7" t="s">
        <v>500</v>
      </c>
      <c r="O448">
        <v>116</v>
      </c>
      <c r="P448" t="s">
        <v>533</v>
      </c>
      <c r="Q448" t="s">
        <v>288</v>
      </c>
      <c r="R448" t="s">
        <v>289</v>
      </c>
      <c r="S448" t="s">
        <v>290</v>
      </c>
      <c r="U448" t="s">
        <v>291</v>
      </c>
      <c r="V448" t="s">
        <v>292</v>
      </c>
      <c r="W448" t="s">
        <v>293</v>
      </c>
      <c r="X448" s="7" t="s">
        <v>227</v>
      </c>
      <c r="Y448" t="s">
        <v>29</v>
      </c>
      <c r="Z448" t="s">
        <v>294</v>
      </c>
      <c r="AA448" t="s">
        <v>295</v>
      </c>
      <c r="AB448" t="str">
        <f>_xlfn.CONCAT(AA448," ",Z448)</f>
        <v>Jean Fresnisre</v>
      </c>
      <c r="AC448" s="7" t="s">
        <v>47</v>
      </c>
    </row>
    <row r="449" spans="1:29" x14ac:dyDescent="0.25">
      <c r="A449">
        <v>448</v>
      </c>
      <c r="B449">
        <v>10424</v>
      </c>
      <c r="C449">
        <v>54</v>
      </c>
      <c r="D449" s="3">
        <v>100</v>
      </c>
      <c r="E449">
        <v>5</v>
      </c>
      <c r="F449" s="3">
        <v>7182</v>
      </c>
      <c r="G449" s="10">
        <f t="shared" si="12"/>
        <v>359.1</v>
      </c>
      <c r="H449" s="10">
        <f t="shared" si="13"/>
        <v>1436.4</v>
      </c>
      <c r="I449" s="5">
        <v>38503</v>
      </c>
      <c r="J449" s="7" t="s">
        <v>296</v>
      </c>
      <c r="K449">
        <v>2</v>
      </c>
      <c r="L449">
        <v>5</v>
      </c>
      <c r="M449" s="7">
        <v>2005</v>
      </c>
      <c r="N449" s="7" t="s">
        <v>500</v>
      </c>
      <c r="O449">
        <v>116</v>
      </c>
      <c r="P449" t="s">
        <v>533</v>
      </c>
      <c r="Q449" t="s">
        <v>170</v>
      </c>
      <c r="R449" t="s">
        <v>171</v>
      </c>
      <c r="S449" t="s">
        <v>172</v>
      </c>
      <c r="U449" t="s">
        <v>173</v>
      </c>
      <c r="W449">
        <v>28034</v>
      </c>
      <c r="X449" s="7" t="s">
        <v>174</v>
      </c>
      <c r="Y449" t="s">
        <v>38</v>
      </c>
      <c r="Z449" t="s">
        <v>175</v>
      </c>
      <c r="AA449" t="s">
        <v>176</v>
      </c>
      <c r="AB449" t="str">
        <f>_xlfn.CONCAT(AA449," ",Z449)</f>
        <v>Diego Freyre</v>
      </c>
      <c r="AC449" s="7" t="s">
        <v>147</v>
      </c>
    </row>
    <row r="450" spans="1:29" x14ac:dyDescent="0.25">
      <c r="A450">
        <v>449</v>
      </c>
      <c r="B450">
        <v>10109</v>
      </c>
      <c r="C450">
        <v>26</v>
      </c>
      <c r="D450" s="3">
        <v>100</v>
      </c>
      <c r="E450">
        <v>4</v>
      </c>
      <c r="F450" s="3">
        <v>4379.18</v>
      </c>
      <c r="G450" s="10">
        <f t="shared" si="12"/>
        <v>218.95900000000003</v>
      </c>
      <c r="H450" s="10">
        <f t="shared" si="13"/>
        <v>875.83600000000013</v>
      </c>
      <c r="I450" s="5">
        <v>37690</v>
      </c>
      <c r="J450" s="7" t="s">
        <v>21</v>
      </c>
      <c r="K450">
        <v>1</v>
      </c>
      <c r="L450">
        <v>3</v>
      </c>
      <c r="M450" s="7">
        <v>2003</v>
      </c>
      <c r="N450" s="7" t="s">
        <v>177</v>
      </c>
      <c r="O450">
        <v>141</v>
      </c>
      <c r="P450" t="s">
        <v>534</v>
      </c>
      <c r="Q450" t="s">
        <v>305</v>
      </c>
      <c r="R450">
        <v>2155559857</v>
      </c>
      <c r="S450" t="s">
        <v>306</v>
      </c>
      <c r="U450" t="s">
        <v>212</v>
      </c>
      <c r="V450" t="s">
        <v>138</v>
      </c>
      <c r="W450">
        <v>71270</v>
      </c>
      <c r="X450" s="7" t="s">
        <v>28</v>
      </c>
      <c r="Y450" t="s">
        <v>29</v>
      </c>
      <c r="Z450" t="s">
        <v>120</v>
      </c>
      <c r="AA450" t="s">
        <v>307</v>
      </c>
      <c r="AB450" t="str">
        <f>_xlfn.CONCAT(AA450," ",Z450)</f>
        <v>Rosa Hernandez</v>
      </c>
      <c r="AC450" s="7" t="s">
        <v>47</v>
      </c>
    </row>
    <row r="451" spans="1:29" x14ac:dyDescent="0.25">
      <c r="A451">
        <v>450</v>
      </c>
      <c r="B451">
        <v>10122</v>
      </c>
      <c r="C451">
        <v>34</v>
      </c>
      <c r="D451" s="3">
        <v>100</v>
      </c>
      <c r="E451">
        <v>2</v>
      </c>
      <c r="F451" s="3">
        <v>5004.8</v>
      </c>
      <c r="G451" s="10">
        <f t="shared" ref="G451:G514" si="14">F451*0.05</f>
        <v>250.24</v>
      </c>
      <c r="H451" s="10">
        <f t="shared" ref="H451:H514" si="15">F451*0.2</f>
        <v>1000.96</v>
      </c>
      <c r="I451" s="5">
        <v>37749</v>
      </c>
      <c r="J451" s="7" t="s">
        <v>21</v>
      </c>
      <c r="K451">
        <v>2</v>
      </c>
      <c r="L451">
        <v>5</v>
      </c>
      <c r="M451" s="7">
        <v>2003</v>
      </c>
      <c r="N451" s="7" t="s">
        <v>177</v>
      </c>
      <c r="O451">
        <v>141</v>
      </c>
      <c r="P451" t="s">
        <v>534</v>
      </c>
      <c r="Q451" t="s">
        <v>429</v>
      </c>
      <c r="R451" t="s">
        <v>430</v>
      </c>
      <c r="S451" t="s">
        <v>431</v>
      </c>
      <c r="U451" t="s">
        <v>432</v>
      </c>
      <c r="W451">
        <v>13008</v>
      </c>
      <c r="X451" s="7" t="s">
        <v>37</v>
      </c>
      <c r="Y451" t="s">
        <v>38</v>
      </c>
      <c r="Z451" t="s">
        <v>433</v>
      </c>
      <c r="AA451" t="s">
        <v>434</v>
      </c>
      <c r="AB451" t="str">
        <f>_xlfn.CONCAT(AA451," ",Z451)</f>
        <v>Laurence Lebihan</v>
      </c>
      <c r="AC451" s="7" t="s">
        <v>47</v>
      </c>
    </row>
    <row r="452" spans="1:29" x14ac:dyDescent="0.25">
      <c r="A452">
        <v>451</v>
      </c>
      <c r="B452">
        <v>10136</v>
      </c>
      <c r="C452">
        <v>25</v>
      </c>
      <c r="D452" s="3">
        <v>100</v>
      </c>
      <c r="E452">
        <v>2</v>
      </c>
      <c r="F452" s="3">
        <v>3644.75</v>
      </c>
      <c r="G452" s="10">
        <f t="shared" si="14"/>
        <v>182.23750000000001</v>
      </c>
      <c r="H452" s="10">
        <f t="shared" si="15"/>
        <v>728.95</v>
      </c>
      <c r="I452" s="5">
        <v>37806</v>
      </c>
      <c r="J452" s="7" t="s">
        <v>21</v>
      </c>
      <c r="K452">
        <v>3</v>
      </c>
      <c r="L452">
        <v>7</v>
      </c>
      <c r="M452" s="7">
        <v>2003</v>
      </c>
      <c r="N452" s="7" t="s">
        <v>177</v>
      </c>
      <c r="O452">
        <v>141</v>
      </c>
      <c r="P452" t="s">
        <v>534</v>
      </c>
      <c r="Q452" t="s">
        <v>336</v>
      </c>
      <c r="R452" t="s">
        <v>337</v>
      </c>
      <c r="S452" t="s">
        <v>338</v>
      </c>
      <c r="U452" t="s">
        <v>339</v>
      </c>
      <c r="W452">
        <v>31000</v>
      </c>
      <c r="X452" s="7" t="s">
        <v>37</v>
      </c>
      <c r="Y452" t="s">
        <v>38</v>
      </c>
      <c r="Z452" t="s">
        <v>340</v>
      </c>
      <c r="AA452" t="s">
        <v>341</v>
      </c>
      <c r="AB452" t="str">
        <f>_xlfn.CONCAT(AA452," ",Z452)</f>
        <v>Annette Roulet</v>
      </c>
      <c r="AC452" s="7" t="s">
        <v>47</v>
      </c>
    </row>
    <row r="453" spans="1:29" x14ac:dyDescent="0.25">
      <c r="A453">
        <v>452</v>
      </c>
      <c r="B453">
        <v>10148</v>
      </c>
      <c r="C453">
        <v>23</v>
      </c>
      <c r="D453" s="3">
        <v>100</v>
      </c>
      <c r="E453">
        <v>13</v>
      </c>
      <c r="F453" s="3">
        <v>2702.04</v>
      </c>
      <c r="G453" s="10">
        <f t="shared" si="14"/>
        <v>135.102</v>
      </c>
      <c r="H453" s="10">
        <f t="shared" si="15"/>
        <v>540.40800000000002</v>
      </c>
      <c r="I453" s="5">
        <v>37875</v>
      </c>
      <c r="J453" s="7" t="s">
        <v>21</v>
      </c>
      <c r="K453">
        <v>3</v>
      </c>
      <c r="L453">
        <v>9</v>
      </c>
      <c r="M453" s="7">
        <v>2003</v>
      </c>
      <c r="N453" s="7" t="s">
        <v>177</v>
      </c>
      <c r="O453">
        <v>141</v>
      </c>
      <c r="P453" t="s">
        <v>534</v>
      </c>
      <c r="Q453" t="s">
        <v>281</v>
      </c>
      <c r="R453" t="s">
        <v>282</v>
      </c>
      <c r="S453" t="s">
        <v>283</v>
      </c>
      <c r="T453" t="s">
        <v>284</v>
      </c>
      <c r="U453" t="s">
        <v>285</v>
      </c>
      <c r="V453" t="s">
        <v>153</v>
      </c>
      <c r="W453">
        <v>2060</v>
      </c>
      <c r="X453" s="7" t="s">
        <v>91</v>
      </c>
      <c r="Y453" t="s">
        <v>92</v>
      </c>
      <c r="Z453" t="s">
        <v>286</v>
      </c>
      <c r="AA453" t="s">
        <v>287</v>
      </c>
      <c r="AB453" t="str">
        <f>_xlfn.CONCAT(AA453," ",Z453)</f>
        <v>Anna O'Hara</v>
      </c>
      <c r="AC453" s="7" t="s">
        <v>32</v>
      </c>
    </row>
    <row r="454" spans="1:29" x14ac:dyDescent="0.25">
      <c r="A454">
        <v>453</v>
      </c>
      <c r="B454">
        <v>10161</v>
      </c>
      <c r="C454">
        <v>28</v>
      </c>
      <c r="D454" s="3">
        <v>100</v>
      </c>
      <c r="E454">
        <v>12</v>
      </c>
      <c r="F454" s="3">
        <v>3764.88</v>
      </c>
      <c r="G454" s="10">
        <f t="shared" si="14"/>
        <v>188.24400000000003</v>
      </c>
      <c r="H454" s="10">
        <f t="shared" si="15"/>
        <v>752.97600000000011</v>
      </c>
      <c r="I454" s="5">
        <v>37911</v>
      </c>
      <c r="J454" s="7" t="s">
        <v>21</v>
      </c>
      <c r="K454">
        <v>4</v>
      </c>
      <c r="L454">
        <v>10</v>
      </c>
      <c r="M454" s="7">
        <v>2003</v>
      </c>
      <c r="N454" s="7" t="s">
        <v>177</v>
      </c>
      <c r="O454">
        <v>141</v>
      </c>
      <c r="P454" t="s">
        <v>534</v>
      </c>
      <c r="Q454" t="s">
        <v>494</v>
      </c>
      <c r="R454" t="s">
        <v>495</v>
      </c>
      <c r="S454" t="s">
        <v>496</v>
      </c>
      <c r="U454" t="s">
        <v>497</v>
      </c>
      <c r="W454">
        <v>8200</v>
      </c>
      <c r="X454" s="7" t="s">
        <v>322</v>
      </c>
      <c r="Y454" t="s">
        <v>38</v>
      </c>
      <c r="Z454" t="s">
        <v>498</v>
      </c>
      <c r="AA454" t="s">
        <v>499</v>
      </c>
      <c r="AB454" t="str">
        <f>_xlfn.CONCAT(AA454," ",Z454)</f>
        <v>Palle Ibsen</v>
      </c>
      <c r="AC454" s="7" t="s">
        <v>47</v>
      </c>
    </row>
    <row r="455" spans="1:29" x14ac:dyDescent="0.25">
      <c r="A455">
        <v>454</v>
      </c>
      <c r="B455">
        <v>10171</v>
      </c>
      <c r="C455">
        <v>35</v>
      </c>
      <c r="D455" s="3">
        <v>100</v>
      </c>
      <c r="E455">
        <v>2</v>
      </c>
      <c r="F455" s="3">
        <v>4508</v>
      </c>
      <c r="G455" s="10">
        <f t="shared" si="14"/>
        <v>225.4</v>
      </c>
      <c r="H455" s="10">
        <f t="shared" si="15"/>
        <v>901.6</v>
      </c>
      <c r="I455" s="5">
        <v>37930</v>
      </c>
      <c r="J455" s="7" t="s">
        <v>21</v>
      </c>
      <c r="K455">
        <v>4</v>
      </c>
      <c r="L455">
        <v>11</v>
      </c>
      <c r="M455" s="7">
        <v>2003</v>
      </c>
      <c r="N455" s="7" t="s">
        <v>177</v>
      </c>
      <c r="O455">
        <v>141</v>
      </c>
      <c r="P455" t="s">
        <v>534</v>
      </c>
      <c r="Q455" t="s">
        <v>288</v>
      </c>
      <c r="R455" t="s">
        <v>289</v>
      </c>
      <c r="S455" t="s">
        <v>290</v>
      </c>
      <c r="U455" t="s">
        <v>291</v>
      </c>
      <c r="V455" t="s">
        <v>292</v>
      </c>
      <c r="W455" t="s">
        <v>293</v>
      </c>
      <c r="X455" s="7" t="s">
        <v>227</v>
      </c>
      <c r="Y455" t="s">
        <v>29</v>
      </c>
      <c r="Z455" t="s">
        <v>294</v>
      </c>
      <c r="AA455" t="s">
        <v>295</v>
      </c>
      <c r="AB455" t="str">
        <f>_xlfn.CONCAT(AA455," ",Z455)</f>
        <v>Jean Fresnisre</v>
      </c>
      <c r="AC455" s="7" t="s">
        <v>47</v>
      </c>
    </row>
    <row r="456" spans="1:29" x14ac:dyDescent="0.25">
      <c r="A456">
        <v>455</v>
      </c>
      <c r="B456">
        <v>10181</v>
      </c>
      <c r="C456">
        <v>44</v>
      </c>
      <c r="D456" s="3">
        <v>100</v>
      </c>
      <c r="E456">
        <v>6</v>
      </c>
      <c r="F456" s="3">
        <v>5418.16</v>
      </c>
      <c r="G456" s="10">
        <f t="shared" si="14"/>
        <v>270.90800000000002</v>
      </c>
      <c r="H456" s="10">
        <f t="shared" si="15"/>
        <v>1083.6320000000001</v>
      </c>
      <c r="I456" s="5">
        <v>37937</v>
      </c>
      <c r="J456" s="7" t="s">
        <v>21</v>
      </c>
      <c r="K456">
        <v>4</v>
      </c>
      <c r="L456">
        <v>11</v>
      </c>
      <c r="M456" s="7">
        <v>2003</v>
      </c>
      <c r="N456" s="7" t="s">
        <v>177</v>
      </c>
      <c r="O456">
        <v>141</v>
      </c>
      <c r="P456" t="s">
        <v>534</v>
      </c>
      <c r="Q456" t="s">
        <v>69</v>
      </c>
      <c r="R456" t="s">
        <v>70</v>
      </c>
      <c r="S456" t="s">
        <v>71</v>
      </c>
      <c r="U456" t="s">
        <v>72</v>
      </c>
      <c r="W456" t="s">
        <v>73</v>
      </c>
      <c r="X456" s="7" t="s">
        <v>74</v>
      </c>
      <c r="Y456" t="s">
        <v>38</v>
      </c>
      <c r="Z456" t="s">
        <v>75</v>
      </c>
      <c r="AA456" t="s">
        <v>76</v>
      </c>
      <c r="AB456" t="str">
        <f>_xlfn.CONCAT(AA456," ",Z456)</f>
        <v>Veysel Oeztan</v>
      </c>
      <c r="AC456" s="7" t="s">
        <v>47</v>
      </c>
    </row>
    <row r="457" spans="1:29" x14ac:dyDescent="0.25">
      <c r="A457">
        <v>456</v>
      </c>
      <c r="B457">
        <v>10192</v>
      </c>
      <c r="C457">
        <v>22</v>
      </c>
      <c r="D457" s="3">
        <v>100</v>
      </c>
      <c r="E457">
        <v>11</v>
      </c>
      <c r="F457" s="3">
        <v>3300.66</v>
      </c>
      <c r="G457" s="10">
        <f t="shared" si="14"/>
        <v>165.03300000000002</v>
      </c>
      <c r="H457" s="10">
        <f t="shared" si="15"/>
        <v>660.13200000000006</v>
      </c>
      <c r="I457" s="5">
        <v>37945</v>
      </c>
      <c r="J457" s="7" t="s">
        <v>21</v>
      </c>
      <c r="K457">
        <v>4</v>
      </c>
      <c r="L457">
        <v>11</v>
      </c>
      <c r="M457" s="7">
        <v>2003</v>
      </c>
      <c r="N457" s="7" t="s">
        <v>177</v>
      </c>
      <c r="O457">
        <v>141</v>
      </c>
      <c r="P457" t="s">
        <v>534</v>
      </c>
      <c r="Q457" t="s">
        <v>273</v>
      </c>
      <c r="R457">
        <v>6035558647</v>
      </c>
      <c r="S457" t="s">
        <v>274</v>
      </c>
      <c r="U457" t="s">
        <v>275</v>
      </c>
      <c r="V457" t="s">
        <v>276</v>
      </c>
      <c r="W457">
        <v>62005</v>
      </c>
      <c r="X457" s="7" t="s">
        <v>28</v>
      </c>
      <c r="Y457" t="s">
        <v>29</v>
      </c>
      <c r="Z457" t="s">
        <v>52</v>
      </c>
      <c r="AA457" t="s">
        <v>272</v>
      </c>
      <c r="AB457" t="str">
        <f>_xlfn.CONCAT(AA457," ",Z457)</f>
        <v>Valarie Young</v>
      </c>
      <c r="AC457" s="7" t="s">
        <v>47</v>
      </c>
    </row>
    <row r="458" spans="1:29" x14ac:dyDescent="0.25">
      <c r="A458">
        <v>457</v>
      </c>
      <c r="B458">
        <v>10204</v>
      </c>
      <c r="C458">
        <v>42</v>
      </c>
      <c r="D458" s="3">
        <v>100</v>
      </c>
      <c r="E458">
        <v>17</v>
      </c>
      <c r="F458" s="3">
        <v>6182.4</v>
      </c>
      <c r="G458" s="10">
        <f t="shared" si="14"/>
        <v>309.12</v>
      </c>
      <c r="H458" s="10">
        <f t="shared" si="15"/>
        <v>1236.48</v>
      </c>
      <c r="I458" s="5">
        <v>37957</v>
      </c>
      <c r="J458" s="7" t="s">
        <v>21</v>
      </c>
      <c r="K458">
        <v>4</v>
      </c>
      <c r="L458">
        <v>12</v>
      </c>
      <c r="M458" s="7">
        <v>2003</v>
      </c>
      <c r="N458" s="7" t="s">
        <v>177</v>
      </c>
      <c r="O458">
        <v>141</v>
      </c>
      <c r="P458" t="s">
        <v>534</v>
      </c>
      <c r="Q458" t="s">
        <v>471</v>
      </c>
      <c r="R458">
        <v>2125557413</v>
      </c>
      <c r="S458" t="s">
        <v>472</v>
      </c>
      <c r="T458" t="s">
        <v>473</v>
      </c>
      <c r="U458" t="s">
        <v>26</v>
      </c>
      <c r="V458" t="s">
        <v>27</v>
      </c>
      <c r="W458">
        <v>10022</v>
      </c>
      <c r="X458" s="7" t="s">
        <v>28</v>
      </c>
      <c r="Y458" t="s">
        <v>29</v>
      </c>
      <c r="Z458" t="s">
        <v>52</v>
      </c>
      <c r="AA458" t="s">
        <v>474</v>
      </c>
      <c r="AB458" t="str">
        <f>_xlfn.CONCAT(AA458," ",Z458)</f>
        <v>Jeff Young</v>
      </c>
      <c r="AC458" s="7" t="s">
        <v>47</v>
      </c>
    </row>
    <row r="459" spans="1:29" x14ac:dyDescent="0.25">
      <c r="A459">
        <v>458</v>
      </c>
      <c r="B459">
        <v>10212</v>
      </c>
      <c r="C459">
        <v>29</v>
      </c>
      <c r="D459" s="3">
        <v>100</v>
      </c>
      <c r="E459">
        <v>10</v>
      </c>
      <c r="F459" s="3">
        <v>4186.7299999999996</v>
      </c>
      <c r="G459" s="10">
        <f t="shared" si="14"/>
        <v>209.3365</v>
      </c>
      <c r="H459" s="10">
        <f t="shared" si="15"/>
        <v>837.346</v>
      </c>
      <c r="I459" s="5">
        <v>38002</v>
      </c>
      <c r="J459" s="7" t="s">
        <v>21</v>
      </c>
      <c r="K459">
        <v>1</v>
      </c>
      <c r="L459">
        <v>1</v>
      </c>
      <c r="M459" s="7">
        <v>2004</v>
      </c>
      <c r="N459" s="7" t="s">
        <v>177</v>
      </c>
      <c r="O459">
        <v>141</v>
      </c>
      <c r="P459" t="s">
        <v>534</v>
      </c>
      <c r="Q459" t="s">
        <v>170</v>
      </c>
      <c r="R459" t="s">
        <v>171</v>
      </c>
      <c r="S459" t="s">
        <v>172</v>
      </c>
      <c r="U459" t="s">
        <v>173</v>
      </c>
      <c r="W459">
        <v>28034</v>
      </c>
      <c r="X459" s="7" t="s">
        <v>174</v>
      </c>
      <c r="Y459" t="s">
        <v>38</v>
      </c>
      <c r="Z459" t="s">
        <v>175</v>
      </c>
      <c r="AA459" t="s">
        <v>176</v>
      </c>
      <c r="AB459" t="str">
        <f>_xlfn.CONCAT(AA459," ",Z459)</f>
        <v>Diego Freyre</v>
      </c>
      <c r="AC459" s="7" t="s">
        <v>47</v>
      </c>
    </row>
    <row r="460" spans="1:29" x14ac:dyDescent="0.25">
      <c r="A460">
        <v>459</v>
      </c>
      <c r="B460">
        <v>10225</v>
      </c>
      <c r="C460">
        <v>32</v>
      </c>
      <c r="D460" s="3">
        <v>100</v>
      </c>
      <c r="E460">
        <v>1</v>
      </c>
      <c r="F460" s="3">
        <v>4529.28</v>
      </c>
      <c r="G460" s="10">
        <f t="shared" si="14"/>
        <v>226.464</v>
      </c>
      <c r="H460" s="10">
        <f t="shared" si="15"/>
        <v>905.85599999999999</v>
      </c>
      <c r="I460" s="5">
        <v>38039</v>
      </c>
      <c r="J460" s="7" t="s">
        <v>21</v>
      </c>
      <c r="K460">
        <v>1</v>
      </c>
      <c r="L460">
        <v>2</v>
      </c>
      <c r="M460" s="7">
        <v>2004</v>
      </c>
      <c r="N460" s="7" t="s">
        <v>177</v>
      </c>
      <c r="O460">
        <v>141</v>
      </c>
      <c r="P460" t="s">
        <v>534</v>
      </c>
      <c r="Q460" t="s">
        <v>442</v>
      </c>
      <c r="R460" t="s">
        <v>443</v>
      </c>
      <c r="S460" t="s">
        <v>444</v>
      </c>
      <c r="U460" t="s">
        <v>445</v>
      </c>
      <c r="W460">
        <v>1203</v>
      </c>
      <c r="X460" s="7" t="s">
        <v>446</v>
      </c>
      <c r="Y460" t="s">
        <v>38</v>
      </c>
      <c r="Z460" t="s">
        <v>447</v>
      </c>
      <c r="AA460" t="s">
        <v>99</v>
      </c>
      <c r="AB460" t="str">
        <f>_xlfn.CONCAT(AA460," ",Z460)</f>
        <v>Michael Holz</v>
      </c>
      <c r="AC460" s="7" t="s">
        <v>47</v>
      </c>
    </row>
    <row r="461" spans="1:29" x14ac:dyDescent="0.25">
      <c r="A461">
        <v>460</v>
      </c>
      <c r="B461">
        <v>10240</v>
      </c>
      <c r="C461">
        <v>41</v>
      </c>
      <c r="D461" s="3">
        <v>100</v>
      </c>
      <c r="E461">
        <v>3</v>
      </c>
      <c r="F461" s="3">
        <v>5628.89</v>
      </c>
      <c r="G461" s="10">
        <f t="shared" si="14"/>
        <v>281.44450000000001</v>
      </c>
      <c r="H461" s="10">
        <f t="shared" si="15"/>
        <v>1125.778</v>
      </c>
      <c r="I461" s="5">
        <v>38090</v>
      </c>
      <c r="J461" s="7" t="s">
        <v>21</v>
      </c>
      <c r="K461">
        <v>2</v>
      </c>
      <c r="L461">
        <v>4</v>
      </c>
      <c r="M461" s="7">
        <v>2004</v>
      </c>
      <c r="N461" s="7" t="s">
        <v>177</v>
      </c>
      <c r="O461">
        <v>141</v>
      </c>
      <c r="P461" t="s">
        <v>534</v>
      </c>
      <c r="Q461" t="s">
        <v>298</v>
      </c>
      <c r="R461" t="s">
        <v>299</v>
      </c>
      <c r="S461" t="s">
        <v>300</v>
      </c>
      <c r="U461" t="s">
        <v>301</v>
      </c>
      <c r="V461" t="s">
        <v>301</v>
      </c>
      <c r="W461" t="s">
        <v>302</v>
      </c>
      <c r="X461" s="7" t="s">
        <v>196</v>
      </c>
      <c r="Y461" t="s">
        <v>196</v>
      </c>
      <c r="Z461" t="s">
        <v>303</v>
      </c>
      <c r="AA461" t="s">
        <v>304</v>
      </c>
      <c r="AB461" t="str">
        <f>_xlfn.CONCAT(AA461," ",Z461)</f>
        <v>Mory Kentary</v>
      </c>
      <c r="AC461" s="7" t="s">
        <v>47</v>
      </c>
    </row>
    <row r="462" spans="1:29" x14ac:dyDescent="0.25">
      <c r="A462">
        <v>461</v>
      </c>
      <c r="B462">
        <v>10253</v>
      </c>
      <c r="C462">
        <v>26</v>
      </c>
      <c r="D462" s="3">
        <v>100</v>
      </c>
      <c r="E462">
        <v>5</v>
      </c>
      <c r="F462" s="3">
        <v>3054.48</v>
      </c>
      <c r="G462" s="10">
        <f t="shared" si="14"/>
        <v>152.72400000000002</v>
      </c>
      <c r="H462" s="10">
        <f t="shared" si="15"/>
        <v>610.89600000000007</v>
      </c>
      <c r="I462" s="5">
        <v>38139</v>
      </c>
      <c r="J462" s="7" t="s">
        <v>335</v>
      </c>
      <c r="K462">
        <v>2</v>
      </c>
      <c r="L462">
        <v>6</v>
      </c>
      <c r="M462" s="7">
        <v>2004</v>
      </c>
      <c r="N462" s="7" t="s">
        <v>177</v>
      </c>
      <c r="O462">
        <v>141</v>
      </c>
      <c r="P462" t="s">
        <v>534</v>
      </c>
      <c r="Q462" t="s">
        <v>161</v>
      </c>
      <c r="R462" t="s">
        <v>162</v>
      </c>
      <c r="S462" t="s">
        <v>163</v>
      </c>
      <c r="U462" t="s">
        <v>164</v>
      </c>
      <c r="W462" t="s">
        <v>165</v>
      </c>
      <c r="X462" s="7" t="s">
        <v>166</v>
      </c>
      <c r="Y462" t="s">
        <v>38</v>
      </c>
      <c r="Z462" t="s">
        <v>167</v>
      </c>
      <c r="AA462" t="s">
        <v>168</v>
      </c>
      <c r="AB462" t="str">
        <f>_xlfn.CONCAT(AA462," ",Z462)</f>
        <v>Elizabeth Devon</v>
      </c>
      <c r="AC462" s="7" t="s">
        <v>47</v>
      </c>
    </row>
    <row r="463" spans="1:29" x14ac:dyDescent="0.25">
      <c r="A463">
        <v>462</v>
      </c>
      <c r="B463">
        <v>10266</v>
      </c>
      <c r="C463">
        <v>21</v>
      </c>
      <c r="D463" s="3">
        <v>100</v>
      </c>
      <c r="E463">
        <v>6</v>
      </c>
      <c r="F463" s="3">
        <v>2526.5100000000002</v>
      </c>
      <c r="G463" s="10">
        <f t="shared" si="14"/>
        <v>126.32550000000002</v>
      </c>
      <c r="H463" s="10">
        <f t="shared" si="15"/>
        <v>505.30200000000008</v>
      </c>
      <c r="I463" s="5">
        <v>38174</v>
      </c>
      <c r="J463" s="7" t="s">
        <v>21</v>
      </c>
      <c r="K463">
        <v>3</v>
      </c>
      <c r="L463">
        <v>7</v>
      </c>
      <c r="M463" s="7">
        <v>2004</v>
      </c>
      <c r="N463" s="7" t="s">
        <v>177</v>
      </c>
      <c r="O463">
        <v>141</v>
      </c>
      <c r="P463" t="s">
        <v>534</v>
      </c>
      <c r="Q463" t="s">
        <v>448</v>
      </c>
      <c r="R463" t="s">
        <v>449</v>
      </c>
      <c r="S463" t="s">
        <v>450</v>
      </c>
      <c r="U463" t="s">
        <v>451</v>
      </c>
      <c r="W463">
        <v>42100</v>
      </c>
      <c r="X463" s="7" t="s">
        <v>254</v>
      </c>
      <c r="Y463" t="s">
        <v>38</v>
      </c>
      <c r="Z463" t="s">
        <v>452</v>
      </c>
      <c r="AA463" t="s">
        <v>453</v>
      </c>
      <c r="AB463" t="str">
        <f>_xlfn.CONCAT(AA463," ",Z463)</f>
        <v>Maurizio Moroni</v>
      </c>
      <c r="AC463" s="7" t="s">
        <v>32</v>
      </c>
    </row>
    <row r="464" spans="1:29" x14ac:dyDescent="0.25">
      <c r="A464">
        <v>463</v>
      </c>
      <c r="B464">
        <v>10278</v>
      </c>
      <c r="C464">
        <v>34</v>
      </c>
      <c r="D464" s="3">
        <v>100</v>
      </c>
      <c r="E464">
        <v>6</v>
      </c>
      <c r="F464" s="3">
        <v>4667.8599999999997</v>
      </c>
      <c r="G464" s="10">
        <f t="shared" si="14"/>
        <v>233.393</v>
      </c>
      <c r="H464" s="10">
        <f t="shared" si="15"/>
        <v>933.572</v>
      </c>
      <c r="I464" s="5">
        <v>38205</v>
      </c>
      <c r="J464" s="7" t="s">
        <v>21</v>
      </c>
      <c r="K464">
        <v>3</v>
      </c>
      <c r="L464">
        <v>8</v>
      </c>
      <c r="M464" s="7">
        <v>2004</v>
      </c>
      <c r="N464" s="7" t="s">
        <v>177</v>
      </c>
      <c r="O464">
        <v>141</v>
      </c>
      <c r="P464" t="s">
        <v>534</v>
      </c>
      <c r="Q464" t="s">
        <v>535</v>
      </c>
      <c r="R464">
        <v>7025551838</v>
      </c>
      <c r="S464" t="s">
        <v>536</v>
      </c>
      <c r="U464" t="s">
        <v>537</v>
      </c>
      <c r="V464" t="s">
        <v>538</v>
      </c>
      <c r="W464">
        <v>83030</v>
      </c>
      <c r="X464" s="7" t="s">
        <v>28</v>
      </c>
      <c r="Y464" t="s">
        <v>29</v>
      </c>
      <c r="Z464" t="s">
        <v>109</v>
      </c>
      <c r="AA464" t="s">
        <v>396</v>
      </c>
      <c r="AB464" t="str">
        <f>_xlfn.CONCAT(AA464," ",Z464)</f>
        <v>Sue King</v>
      </c>
      <c r="AC464" s="7" t="s">
        <v>47</v>
      </c>
    </row>
    <row r="465" spans="1:29" x14ac:dyDescent="0.25">
      <c r="A465">
        <v>464</v>
      </c>
      <c r="B465">
        <v>10287</v>
      </c>
      <c r="C465">
        <v>41</v>
      </c>
      <c r="D465" s="3">
        <v>100</v>
      </c>
      <c r="E465">
        <v>4</v>
      </c>
      <c r="F465" s="3">
        <v>6499.32</v>
      </c>
      <c r="G465" s="10">
        <f t="shared" si="14"/>
        <v>324.96600000000001</v>
      </c>
      <c r="H465" s="10">
        <f t="shared" si="15"/>
        <v>1299.864</v>
      </c>
      <c r="I465" s="5">
        <v>38229</v>
      </c>
      <c r="J465" s="7" t="s">
        <v>21</v>
      </c>
      <c r="K465">
        <v>3</v>
      </c>
      <c r="L465">
        <v>8</v>
      </c>
      <c r="M465" s="7">
        <v>2004</v>
      </c>
      <c r="N465" s="7" t="s">
        <v>177</v>
      </c>
      <c r="O465">
        <v>141</v>
      </c>
      <c r="P465" t="s">
        <v>534</v>
      </c>
      <c r="Q465" t="s">
        <v>442</v>
      </c>
      <c r="R465" t="s">
        <v>443</v>
      </c>
      <c r="S465" t="s">
        <v>444</v>
      </c>
      <c r="U465" t="s">
        <v>445</v>
      </c>
      <c r="W465">
        <v>1203</v>
      </c>
      <c r="X465" s="7" t="s">
        <v>446</v>
      </c>
      <c r="Y465" t="s">
        <v>38</v>
      </c>
      <c r="Z465" t="s">
        <v>447</v>
      </c>
      <c r="AA465" t="s">
        <v>99</v>
      </c>
      <c r="AB465" t="str">
        <f>_xlfn.CONCAT(AA465," ",Z465)</f>
        <v>Michael Holz</v>
      </c>
      <c r="AC465" s="7" t="s">
        <v>47</v>
      </c>
    </row>
    <row r="466" spans="1:29" x14ac:dyDescent="0.25">
      <c r="A466">
        <v>465</v>
      </c>
      <c r="B466">
        <v>10301</v>
      </c>
      <c r="C466">
        <v>37</v>
      </c>
      <c r="D466" s="3">
        <v>100</v>
      </c>
      <c r="E466">
        <v>8</v>
      </c>
      <c r="F466" s="3">
        <v>5917.78</v>
      </c>
      <c r="G466" s="10">
        <f t="shared" si="14"/>
        <v>295.88900000000001</v>
      </c>
      <c r="H466" s="10">
        <f t="shared" si="15"/>
        <v>1183.556</v>
      </c>
      <c r="I466" s="5">
        <v>37899</v>
      </c>
      <c r="J466" s="7" t="s">
        <v>21</v>
      </c>
      <c r="K466">
        <v>4</v>
      </c>
      <c r="L466">
        <v>10</v>
      </c>
      <c r="M466" s="7">
        <v>2003</v>
      </c>
      <c r="N466" s="7" t="s">
        <v>177</v>
      </c>
      <c r="O466">
        <v>141</v>
      </c>
      <c r="P466" t="s">
        <v>534</v>
      </c>
      <c r="Q466" t="s">
        <v>539</v>
      </c>
      <c r="R466" t="s">
        <v>540</v>
      </c>
      <c r="S466" t="s">
        <v>541</v>
      </c>
      <c r="U466" t="s">
        <v>542</v>
      </c>
      <c r="W466" t="s">
        <v>543</v>
      </c>
      <c r="X466" s="7" t="s">
        <v>74</v>
      </c>
      <c r="Y466" t="s">
        <v>38</v>
      </c>
      <c r="Z466" t="s">
        <v>544</v>
      </c>
      <c r="AA466" t="s">
        <v>545</v>
      </c>
      <c r="AB466" t="str">
        <f>_xlfn.CONCAT(AA466," ",Z466)</f>
        <v>Jan Klaeboe</v>
      </c>
      <c r="AC466" s="7" t="s">
        <v>47</v>
      </c>
    </row>
    <row r="467" spans="1:29" x14ac:dyDescent="0.25">
      <c r="A467">
        <v>466</v>
      </c>
      <c r="B467">
        <v>10310</v>
      </c>
      <c r="C467">
        <v>37</v>
      </c>
      <c r="D467" s="3">
        <v>100</v>
      </c>
      <c r="E467">
        <v>2</v>
      </c>
      <c r="F467" s="3">
        <v>6231.91</v>
      </c>
      <c r="G467" s="10">
        <f t="shared" si="14"/>
        <v>311.59550000000002</v>
      </c>
      <c r="H467" s="10">
        <f t="shared" si="15"/>
        <v>1246.3820000000001</v>
      </c>
      <c r="I467" s="5">
        <v>38276</v>
      </c>
      <c r="J467" s="7" t="s">
        <v>21</v>
      </c>
      <c r="K467">
        <v>4</v>
      </c>
      <c r="L467">
        <v>10</v>
      </c>
      <c r="M467" s="7">
        <v>2004</v>
      </c>
      <c r="N467" s="7" t="s">
        <v>177</v>
      </c>
      <c r="O467">
        <v>141</v>
      </c>
      <c r="P467" t="s">
        <v>534</v>
      </c>
      <c r="Q467" t="s">
        <v>435</v>
      </c>
      <c r="R467" t="s">
        <v>436</v>
      </c>
      <c r="S467" t="s">
        <v>437</v>
      </c>
      <c r="U467" t="s">
        <v>438</v>
      </c>
      <c r="W467">
        <v>50739</v>
      </c>
      <c r="X467" s="7" t="s">
        <v>439</v>
      </c>
      <c r="Y467" t="s">
        <v>38</v>
      </c>
      <c r="Z467" t="s">
        <v>440</v>
      </c>
      <c r="AA467" t="s">
        <v>441</v>
      </c>
      <c r="AB467" t="str">
        <f>_xlfn.CONCAT(AA467," ",Z467)</f>
        <v>Henriette Pfalzheim</v>
      </c>
      <c r="AC467" s="7" t="s">
        <v>47</v>
      </c>
    </row>
    <row r="468" spans="1:29" x14ac:dyDescent="0.25">
      <c r="A468">
        <v>467</v>
      </c>
      <c r="B468">
        <v>10321</v>
      </c>
      <c r="C468">
        <v>41</v>
      </c>
      <c r="D468" s="3">
        <v>100</v>
      </c>
      <c r="E468">
        <v>10</v>
      </c>
      <c r="F468" s="3">
        <v>5803.14</v>
      </c>
      <c r="G468" s="10">
        <f t="shared" si="14"/>
        <v>290.15700000000004</v>
      </c>
      <c r="H468" s="10">
        <f t="shared" si="15"/>
        <v>1160.6280000000002</v>
      </c>
      <c r="I468" s="5">
        <v>38295</v>
      </c>
      <c r="J468" s="7" t="s">
        <v>21</v>
      </c>
      <c r="K468">
        <v>4</v>
      </c>
      <c r="L468">
        <v>11</v>
      </c>
      <c r="M468" s="7">
        <v>2004</v>
      </c>
      <c r="N468" s="7" t="s">
        <v>177</v>
      </c>
      <c r="O468">
        <v>141</v>
      </c>
      <c r="P468" t="s">
        <v>534</v>
      </c>
      <c r="Q468" t="s">
        <v>156</v>
      </c>
      <c r="R468">
        <v>5085552555</v>
      </c>
      <c r="S468" t="s">
        <v>157</v>
      </c>
      <c r="U468" t="s">
        <v>158</v>
      </c>
      <c r="V468" t="s">
        <v>119</v>
      </c>
      <c r="W468">
        <v>50553</v>
      </c>
      <c r="X468" s="7" t="s">
        <v>28</v>
      </c>
      <c r="Y468" t="s">
        <v>29</v>
      </c>
      <c r="Z468" t="s">
        <v>159</v>
      </c>
      <c r="AA468" t="s">
        <v>160</v>
      </c>
      <c r="AB468" t="str">
        <f>_xlfn.CONCAT(AA468," ",Z468)</f>
        <v>Violeta Benitez</v>
      </c>
      <c r="AC468" s="7" t="s">
        <v>47</v>
      </c>
    </row>
    <row r="469" spans="1:29" x14ac:dyDescent="0.25">
      <c r="A469">
        <v>468</v>
      </c>
      <c r="B469">
        <v>10331</v>
      </c>
      <c r="C469">
        <v>46</v>
      </c>
      <c r="D469" s="3">
        <v>100</v>
      </c>
      <c r="E469">
        <v>6</v>
      </c>
      <c r="F469" s="3">
        <v>6434.02</v>
      </c>
      <c r="G469" s="10">
        <f t="shared" si="14"/>
        <v>321.70100000000002</v>
      </c>
      <c r="H469" s="10">
        <f t="shared" si="15"/>
        <v>1286.8040000000001</v>
      </c>
      <c r="I469" s="5">
        <v>38308</v>
      </c>
      <c r="J469" s="7" t="s">
        <v>21</v>
      </c>
      <c r="K469">
        <v>4</v>
      </c>
      <c r="L469">
        <v>11</v>
      </c>
      <c r="M469" s="7">
        <v>2004</v>
      </c>
      <c r="N469" s="7" t="s">
        <v>177</v>
      </c>
      <c r="O469">
        <v>141</v>
      </c>
      <c r="P469" t="s">
        <v>534</v>
      </c>
      <c r="Q469" t="s">
        <v>305</v>
      </c>
      <c r="R469">
        <v>2155559857</v>
      </c>
      <c r="S469" t="s">
        <v>306</v>
      </c>
      <c r="U469" t="s">
        <v>212</v>
      </c>
      <c r="V469" t="s">
        <v>138</v>
      </c>
      <c r="W469">
        <v>71270</v>
      </c>
      <c r="X469" s="7" t="s">
        <v>28</v>
      </c>
      <c r="Y469" t="s">
        <v>29</v>
      </c>
      <c r="Z469" t="s">
        <v>120</v>
      </c>
      <c r="AA469" t="s">
        <v>307</v>
      </c>
      <c r="AB469" t="str">
        <f>_xlfn.CONCAT(AA469," ",Z469)</f>
        <v>Rosa Hernandez</v>
      </c>
      <c r="AC469" s="7" t="s">
        <v>47</v>
      </c>
    </row>
    <row r="470" spans="1:29" x14ac:dyDescent="0.25">
      <c r="A470">
        <v>469</v>
      </c>
      <c r="B470">
        <v>10342</v>
      </c>
      <c r="C470">
        <v>40</v>
      </c>
      <c r="D470" s="3">
        <v>100</v>
      </c>
      <c r="E470">
        <v>2</v>
      </c>
      <c r="F470" s="3">
        <v>6454.4</v>
      </c>
      <c r="G470" s="10">
        <f t="shared" si="14"/>
        <v>322.72000000000003</v>
      </c>
      <c r="H470" s="10">
        <f t="shared" si="15"/>
        <v>1290.8800000000001</v>
      </c>
      <c r="I470" s="5">
        <v>38315</v>
      </c>
      <c r="J470" s="7" t="s">
        <v>21</v>
      </c>
      <c r="K470">
        <v>4</v>
      </c>
      <c r="L470">
        <v>11</v>
      </c>
      <c r="M470" s="7">
        <v>2004</v>
      </c>
      <c r="N470" s="7" t="s">
        <v>177</v>
      </c>
      <c r="O470">
        <v>141</v>
      </c>
      <c r="P470" t="s">
        <v>534</v>
      </c>
      <c r="Q470" t="s">
        <v>85</v>
      </c>
      <c r="R470" t="s">
        <v>86</v>
      </c>
      <c r="S470" t="s">
        <v>87</v>
      </c>
      <c r="T470" t="s">
        <v>88</v>
      </c>
      <c r="U470" t="s">
        <v>89</v>
      </c>
      <c r="V470" t="s">
        <v>90</v>
      </c>
      <c r="W470">
        <v>3004</v>
      </c>
      <c r="X470" s="7" t="s">
        <v>91</v>
      </c>
      <c r="Y470" t="s">
        <v>92</v>
      </c>
      <c r="Z470" t="s">
        <v>93</v>
      </c>
      <c r="AA470" t="s">
        <v>94</v>
      </c>
      <c r="AB470" t="str">
        <f>_xlfn.CONCAT(AA470," ",Z470)</f>
        <v>Peter Ferguson</v>
      </c>
      <c r="AC470" s="7" t="s">
        <v>47</v>
      </c>
    </row>
    <row r="471" spans="1:29" x14ac:dyDescent="0.25">
      <c r="A471">
        <v>470</v>
      </c>
      <c r="B471">
        <v>10356</v>
      </c>
      <c r="C471">
        <v>43</v>
      </c>
      <c r="D471" s="3">
        <v>97.6</v>
      </c>
      <c r="E471">
        <v>8</v>
      </c>
      <c r="F471" s="3">
        <v>4196.8</v>
      </c>
      <c r="G471" s="10">
        <f t="shared" si="14"/>
        <v>209.84000000000003</v>
      </c>
      <c r="H471" s="10">
        <f t="shared" si="15"/>
        <v>839.36000000000013</v>
      </c>
      <c r="I471" s="5">
        <v>38330</v>
      </c>
      <c r="J471" s="7" t="s">
        <v>21</v>
      </c>
      <c r="K471">
        <v>4</v>
      </c>
      <c r="L471">
        <v>12</v>
      </c>
      <c r="M471" s="7">
        <v>2004</v>
      </c>
      <c r="N471" s="7" t="s">
        <v>177</v>
      </c>
      <c r="O471">
        <v>141</v>
      </c>
      <c r="P471" t="s">
        <v>534</v>
      </c>
      <c r="Q471" t="s">
        <v>41</v>
      </c>
      <c r="R471" t="s">
        <v>42</v>
      </c>
      <c r="S471" t="s">
        <v>43</v>
      </c>
      <c r="U471" t="s">
        <v>44</v>
      </c>
      <c r="W471">
        <v>75508</v>
      </c>
      <c r="X471" s="7" t="s">
        <v>37</v>
      </c>
      <c r="Y471" t="s">
        <v>38</v>
      </c>
      <c r="Z471" t="s">
        <v>45</v>
      </c>
      <c r="AA471" t="s">
        <v>46</v>
      </c>
      <c r="AB471" t="str">
        <f>_xlfn.CONCAT(AA471," ",Z471)</f>
        <v>Daniel Da Cunha</v>
      </c>
      <c r="AC471" s="7" t="s">
        <v>47</v>
      </c>
    </row>
    <row r="472" spans="1:29" x14ac:dyDescent="0.25">
      <c r="A472">
        <v>471</v>
      </c>
      <c r="B472">
        <v>10365</v>
      </c>
      <c r="C472">
        <v>30</v>
      </c>
      <c r="D472" s="3">
        <v>87.06</v>
      </c>
      <c r="E472">
        <v>1</v>
      </c>
      <c r="F472" s="3">
        <v>2611.8000000000002</v>
      </c>
      <c r="G472" s="10">
        <f t="shared" si="14"/>
        <v>130.59</v>
      </c>
      <c r="H472" s="10">
        <f t="shared" si="15"/>
        <v>522.36</v>
      </c>
      <c r="I472" s="5">
        <v>38359</v>
      </c>
      <c r="J472" s="7" t="s">
        <v>21</v>
      </c>
      <c r="K472">
        <v>1</v>
      </c>
      <c r="L472">
        <v>1</v>
      </c>
      <c r="M472" s="7">
        <v>2005</v>
      </c>
      <c r="N472" s="7" t="s">
        <v>177</v>
      </c>
      <c r="O472">
        <v>141</v>
      </c>
      <c r="P472" t="s">
        <v>534</v>
      </c>
      <c r="Q472" t="s">
        <v>331</v>
      </c>
      <c r="R472">
        <v>5085559555</v>
      </c>
      <c r="S472" t="s">
        <v>332</v>
      </c>
      <c r="U472" t="s">
        <v>158</v>
      </c>
      <c r="V472" t="s">
        <v>119</v>
      </c>
      <c r="W472">
        <v>50553</v>
      </c>
      <c r="X472" s="7" t="s">
        <v>28</v>
      </c>
      <c r="Y472" t="s">
        <v>29</v>
      </c>
      <c r="Z472" t="s">
        <v>333</v>
      </c>
      <c r="AA472" t="s">
        <v>334</v>
      </c>
      <c r="AB472" t="str">
        <f>_xlfn.CONCAT(AA472," ",Z472)</f>
        <v>Wing C Tam</v>
      </c>
      <c r="AC472" s="7" t="s">
        <v>32</v>
      </c>
    </row>
    <row r="473" spans="1:29" x14ac:dyDescent="0.25">
      <c r="A473">
        <v>472</v>
      </c>
      <c r="B473">
        <v>10377</v>
      </c>
      <c r="C473">
        <v>35</v>
      </c>
      <c r="D473" s="3">
        <v>100</v>
      </c>
      <c r="E473">
        <v>2</v>
      </c>
      <c r="F473" s="3">
        <v>5895.05</v>
      </c>
      <c r="G473" s="10">
        <f t="shared" si="14"/>
        <v>294.7525</v>
      </c>
      <c r="H473" s="10">
        <f t="shared" si="15"/>
        <v>1179.01</v>
      </c>
      <c r="I473" s="5">
        <v>38392</v>
      </c>
      <c r="J473" s="7" t="s">
        <v>21</v>
      </c>
      <c r="K473">
        <v>1</v>
      </c>
      <c r="L473">
        <v>2</v>
      </c>
      <c r="M473" s="7">
        <v>2005</v>
      </c>
      <c r="N473" s="7" t="s">
        <v>177</v>
      </c>
      <c r="O473">
        <v>141</v>
      </c>
      <c r="P473" t="s">
        <v>534</v>
      </c>
      <c r="Q473" t="s">
        <v>122</v>
      </c>
      <c r="R473" t="s">
        <v>123</v>
      </c>
      <c r="S473" t="s">
        <v>124</v>
      </c>
      <c r="U473" t="s">
        <v>125</v>
      </c>
      <c r="W473">
        <v>21240</v>
      </c>
      <c r="X473" s="7" t="s">
        <v>126</v>
      </c>
      <c r="Y473" t="s">
        <v>38</v>
      </c>
      <c r="Z473" t="s">
        <v>127</v>
      </c>
      <c r="AA473" t="s">
        <v>128</v>
      </c>
      <c r="AB473" t="str">
        <f>_xlfn.CONCAT(AA473," ",Z473)</f>
        <v>Matti Karttunen</v>
      </c>
      <c r="AC473" s="7" t="s">
        <v>47</v>
      </c>
    </row>
    <row r="474" spans="1:29" x14ac:dyDescent="0.25">
      <c r="A474">
        <v>473</v>
      </c>
      <c r="B474">
        <v>10390</v>
      </c>
      <c r="C474">
        <v>36</v>
      </c>
      <c r="D474" s="3">
        <v>93.77</v>
      </c>
      <c r="E474">
        <v>14</v>
      </c>
      <c r="F474" s="3">
        <v>3375.72</v>
      </c>
      <c r="G474" s="10">
        <f t="shared" si="14"/>
        <v>168.786</v>
      </c>
      <c r="H474" s="10">
        <f t="shared" si="15"/>
        <v>675.14400000000001</v>
      </c>
      <c r="I474" s="5">
        <v>38415</v>
      </c>
      <c r="J474" s="7" t="s">
        <v>21</v>
      </c>
      <c r="K474">
        <v>1</v>
      </c>
      <c r="L474">
        <v>3</v>
      </c>
      <c r="M474" s="7">
        <v>2005</v>
      </c>
      <c r="N474" s="7" t="s">
        <v>177</v>
      </c>
      <c r="O474">
        <v>141</v>
      </c>
      <c r="P474" t="s">
        <v>534</v>
      </c>
      <c r="Q474" t="s">
        <v>268</v>
      </c>
      <c r="R474">
        <v>4155551450</v>
      </c>
      <c r="S474" t="s">
        <v>269</v>
      </c>
      <c r="U474" t="s">
        <v>270</v>
      </c>
      <c r="V474" t="s">
        <v>51</v>
      </c>
      <c r="W474">
        <v>97562</v>
      </c>
      <c r="X474" s="7" t="s">
        <v>28</v>
      </c>
      <c r="Y474" t="s">
        <v>29</v>
      </c>
      <c r="Z474" t="s">
        <v>271</v>
      </c>
      <c r="AA474" t="s">
        <v>272</v>
      </c>
      <c r="AB474" t="str">
        <f>_xlfn.CONCAT(AA474," ",Z474)</f>
        <v>Valarie Nelson</v>
      </c>
      <c r="AC474" s="7" t="s">
        <v>47</v>
      </c>
    </row>
    <row r="475" spans="1:29" x14ac:dyDescent="0.25">
      <c r="A475">
        <v>474</v>
      </c>
      <c r="B475">
        <v>10406</v>
      </c>
      <c r="C475">
        <v>61</v>
      </c>
      <c r="D475" s="3">
        <v>100</v>
      </c>
      <c r="E475">
        <v>3</v>
      </c>
      <c r="F475" s="3">
        <v>8374.69</v>
      </c>
      <c r="G475" s="10">
        <f t="shared" si="14"/>
        <v>418.73450000000003</v>
      </c>
      <c r="H475" s="10">
        <f t="shared" si="15"/>
        <v>1674.9380000000001</v>
      </c>
      <c r="I475" s="5">
        <v>38457</v>
      </c>
      <c r="J475" s="7" t="s">
        <v>169</v>
      </c>
      <c r="K475">
        <v>2</v>
      </c>
      <c r="L475">
        <v>4</v>
      </c>
      <c r="M475" s="7">
        <v>2005</v>
      </c>
      <c r="N475" s="7" t="s">
        <v>177</v>
      </c>
      <c r="O475">
        <v>141</v>
      </c>
      <c r="P475" t="s">
        <v>534</v>
      </c>
      <c r="Q475" t="s">
        <v>318</v>
      </c>
      <c r="R475" t="s">
        <v>319</v>
      </c>
      <c r="S475" t="s">
        <v>320</v>
      </c>
      <c r="U475" t="s">
        <v>321</v>
      </c>
      <c r="W475">
        <v>1734</v>
      </c>
      <c r="X475" s="7" t="s">
        <v>322</v>
      </c>
      <c r="Y475" t="s">
        <v>38</v>
      </c>
      <c r="Z475" t="s">
        <v>323</v>
      </c>
      <c r="AA475" t="s">
        <v>324</v>
      </c>
      <c r="AB475" t="str">
        <f>_xlfn.CONCAT(AA475," ",Z475)</f>
        <v>Jytte Petersen</v>
      </c>
      <c r="AC475" s="7" t="s">
        <v>147</v>
      </c>
    </row>
    <row r="476" spans="1:29" x14ac:dyDescent="0.25">
      <c r="A476">
        <v>475</v>
      </c>
      <c r="B476">
        <v>10419</v>
      </c>
      <c r="C476">
        <v>38</v>
      </c>
      <c r="D476" s="3">
        <v>100</v>
      </c>
      <c r="E476">
        <v>5</v>
      </c>
      <c r="F476" s="3">
        <v>4464.24</v>
      </c>
      <c r="G476" s="10">
        <f t="shared" si="14"/>
        <v>223.21199999999999</v>
      </c>
      <c r="H476" s="10">
        <f t="shared" si="15"/>
        <v>892.84799999999996</v>
      </c>
      <c r="I476" s="5">
        <v>38489</v>
      </c>
      <c r="J476" s="7" t="s">
        <v>21</v>
      </c>
      <c r="K476">
        <v>2</v>
      </c>
      <c r="L476">
        <v>5</v>
      </c>
      <c r="M476" s="7">
        <v>2005</v>
      </c>
      <c r="N476" s="7" t="s">
        <v>177</v>
      </c>
      <c r="O476">
        <v>141</v>
      </c>
      <c r="P476" t="s">
        <v>534</v>
      </c>
      <c r="Q476" t="s">
        <v>140</v>
      </c>
      <c r="R476" t="s">
        <v>141</v>
      </c>
      <c r="S476" t="s">
        <v>142</v>
      </c>
      <c r="U476" t="s">
        <v>143</v>
      </c>
      <c r="W476">
        <v>5020</v>
      </c>
      <c r="X476" s="7" t="s">
        <v>144</v>
      </c>
      <c r="Y476" t="s">
        <v>38</v>
      </c>
      <c r="Z476" t="s">
        <v>145</v>
      </c>
      <c r="AA476" t="s">
        <v>146</v>
      </c>
      <c r="AB476" t="str">
        <f>_xlfn.CONCAT(AA476," ",Z476)</f>
        <v>Georg Pipps</v>
      </c>
      <c r="AC476" s="7" t="s">
        <v>47</v>
      </c>
    </row>
    <row r="477" spans="1:29" x14ac:dyDescent="0.25">
      <c r="A477">
        <v>476</v>
      </c>
      <c r="B477">
        <v>10102</v>
      </c>
      <c r="C477">
        <v>39</v>
      </c>
      <c r="D477" s="3">
        <v>100</v>
      </c>
      <c r="E477">
        <v>2</v>
      </c>
      <c r="F477" s="3">
        <v>4808.3100000000004</v>
      </c>
      <c r="G477" s="10">
        <f t="shared" si="14"/>
        <v>240.41550000000004</v>
      </c>
      <c r="H477" s="10">
        <f t="shared" si="15"/>
        <v>961.66200000000015</v>
      </c>
      <c r="I477" s="5">
        <v>37631</v>
      </c>
      <c r="J477" s="7" t="s">
        <v>21</v>
      </c>
      <c r="K477">
        <v>1</v>
      </c>
      <c r="L477">
        <v>1</v>
      </c>
      <c r="M477" s="7">
        <v>2003</v>
      </c>
      <c r="N477" s="7" t="s">
        <v>546</v>
      </c>
      <c r="O477">
        <v>102</v>
      </c>
      <c r="P477" t="s">
        <v>547</v>
      </c>
      <c r="Q477" t="s">
        <v>95</v>
      </c>
      <c r="R477">
        <v>2125551500</v>
      </c>
      <c r="S477" t="s">
        <v>96</v>
      </c>
      <c r="T477" t="s">
        <v>97</v>
      </c>
      <c r="U477" t="s">
        <v>26</v>
      </c>
      <c r="V477" t="s">
        <v>27</v>
      </c>
      <c r="W477">
        <v>10022</v>
      </c>
      <c r="X477" s="7" t="s">
        <v>28</v>
      </c>
      <c r="Y477" t="s">
        <v>29</v>
      </c>
      <c r="Z477" t="s">
        <v>98</v>
      </c>
      <c r="AA477" t="s">
        <v>99</v>
      </c>
      <c r="AB477" t="str">
        <f>_xlfn.CONCAT(AA477," ",Z477)</f>
        <v>Michael Frick</v>
      </c>
      <c r="AC477" s="7" t="s">
        <v>47</v>
      </c>
    </row>
    <row r="478" spans="1:29" x14ac:dyDescent="0.25">
      <c r="A478">
        <v>477</v>
      </c>
      <c r="B478">
        <v>10111</v>
      </c>
      <c r="C478">
        <v>33</v>
      </c>
      <c r="D478" s="3">
        <v>99.66</v>
      </c>
      <c r="E478">
        <v>6</v>
      </c>
      <c r="F478" s="3">
        <v>3288.78</v>
      </c>
      <c r="G478" s="10">
        <f t="shared" si="14"/>
        <v>164.43900000000002</v>
      </c>
      <c r="H478" s="10">
        <f t="shared" si="15"/>
        <v>657.75600000000009</v>
      </c>
      <c r="I478" s="5">
        <v>37705</v>
      </c>
      <c r="J478" s="7" t="s">
        <v>21</v>
      </c>
      <c r="K478">
        <v>1</v>
      </c>
      <c r="L478">
        <v>3</v>
      </c>
      <c r="M478" s="7">
        <v>2003</v>
      </c>
      <c r="N478" s="7" t="s">
        <v>546</v>
      </c>
      <c r="O478">
        <v>102</v>
      </c>
      <c r="P478" t="s">
        <v>547</v>
      </c>
      <c r="Q478" t="s">
        <v>77</v>
      </c>
      <c r="R478">
        <v>6505555787</v>
      </c>
      <c r="S478" t="s">
        <v>78</v>
      </c>
      <c r="U478" t="s">
        <v>56</v>
      </c>
      <c r="V478" t="s">
        <v>51</v>
      </c>
      <c r="X478" s="7" t="s">
        <v>28</v>
      </c>
      <c r="Y478" t="s">
        <v>29</v>
      </c>
      <c r="Z478" t="s">
        <v>79</v>
      </c>
      <c r="AA478" t="s">
        <v>53</v>
      </c>
      <c r="AB478" t="str">
        <f>_xlfn.CONCAT(AA478," ",Z478)</f>
        <v>Julie Murphy</v>
      </c>
      <c r="AC478" s="7" t="s">
        <v>47</v>
      </c>
    </row>
    <row r="479" spans="1:29" x14ac:dyDescent="0.25">
      <c r="A479">
        <v>478</v>
      </c>
      <c r="B479">
        <v>10125</v>
      </c>
      <c r="C479">
        <v>32</v>
      </c>
      <c r="D479" s="3">
        <v>100</v>
      </c>
      <c r="E479">
        <v>1</v>
      </c>
      <c r="F479" s="3">
        <v>3254.72</v>
      </c>
      <c r="G479" s="10">
        <f t="shared" si="14"/>
        <v>162.73599999999999</v>
      </c>
      <c r="H479" s="10">
        <f t="shared" si="15"/>
        <v>650.94399999999996</v>
      </c>
      <c r="I479" s="5">
        <v>37762</v>
      </c>
      <c r="J479" s="7" t="s">
        <v>21</v>
      </c>
      <c r="K479">
        <v>2</v>
      </c>
      <c r="L479">
        <v>5</v>
      </c>
      <c r="M479" s="7">
        <v>2003</v>
      </c>
      <c r="N479" s="7" t="s">
        <v>546</v>
      </c>
      <c r="O479">
        <v>102</v>
      </c>
      <c r="P479" t="s">
        <v>547</v>
      </c>
      <c r="Q479" t="s">
        <v>85</v>
      </c>
      <c r="R479" t="s">
        <v>86</v>
      </c>
      <c r="S479" t="s">
        <v>87</v>
      </c>
      <c r="T479" t="s">
        <v>88</v>
      </c>
      <c r="U479" t="s">
        <v>89</v>
      </c>
      <c r="V479" t="s">
        <v>90</v>
      </c>
      <c r="W479">
        <v>3004</v>
      </c>
      <c r="X479" s="7" t="s">
        <v>91</v>
      </c>
      <c r="Y479" t="s">
        <v>92</v>
      </c>
      <c r="Z479" t="s">
        <v>93</v>
      </c>
      <c r="AA479" t="s">
        <v>94</v>
      </c>
      <c r="AB479" t="str">
        <f>_xlfn.CONCAT(AA479," ",Z479)</f>
        <v>Peter Ferguson</v>
      </c>
      <c r="AC479" s="7" t="s">
        <v>47</v>
      </c>
    </row>
    <row r="480" spans="1:29" x14ac:dyDescent="0.25">
      <c r="A480">
        <v>479</v>
      </c>
      <c r="B480">
        <v>10139</v>
      </c>
      <c r="C480">
        <v>31</v>
      </c>
      <c r="D480" s="3">
        <v>100</v>
      </c>
      <c r="E480">
        <v>7</v>
      </c>
      <c r="F480" s="3">
        <v>3184.94</v>
      </c>
      <c r="G480" s="10">
        <f t="shared" si="14"/>
        <v>159.24700000000001</v>
      </c>
      <c r="H480" s="10">
        <f t="shared" si="15"/>
        <v>636.98800000000006</v>
      </c>
      <c r="I480" s="5">
        <v>37818</v>
      </c>
      <c r="J480" s="7" t="s">
        <v>21</v>
      </c>
      <c r="K480">
        <v>3</v>
      </c>
      <c r="L480">
        <v>7</v>
      </c>
      <c r="M480" s="7">
        <v>2003</v>
      </c>
      <c r="N480" s="7" t="s">
        <v>546</v>
      </c>
      <c r="O480">
        <v>102</v>
      </c>
      <c r="P480" t="s">
        <v>547</v>
      </c>
      <c r="Q480" t="s">
        <v>148</v>
      </c>
      <c r="R480" t="s">
        <v>149</v>
      </c>
      <c r="S480" t="s">
        <v>150</v>
      </c>
      <c r="T480" t="s">
        <v>151</v>
      </c>
      <c r="U480" t="s">
        <v>152</v>
      </c>
      <c r="V480" t="s">
        <v>153</v>
      </c>
      <c r="W480">
        <v>2067</v>
      </c>
      <c r="X480" s="7" t="s">
        <v>91</v>
      </c>
      <c r="Y480" t="s">
        <v>92</v>
      </c>
      <c r="Z480" t="s">
        <v>154</v>
      </c>
      <c r="AA480" t="s">
        <v>155</v>
      </c>
      <c r="AB480" t="str">
        <f>_xlfn.CONCAT(AA480," ",Z480)</f>
        <v>Adrian Huxley</v>
      </c>
      <c r="AC480" s="7" t="s">
        <v>47</v>
      </c>
    </row>
    <row r="481" spans="1:29" x14ac:dyDescent="0.25">
      <c r="A481">
        <v>480</v>
      </c>
      <c r="B481">
        <v>10149</v>
      </c>
      <c r="C481">
        <v>50</v>
      </c>
      <c r="D481" s="3">
        <v>100</v>
      </c>
      <c r="E481">
        <v>4</v>
      </c>
      <c r="F481" s="3">
        <v>5907.5</v>
      </c>
      <c r="G481" s="10">
        <f t="shared" si="14"/>
        <v>295.375</v>
      </c>
      <c r="H481" s="10">
        <f t="shared" si="15"/>
        <v>1181.5</v>
      </c>
      <c r="I481" s="5">
        <v>37876</v>
      </c>
      <c r="J481" s="7" t="s">
        <v>21</v>
      </c>
      <c r="K481">
        <v>3</v>
      </c>
      <c r="L481">
        <v>9</v>
      </c>
      <c r="M481" s="7">
        <v>2003</v>
      </c>
      <c r="N481" s="7" t="s">
        <v>546</v>
      </c>
      <c r="O481">
        <v>102</v>
      </c>
      <c r="P481" t="s">
        <v>547</v>
      </c>
      <c r="Q481" t="s">
        <v>522</v>
      </c>
      <c r="R481">
        <v>4155554312</v>
      </c>
      <c r="S481" t="s">
        <v>523</v>
      </c>
      <c r="U481" t="s">
        <v>524</v>
      </c>
      <c r="V481" t="s">
        <v>51</v>
      </c>
      <c r="W481">
        <v>94217</v>
      </c>
      <c r="X481" s="7" t="s">
        <v>28</v>
      </c>
      <c r="Y481" t="s">
        <v>29</v>
      </c>
      <c r="Z481" t="s">
        <v>525</v>
      </c>
      <c r="AA481" t="s">
        <v>396</v>
      </c>
      <c r="AB481" t="str">
        <f>_xlfn.CONCAT(AA481," ",Z481)</f>
        <v>Sue Taylor</v>
      </c>
      <c r="AC481" s="7" t="s">
        <v>47</v>
      </c>
    </row>
    <row r="482" spans="1:29" x14ac:dyDescent="0.25">
      <c r="A482">
        <v>481</v>
      </c>
      <c r="B482">
        <v>10162</v>
      </c>
      <c r="C482">
        <v>48</v>
      </c>
      <c r="D482" s="3">
        <v>91.44</v>
      </c>
      <c r="E482">
        <v>2</v>
      </c>
      <c r="F482" s="3">
        <v>4389.12</v>
      </c>
      <c r="G482" s="10">
        <f t="shared" si="14"/>
        <v>219.45600000000002</v>
      </c>
      <c r="H482" s="10">
        <f t="shared" si="15"/>
        <v>877.82400000000007</v>
      </c>
      <c r="I482" s="5">
        <v>37912</v>
      </c>
      <c r="J482" s="7" t="s">
        <v>21</v>
      </c>
      <c r="K482">
        <v>4</v>
      </c>
      <c r="L482">
        <v>10</v>
      </c>
      <c r="M482" s="7">
        <v>2003</v>
      </c>
      <c r="N482" s="7" t="s">
        <v>546</v>
      </c>
      <c r="O482">
        <v>102</v>
      </c>
      <c r="P482" t="s">
        <v>547</v>
      </c>
      <c r="Q482" t="s">
        <v>54</v>
      </c>
      <c r="R482">
        <v>6505551386</v>
      </c>
      <c r="S482" t="s">
        <v>55</v>
      </c>
      <c r="U482" t="s">
        <v>56</v>
      </c>
      <c r="V482" t="s">
        <v>51</v>
      </c>
      <c r="X482" s="7" t="s">
        <v>28</v>
      </c>
      <c r="Y482" t="s">
        <v>29</v>
      </c>
      <c r="Z482" t="s">
        <v>57</v>
      </c>
      <c r="AA482" t="s">
        <v>53</v>
      </c>
      <c r="AB482" t="str">
        <f>_xlfn.CONCAT(AA482," ",Z482)</f>
        <v>Julie Brown</v>
      </c>
      <c r="AC482" s="7" t="s">
        <v>47</v>
      </c>
    </row>
    <row r="483" spans="1:29" x14ac:dyDescent="0.25">
      <c r="A483">
        <v>482</v>
      </c>
      <c r="B483">
        <v>10173</v>
      </c>
      <c r="C483">
        <v>43</v>
      </c>
      <c r="D483" s="3">
        <v>100</v>
      </c>
      <c r="E483">
        <v>6</v>
      </c>
      <c r="F483" s="3">
        <v>5036.16</v>
      </c>
      <c r="G483" s="10">
        <f t="shared" si="14"/>
        <v>251.80799999999999</v>
      </c>
      <c r="H483" s="10">
        <f t="shared" si="15"/>
        <v>1007.232</v>
      </c>
      <c r="I483" s="5">
        <v>37930</v>
      </c>
      <c r="J483" s="7" t="s">
        <v>21</v>
      </c>
      <c r="K483">
        <v>4</v>
      </c>
      <c r="L483">
        <v>11</v>
      </c>
      <c r="M483" s="7">
        <v>2003</v>
      </c>
      <c r="N483" s="7" t="s">
        <v>546</v>
      </c>
      <c r="O483">
        <v>102</v>
      </c>
      <c r="P483" t="s">
        <v>547</v>
      </c>
      <c r="Q483" t="s">
        <v>548</v>
      </c>
      <c r="R483" t="s">
        <v>549</v>
      </c>
      <c r="S483" t="s">
        <v>550</v>
      </c>
      <c r="U483" t="s">
        <v>551</v>
      </c>
      <c r="W483">
        <v>24100</v>
      </c>
      <c r="X483" s="7" t="s">
        <v>254</v>
      </c>
      <c r="Y483" t="s">
        <v>38</v>
      </c>
      <c r="Z483" t="s">
        <v>552</v>
      </c>
      <c r="AA483" t="s">
        <v>553</v>
      </c>
      <c r="AB483" t="str">
        <f>_xlfn.CONCAT(AA483," ",Z483)</f>
        <v>Giovanni Rovelli</v>
      </c>
      <c r="AC483" s="7" t="s">
        <v>47</v>
      </c>
    </row>
    <row r="484" spans="1:29" x14ac:dyDescent="0.25">
      <c r="A484">
        <v>483</v>
      </c>
      <c r="B484">
        <v>10182</v>
      </c>
      <c r="C484">
        <v>25</v>
      </c>
      <c r="D484" s="3">
        <v>87.33</v>
      </c>
      <c r="E484">
        <v>3</v>
      </c>
      <c r="F484" s="3">
        <v>2183.25</v>
      </c>
      <c r="G484" s="10">
        <f t="shared" si="14"/>
        <v>109.16250000000001</v>
      </c>
      <c r="H484" s="10">
        <f t="shared" si="15"/>
        <v>436.65000000000003</v>
      </c>
      <c r="I484" s="5">
        <v>37937</v>
      </c>
      <c r="J484" s="7" t="s">
        <v>21</v>
      </c>
      <c r="K484">
        <v>4</v>
      </c>
      <c r="L484">
        <v>11</v>
      </c>
      <c r="M484" s="7">
        <v>2003</v>
      </c>
      <c r="N484" s="7" t="s">
        <v>546</v>
      </c>
      <c r="O484">
        <v>102</v>
      </c>
      <c r="P484" t="s">
        <v>547</v>
      </c>
      <c r="Q484" t="s">
        <v>268</v>
      </c>
      <c r="R484">
        <v>4155551450</v>
      </c>
      <c r="S484" t="s">
        <v>269</v>
      </c>
      <c r="U484" t="s">
        <v>270</v>
      </c>
      <c r="V484" t="s">
        <v>51</v>
      </c>
      <c r="W484">
        <v>97562</v>
      </c>
      <c r="X484" s="7" t="s">
        <v>28</v>
      </c>
      <c r="Y484" t="s">
        <v>29</v>
      </c>
      <c r="Z484" t="s">
        <v>271</v>
      </c>
      <c r="AA484" t="s">
        <v>272</v>
      </c>
      <c r="AB484" t="str">
        <f>_xlfn.CONCAT(AA484," ",Z484)</f>
        <v>Valarie Nelson</v>
      </c>
      <c r="AC484" s="7" t="s">
        <v>32</v>
      </c>
    </row>
    <row r="485" spans="1:29" x14ac:dyDescent="0.25">
      <c r="A485">
        <v>484</v>
      </c>
      <c r="B485">
        <v>10193</v>
      </c>
      <c r="C485">
        <v>28</v>
      </c>
      <c r="D485" s="3">
        <v>100</v>
      </c>
      <c r="E485">
        <v>7</v>
      </c>
      <c r="F485" s="3">
        <v>3106.88</v>
      </c>
      <c r="G485" s="10">
        <f t="shared" si="14"/>
        <v>155.34400000000002</v>
      </c>
      <c r="H485" s="10">
        <f t="shared" si="15"/>
        <v>621.37600000000009</v>
      </c>
      <c r="I485" s="5">
        <v>37946</v>
      </c>
      <c r="J485" s="7" t="s">
        <v>21</v>
      </c>
      <c r="K485">
        <v>4</v>
      </c>
      <c r="L485">
        <v>11</v>
      </c>
      <c r="M485" s="7">
        <v>2003</v>
      </c>
      <c r="N485" s="7" t="s">
        <v>546</v>
      </c>
      <c r="O485">
        <v>102</v>
      </c>
      <c r="P485" t="s">
        <v>547</v>
      </c>
      <c r="Q485" t="s">
        <v>554</v>
      </c>
      <c r="R485" t="s">
        <v>555</v>
      </c>
      <c r="S485" t="s">
        <v>556</v>
      </c>
      <c r="U485" t="s">
        <v>557</v>
      </c>
      <c r="V485" t="s">
        <v>90</v>
      </c>
      <c r="W485">
        <v>3150</v>
      </c>
      <c r="X485" s="7" t="s">
        <v>91</v>
      </c>
      <c r="Y485" t="s">
        <v>92</v>
      </c>
      <c r="Z485" t="s">
        <v>558</v>
      </c>
      <c r="AA485" t="s">
        <v>559</v>
      </c>
      <c r="AB485" t="str">
        <f>_xlfn.CONCAT(AA485," ",Z485)</f>
        <v>Sean Connery</v>
      </c>
      <c r="AC485" s="7" t="s">
        <v>47</v>
      </c>
    </row>
    <row r="486" spans="1:29" x14ac:dyDescent="0.25">
      <c r="A486">
        <v>485</v>
      </c>
      <c r="B486">
        <v>10205</v>
      </c>
      <c r="C486">
        <v>36</v>
      </c>
      <c r="D486" s="3">
        <v>100</v>
      </c>
      <c r="E486">
        <v>2</v>
      </c>
      <c r="F486" s="3">
        <v>3735.72</v>
      </c>
      <c r="G486" s="10">
        <f t="shared" si="14"/>
        <v>186.786</v>
      </c>
      <c r="H486" s="10">
        <f t="shared" si="15"/>
        <v>747.14400000000001</v>
      </c>
      <c r="I486" s="5">
        <v>37958</v>
      </c>
      <c r="J486" s="7" t="s">
        <v>21</v>
      </c>
      <c r="K486">
        <v>4</v>
      </c>
      <c r="L486">
        <v>12</v>
      </c>
      <c r="M486" s="7">
        <v>2003</v>
      </c>
      <c r="N486" s="7" t="s">
        <v>546</v>
      </c>
      <c r="O486">
        <v>102</v>
      </c>
      <c r="P486" t="s">
        <v>547</v>
      </c>
      <c r="Q486" t="s">
        <v>170</v>
      </c>
      <c r="R486" t="s">
        <v>171</v>
      </c>
      <c r="S486" t="s">
        <v>172</v>
      </c>
      <c r="U486" t="s">
        <v>173</v>
      </c>
      <c r="W486">
        <v>28034</v>
      </c>
      <c r="X486" s="7" t="s">
        <v>174</v>
      </c>
      <c r="Y486" t="s">
        <v>38</v>
      </c>
      <c r="Z486" t="s">
        <v>175</v>
      </c>
      <c r="AA486" t="s">
        <v>176</v>
      </c>
      <c r="AB486" t="str">
        <f>_xlfn.CONCAT(AA486," ",Z486)</f>
        <v>Diego Freyre</v>
      </c>
      <c r="AC486" s="7" t="s">
        <v>47</v>
      </c>
    </row>
    <row r="487" spans="1:29" x14ac:dyDescent="0.25">
      <c r="A487">
        <v>486</v>
      </c>
      <c r="B487">
        <v>10215</v>
      </c>
      <c r="C487">
        <v>27</v>
      </c>
      <c r="D487" s="3">
        <v>89.38</v>
      </c>
      <c r="E487">
        <v>10</v>
      </c>
      <c r="F487" s="3">
        <v>2413.2600000000002</v>
      </c>
      <c r="G487" s="10">
        <f t="shared" si="14"/>
        <v>120.66300000000001</v>
      </c>
      <c r="H487" s="10">
        <f t="shared" si="15"/>
        <v>482.65200000000004</v>
      </c>
      <c r="I487" s="5">
        <v>38015</v>
      </c>
      <c r="J487" s="7" t="s">
        <v>21</v>
      </c>
      <c r="K487">
        <v>1</v>
      </c>
      <c r="L487">
        <v>1</v>
      </c>
      <c r="M487" s="7">
        <v>2004</v>
      </c>
      <c r="N487" s="7" t="s">
        <v>546</v>
      </c>
      <c r="O487">
        <v>102</v>
      </c>
      <c r="P487" t="s">
        <v>547</v>
      </c>
      <c r="Q487" t="s">
        <v>230</v>
      </c>
      <c r="R487">
        <v>3105553722</v>
      </c>
      <c r="S487" t="s">
        <v>231</v>
      </c>
      <c r="U487" t="s">
        <v>232</v>
      </c>
      <c r="V487" t="s">
        <v>51</v>
      </c>
      <c r="W487">
        <v>94019</v>
      </c>
      <c r="X487" s="7" t="s">
        <v>28</v>
      </c>
      <c r="Y487" t="s">
        <v>29</v>
      </c>
      <c r="Z487" t="s">
        <v>233</v>
      </c>
      <c r="AA487" t="s">
        <v>234</v>
      </c>
      <c r="AB487" t="str">
        <f>_xlfn.CONCAT(AA487," ",Z487)</f>
        <v>Steve Thompson</v>
      </c>
      <c r="AC487" s="7" t="s">
        <v>32</v>
      </c>
    </row>
    <row r="488" spans="1:29" x14ac:dyDescent="0.25">
      <c r="A488">
        <v>487</v>
      </c>
      <c r="B488">
        <v>10227</v>
      </c>
      <c r="C488">
        <v>25</v>
      </c>
      <c r="D488" s="3">
        <v>100</v>
      </c>
      <c r="E488">
        <v>3</v>
      </c>
      <c r="F488" s="3">
        <v>2953.75</v>
      </c>
      <c r="G488" s="10">
        <f t="shared" si="14"/>
        <v>147.6875</v>
      </c>
      <c r="H488" s="10">
        <f t="shared" si="15"/>
        <v>590.75</v>
      </c>
      <c r="I488" s="5">
        <v>38048</v>
      </c>
      <c r="J488" s="7" t="s">
        <v>21</v>
      </c>
      <c r="K488">
        <v>1</v>
      </c>
      <c r="L488">
        <v>3</v>
      </c>
      <c r="M488" s="7">
        <v>2004</v>
      </c>
      <c r="N488" s="7" t="s">
        <v>546</v>
      </c>
      <c r="O488">
        <v>102</v>
      </c>
      <c r="P488" t="s">
        <v>547</v>
      </c>
      <c r="Q488" t="s">
        <v>215</v>
      </c>
      <c r="R488" t="s">
        <v>216</v>
      </c>
      <c r="S488" t="s">
        <v>217</v>
      </c>
      <c r="U488" t="s">
        <v>218</v>
      </c>
      <c r="W488">
        <v>69004</v>
      </c>
      <c r="X488" s="7" t="s">
        <v>37</v>
      </c>
      <c r="Y488" t="s">
        <v>38</v>
      </c>
      <c r="Z488" t="s">
        <v>219</v>
      </c>
      <c r="AA488" t="s">
        <v>220</v>
      </c>
      <c r="AB488" t="str">
        <f>_xlfn.CONCAT(AA488," ",Z488)</f>
        <v>Mary Saveley</v>
      </c>
      <c r="AC488" s="7" t="s">
        <v>32</v>
      </c>
    </row>
    <row r="489" spans="1:29" x14ac:dyDescent="0.25">
      <c r="A489">
        <v>488</v>
      </c>
      <c r="B489">
        <v>10244</v>
      </c>
      <c r="C489">
        <v>40</v>
      </c>
      <c r="D489" s="3">
        <v>100</v>
      </c>
      <c r="E489">
        <v>7</v>
      </c>
      <c r="F489" s="3">
        <v>4684.8</v>
      </c>
      <c r="G489" s="10">
        <f t="shared" si="14"/>
        <v>234.24</v>
      </c>
      <c r="H489" s="10">
        <f t="shared" si="15"/>
        <v>936.96</v>
      </c>
      <c r="I489" s="5">
        <v>38106</v>
      </c>
      <c r="J489" s="7" t="s">
        <v>21</v>
      </c>
      <c r="K489">
        <v>2</v>
      </c>
      <c r="L489">
        <v>4</v>
      </c>
      <c r="M489" s="7">
        <v>2004</v>
      </c>
      <c r="N489" s="7" t="s">
        <v>546</v>
      </c>
      <c r="O489">
        <v>102</v>
      </c>
      <c r="P489" t="s">
        <v>547</v>
      </c>
      <c r="Q489" t="s">
        <v>170</v>
      </c>
      <c r="R489" t="s">
        <v>171</v>
      </c>
      <c r="S489" t="s">
        <v>172</v>
      </c>
      <c r="U489" t="s">
        <v>173</v>
      </c>
      <c r="W489">
        <v>28034</v>
      </c>
      <c r="X489" s="7" t="s">
        <v>174</v>
      </c>
      <c r="Y489" t="s">
        <v>38</v>
      </c>
      <c r="Z489" t="s">
        <v>175</v>
      </c>
      <c r="AA489" t="s">
        <v>176</v>
      </c>
      <c r="AB489" t="str">
        <f>_xlfn.CONCAT(AA489," ",Z489)</f>
        <v>Diego Freyre</v>
      </c>
      <c r="AC489" s="7" t="s">
        <v>47</v>
      </c>
    </row>
    <row r="490" spans="1:29" x14ac:dyDescent="0.25">
      <c r="A490">
        <v>489</v>
      </c>
      <c r="B490">
        <v>10256</v>
      </c>
      <c r="C490">
        <v>34</v>
      </c>
      <c r="D490" s="3">
        <v>95.55</v>
      </c>
      <c r="E490">
        <v>2</v>
      </c>
      <c r="F490" s="3">
        <v>3248.7</v>
      </c>
      <c r="G490" s="10">
        <f t="shared" si="14"/>
        <v>162.435</v>
      </c>
      <c r="H490" s="10">
        <f t="shared" si="15"/>
        <v>649.74</v>
      </c>
      <c r="I490" s="5">
        <v>38146</v>
      </c>
      <c r="J490" s="7" t="s">
        <v>21</v>
      </c>
      <c r="K490">
        <v>2</v>
      </c>
      <c r="L490">
        <v>6</v>
      </c>
      <c r="M490" s="7">
        <v>2004</v>
      </c>
      <c r="N490" s="7" t="s">
        <v>546</v>
      </c>
      <c r="O490">
        <v>102</v>
      </c>
      <c r="P490" t="s">
        <v>547</v>
      </c>
      <c r="Q490" t="s">
        <v>318</v>
      </c>
      <c r="R490" t="s">
        <v>319</v>
      </c>
      <c r="S490" t="s">
        <v>320</v>
      </c>
      <c r="U490" t="s">
        <v>321</v>
      </c>
      <c r="W490">
        <v>1734</v>
      </c>
      <c r="X490" s="7" t="s">
        <v>322</v>
      </c>
      <c r="Y490" t="s">
        <v>38</v>
      </c>
      <c r="Z490" t="s">
        <v>323</v>
      </c>
      <c r="AA490" t="s">
        <v>324</v>
      </c>
      <c r="AB490" t="str">
        <f>_xlfn.CONCAT(AA490," ",Z490)</f>
        <v>Jytte Petersen</v>
      </c>
      <c r="AC490" s="7" t="s">
        <v>47</v>
      </c>
    </row>
    <row r="491" spans="1:29" x14ac:dyDescent="0.25">
      <c r="A491">
        <v>490</v>
      </c>
      <c r="B491">
        <v>10280</v>
      </c>
      <c r="C491">
        <v>50</v>
      </c>
      <c r="D491" s="3">
        <v>100</v>
      </c>
      <c r="E491">
        <v>9</v>
      </c>
      <c r="F491" s="3">
        <v>5239.5</v>
      </c>
      <c r="G491" s="10">
        <f t="shared" si="14"/>
        <v>261.97500000000002</v>
      </c>
      <c r="H491" s="10">
        <f t="shared" si="15"/>
        <v>1047.9000000000001</v>
      </c>
      <c r="I491" s="5">
        <v>38216</v>
      </c>
      <c r="J491" s="7" t="s">
        <v>21</v>
      </c>
      <c r="K491">
        <v>3</v>
      </c>
      <c r="L491">
        <v>8</v>
      </c>
      <c r="M491" s="7">
        <v>2004</v>
      </c>
      <c r="N491" s="7" t="s">
        <v>546</v>
      </c>
      <c r="O491">
        <v>102</v>
      </c>
      <c r="P491" t="s">
        <v>547</v>
      </c>
      <c r="Q491" t="s">
        <v>250</v>
      </c>
      <c r="R491" t="s">
        <v>251</v>
      </c>
      <c r="S491" t="s">
        <v>252</v>
      </c>
      <c r="U491" t="s">
        <v>253</v>
      </c>
      <c r="W491">
        <v>10100</v>
      </c>
      <c r="X491" s="7" t="s">
        <v>254</v>
      </c>
      <c r="Y491" t="s">
        <v>38</v>
      </c>
      <c r="Z491" t="s">
        <v>255</v>
      </c>
      <c r="AA491" t="s">
        <v>256</v>
      </c>
      <c r="AB491" t="str">
        <f>_xlfn.CONCAT(AA491," ",Z491)</f>
        <v>Paolo Accorti</v>
      </c>
      <c r="AC491" s="7" t="s">
        <v>47</v>
      </c>
    </row>
    <row r="492" spans="1:29" x14ac:dyDescent="0.25">
      <c r="A492">
        <v>491</v>
      </c>
      <c r="B492">
        <v>10289</v>
      </c>
      <c r="C492">
        <v>38</v>
      </c>
      <c r="D492" s="3">
        <v>100</v>
      </c>
      <c r="E492">
        <v>2</v>
      </c>
      <c r="F492" s="3">
        <v>4567.9799999999996</v>
      </c>
      <c r="G492" s="10">
        <f t="shared" si="14"/>
        <v>228.399</v>
      </c>
      <c r="H492" s="10">
        <f t="shared" si="15"/>
        <v>913.596</v>
      </c>
      <c r="I492" s="5">
        <v>38233</v>
      </c>
      <c r="J492" s="7" t="s">
        <v>21</v>
      </c>
      <c r="K492">
        <v>3</v>
      </c>
      <c r="L492">
        <v>9</v>
      </c>
      <c r="M492" s="7">
        <v>2004</v>
      </c>
      <c r="N492" s="7" t="s">
        <v>546</v>
      </c>
      <c r="O492">
        <v>102</v>
      </c>
      <c r="P492" t="s">
        <v>547</v>
      </c>
      <c r="Q492" t="s">
        <v>69</v>
      </c>
      <c r="R492" t="s">
        <v>70</v>
      </c>
      <c r="S492" t="s">
        <v>71</v>
      </c>
      <c r="U492" t="s">
        <v>72</v>
      </c>
      <c r="W492" t="s">
        <v>73</v>
      </c>
      <c r="X492" s="7" t="s">
        <v>74</v>
      </c>
      <c r="Y492" t="s">
        <v>38</v>
      </c>
      <c r="Z492" t="s">
        <v>75</v>
      </c>
      <c r="AA492" t="s">
        <v>76</v>
      </c>
      <c r="AB492" t="str">
        <f>_xlfn.CONCAT(AA492," ",Z492)</f>
        <v>Veysel Oeztan</v>
      </c>
      <c r="AC492" s="7" t="s">
        <v>47</v>
      </c>
    </row>
    <row r="493" spans="1:29" x14ac:dyDescent="0.25">
      <c r="A493">
        <v>492</v>
      </c>
      <c r="B493">
        <v>10304</v>
      </c>
      <c r="C493">
        <v>37</v>
      </c>
      <c r="D493" s="3">
        <v>95.55</v>
      </c>
      <c r="E493">
        <v>13</v>
      </c>
      <c r="F493" s="3">
        <v>3535.35</v>
      </c>
      <c r="G493" s="10">
        <f t="shared" si="14"/>
        <v>176.76750000000001</v>
      </c>
      <c r="H493" s="10">
        <f t="shared" si="15"/>
        <v>707.07</v>
      </c>
      <c r="I493" s="5">
        <v>38271</v>
      </c>
      <c r="J493" s="7" t="s">
        <v>21</v>
      </c>
      <c r="K493">
        <v>4</v>
      </c>
      <c r="L493">
        <v>10</v>
      </c>
      <c r="M493" s="7">
        <v>2004</v>
      </c>
      <c r="N493" s="7" t="s">
        <v>546</v>
      </c>
      <c r="O493">
        <v>102</v>
      </c>
      <c r="P493" t="s">
        <v>547</v>
      </c>
      <c r="Q493" t="s">
        <v>263</v>
      </c>
      <c r="R493" t="s">
        <v>264</v>
      </c>
      <c r="S493" t="s">
        <v>265</v>
      </c>
      <c r="U493" t="s">
        <v>266</v>
      </c>
      <c r="W493">
        <v>78000</v>
      </c>
      <c r="X493" s="7" t="s">
        <v>37</v>
      </c>
      <c r="Y493" t="s">
        <v>38</v>
      </c>
      <c r="Z493" t="s">
        <v>267</v>
      </c>
      <c r="AA493" t="s">
        <v>46</v>
      </c>
      <c r="AB493" t="str">
        <f>_xlfn.CONCAT(AA493," ",Z493)</f>
        <v>Daniel Tonini</v>
      </c>
      <c r="AC493" s="7" t="s">
        <v>47</v>
      </c>
    </row>
    <row r="494" spans="1:29" x14ac:dyDescent="0.25">
      <c r="A494">
        <v>493</v>
      </c>
      <c r="B494">
        <v>10312</v>
      </c>
      <c r="C494">
        <v>43</v>
      </c>
      <c r="D494" s="3">
        <v>89.38</v>
      </c>
      <c r="E494">
        <v>10</v>
      </c>
      <c r="F494" s="3">
        <v>3843.34</v>
      </c>
      <c r="G494" s="10">
        <f t="shared" si="14"/>
        <v>192.16700000000003</v>
      </c>
      <c r="H494" s="10">
        <f t="shared" si="15"/>
        <v>768.66800000000012</v>
      </c>
      <c r="I494" s="5">
        <v>38281</v>
      </c>
      <c r="J494" s="7" t="s">
        <v>21</v>
      </c>
      <c r="K494">
        <v>4</v>
      </c>
      <c r="L494">
        <v>10</v>
      </c>
      <c r="M494" s="7">
        <v>2004</v>
      </c>
      <c r="N494" s="7" t="s">
        <v>546</v>
      </c>
      <c r="O494">
        <v>102</v>
      </c>
      <c r="P494" t="s">
        <v>547</v>
      </c>
      <c r="Q494" t="s">
        <v>268</v>
      </c>
      <c r="R494">
        <v>4155551450</v>
      </c>
      <c r="S494" t="s">
        <v>269</v>
      </c>
      <c r="U494" t="s">
        <v>270</v>
      </c>
      <c r="V494" t="s">
        <v>51</v>
      </c>
      <c r="W494">
        <v>97562</v>
      </c>
      <c r="X494" s="7" t="s">
        <v>28</v>
      </c>
      <c r="Y494" t="s">
        <v>29</v>
      </c>
      <c r="Z494" t="s">
        <v>271</v>
      </c>
      <c r="AA494" t="s">
        <v>272</v>
      </c>
      <c r="AB494" t="str">
        <f>_xlfn.CONCAT(AA494," ",Z494)</f>
        <v>Valarie Nelson</v>
      </c>
      <c r="AC494" s="7" t="s">
        <v>47</v>
      </c>
    </row>
    <row r="495" spans="1:29" x14ac:dyDescent="0.25">
      <c r="A495">
        <v>494</v>
      </c>
      <c r="B495">
        <v>10322</v>
      </c>
      <c r="C495">
        <v>43</v>
      </c>
      <c r="D495" s="3">
        <v>86.3</v>
      </c>
      <c r="E495">
        <v>14</v>
      </c>
      <c r="F495" s="3">
        <v>3710.9</v>
      </c>
      <c r="G495" s="10">
        <f t="shared" si="14"/>
        <v>185.54500000000002</v>
      </c>
      <c r="H495" s="10">
        <f t="shared" si="15"/>
        <v>742.18000000000006</v>
      </c>
      <c r="I495" s="5">
        <v>38295</v>
      </c>
      <c r="J495" s="7" t="s">
        <v>21</v>
      </c>
      <c r="K495">
        <v>4</v>
      </c>
      <c r="L495">
        <v>11</v>
      </c>
      <c r="M495" s="7">
        <v>2004</v>
      </c>
      <c r="N495" s="7" t="s">
        <v>546</v>
      </c>
      <c r="O495">
        <v>102</v>
      </c>
      <c r="P495" t="s">
        <v>547</v>
      </c>
      <c r="Q495" t="s">
        <v>273</v>
      </c>
      <c r="R495">
        <v>6035558647</v>
      </c>
      <c r="S495" t="s">
        <v>274</v>
      </c>
      <c r="U495" t="s">
        <v>275</v>
      </c>
      <c r="V495" t="s">
        <v>276</v>
      </c>
      <c r="W495">
        <v>62005</v>
      </c>
      <c r="X495" s="7" t="s">
        <v>28</v>
      </c>
      <c r="Y495" t="s">
        <v>29</v>
      </c>
      <c r="Z495" t="s">
        <v>52</v>
      </c>
      <c r="AA495" t="s">
        <v>272</v>
      </c>
      <c r="AB495" t="str">
        <f>_xlfn.CONCAT(AA495," ",Z495)</f>
        <v>Valarie Young</v>
      </c>
      <c r="AC495" s="7" t="s">
        <v>47</v>
      </c>
    </row>
    <row r="496" spans="1:29" x14ac:dyDescent="0.25">
      <c r="A496">
        <v>495</v>
      </c>
      <c r="B496">
        <v>10332</v>
      </c>
      <c r="C496">
        <v>46</v>
      </c>
      <c r="D496" s="3">
        <v>95.13</v>
      </c>
      <c r="E496">
        <v>15</v>
      </c>
      <c r="F496" s="3">
        <v>4375.9799999999996</v>
      </c>
      <c r="G496" s="10">
        <f t="shared" si="14"/>
        <v>218.79899999999998</v>
      </c>
      <c r="H496" s="10">
        <f t="shared" si="15"/>
        <v>875.19599999999991</v>
      </c>
      <c r="I496" s="5">
        <v>38308</v>
      </c>
      <c r="J496" s="7" t="s">
        <v>21</v>
      </c>
      <c r="K496">
        <v>4</v>
      </c>
      <c r="L496">
        <v>11</v>
      </c>
      <c r="M496" s="7">
        <v>2004</v>
      </c>
      <c r="N496" s="7" t="s">
        <v>546</v>
      </c>
      <c r="O496">
        <v>102</v>
      </c>
      <c r="P496" t="s">
        <v>547</v>
      </c>
      <c r="Q496" t="s">
        <v>488</v>
      </c>
      <c r="R496" t="s">
        <v>489</v>
      </c>
      <c r="S496" t="s">
        <v>490</v>
      </c>
      <c r="U496" t="s">
        <v>491</v>
      </c>
      <c r="W496" t="s">
        <v>492</v>
      </c>
      <c r="X496" s="7" t="s">
        <v>166</v>
      </c>
      <c r="Y496" t="s">
        <v>38</v>
      </c>
      <c r="Z496" t="s">
        <v>493</v>
      </c>
      <c r="AA496" t="s">
        <v>90</v>
      </c>
      <c r="AB496" t="str">
        <f>_xlfn.CONCAT(AA496," ",Z496)</f>
        <v>Victoria Ashworth</v>
      </c>
      <c r="AC496" s="7" t="s">
        <v>47</v>
      </c>
    </row>
    <row r="497" spans="1:29" x14ac:dyDescent="0.25">
      <c r="A497">
        <v>496</v>
      </c>
      <c r="B497">
        <v>10346</v>
      </c>
      <c r="C497">
        <v>42</v>
      </c>
      <c r="D497" s="3">
        <v>36.11</v>
      </c>
      <c r="E497">
        <v>3</v>
      </c>
      <c r="F497" s="3">
        <v>1516.62</v>
      </c>
      <c r="G497" s="10">
        <f t="shared" si="14"/>
        <v>75.831000000000003</v>
      </c>
      <c r="H497" s="10">
        <f t="shared" si="15"/>
        <v>303.32400000000001</v>
      </c>
      <c r="I497" s="5">
        <v>38320</v>
      </c>
      <c r="J497" s="7" t="s">
        <v>21</v>
      </c>
      <c r="K497">
        <v>4</v>
      </c>
      <c r="L497">
        <v>11</v>
      </c>
      <c r="M497" s="7">
        <v>2004</v>
      </c>
      <c r="N497" s="7" t="s">
        <v>546</v>
      </c>
      <c r="O497">
        <v>102</v>
      </c>
      <c r="P497" t="s">
        <v>547</v>
      </c>
      <c r="Q497" t="s">
        <v>535</v>
      </c>
      <c r="R497">
        <v>7025551838</v>
      </c>
      <c r="S497" t="s">
        <v>536</v>
      </c>
      <c r="U497" t="s">
        <v>537</v>
      </c>
      <c r="V497" t="s">
        <v>538</v>
      </c>
      <c r="W497">
        <v>83030</v>
      </c>
      <c r="X497" s="7" t="s">
        <v>28</v>
      </c>
      <c r="Y497" t="s">
        <v>29</v>
      </c>
      <c r="Z497" t="s">
        <v>109</v>
      </c>
      <c r="AA497" t="s">
        <v>396</v>
      </c>
      <c r="AB497" t="str">
        <f>_xlfn.CONCAT(AA497," ",Z497)</f>
        <v>Sue King</v>
      </c>
      <c r="AC497" s="7" t="s">
        <v>32</v>
      </c>
    </row>
    <row r="498" spans="1:29" x14ac:dyDescent="0.25">
      <c r="A498">
        <v>497</v>
      </c>
      <c r="B498">
        <v>10356</v>
      </c>
      <c r="C498">
        <v>50</v>
      </c>
      <c r="D498" s="3">
        <v>50.18</v>
      </c>
      <c r="E498">
        <v>9</v>
      </c>
      <c r="F498" s="3">
        <v>2509</v>
      </c>
      <c r="G498" s="10">
        <f t="shared" si="14"/>
        <v>125.45</v>
      </c>
      <c r="H498" s="10">
        <f t="shared" si="15"/>
        <v>501.8</v>
      </c>
      <c r="I498" s="5">
        <v>38330</v>
      </c>
      <c r="J498" s="7" t="s">
        <v>21</v>
      </c>
      <c r="K498">
        <v>4</v>
      </c>
      <c r="L498">
        <v>12</v>
      </c>
      <c r="M498" s="7">
        <v>2004</v>
      </c>
      <c r="N498" s="7" t="s">
        <v>546</v>
      </c>
      <c r="O498">
        <v>102</v>
      </c>
      <c r="P498" t="s">
        <v>547</v>
      </c>
      <c r="Q498" t="s">
        <v>41</v>
      </c>
      <c r="R498" t="s">
        <v>42</v>
      </c>
      <c r="S498" t="s">
        <v>43</v>
      </c>
      <c r="U498" t="s">
        <v>44</v>
      </c>
      <c r="W498">
        <v>75508</v>
      </c>
      <c r="X498" s="7" t="s">
        <v>37</v>
      </c>
      <c r="Y498" t="s">
        <v>38</v>
      </c>
      <c r="Z498" t="s">
        <v>45</v>
      </c>
      <c r="AA498" t="s">
        <v>46</v>
      </c>
      <c r="AB498" t="str">
        <f>_xlfn.CONCAT(AA498," ",Z498)</f>
        <v>Daniel Da Cunha</v>
      </c>
      <c r="AC498" s="7" t="s">
        <v>32</v>
      </c>
    </row>
    <row r="499" spans="1:29" x14ac:dyDescent="0.25">
      <c r="A499">
        <v>498</v>
      </c>
      <c r="B499">
        <v>10369</v>
      </c>
      <c r="C499">
        <v>44</v>
      </c>
      <c r="D499" s="3">
        <v>100</v>
      </c>
      <c r="E499">
        <v>8</v>
      </c>
      <c r="F499" s="3">
        <v>9240.44</v>
      </c>
      <c r="G499" s="10">
        <f t="shared" si="14"/>
        <v>462.02200000000005</v>
      </c>
      <c r="H499" s="10">
        <f t="shared" si="15"/>
        <v>1848.0880000000002</v>
      </c>
      <c r="I499" s="5">
        <v>38372</v>
      </c>
      <c r="J499" s="7" t="s">
        <v>21</v>
      </c>
      <c r="K499">
        <v>1</v>
      </c>
      <c r="L499">
        <v>1</v>
      </c>
      <c r="M499" s="7">
        <v>2005</v>
      </c>
      <c r="N499" s="7" t="s">
        <v>546</v>
      </c>
      <c r="O499">
        <v>102</v>
      </c>
      <c r="P499" t="s">
        <v>547</v>
      </c>
      <c r="Q499" t="s">
        <v>277</v>
      </c>
      <c r="R499">
        <v>6175558555</v>
      </c>
      <c r="S499" t="s">
        <v>278</v>
      </c>
      <c r="U499" t="s">
        <v>279</v>
      </c>
      <c r="V499" t="s">
        <v>119</v>
      </c>
      <c r="W499">
        <v>58339</v>
      </c>
      <c r="X499" s="7" t="s">
        <v>28</v>
      </c>
      <c r="Y499" t="s">
        <v>29</v>
      </c>
      <c r="Z499" t="s">
        <v>271</v>
      </c>
      <c r="AA499" t="s">
        <v>280</v>
      </c>
      <c r="AB499" t="str">
        <f>_xlfn.CONCAT(AA499," ",Z499)</f>
        <v>Allen Nelson</v>
      </c>
      <c r="AC499" s="7" t="s">
        <v>147</v>
      </c>
    </row>
    <row r="500" spans="1:29" x14ac:dyDescent="0.25">
      <c r="A500">
        <v>499</v>
      </c>
      <c r="B500">
        <v>10380</v>
      </c>
      <c r="C500">
        <v>27</v>
      </c>
      <c r="D500" s="3">
        <v>93.16</v>
      </c>
      <c r="E500">
        <v>13</v>
      </c>
      <c r="F500" s="3">
        <v>2515.3200000000002</v>
      </c>
      <c r="G500" s="10">
        <f t="shared" si="14"/>
        <v>125.76600000000002</v>
      </c>
      <c r="H500" s="10">
        <f t="shared" si="15"/>
        <v>503.06400000000008</v>
      </c>
      <c r="I500" s="5">
        <v>38399</v>
      </c>
      <c r="J500" s="7" t="s">
        <v>21</v>
      </c>
      <c r="K500">
        <v>1</v>
      </c>
      <c r="L500">
        <v>2</v>
      </c>
      <c r="M500" s="7">
        <v>2005</v>
      </c>
      <c r="N500" s="7" t="s">
        <v>546</v>
      </c>
      <c r="O500">
        <v>102</v>
      </c>
      <c r="P500" t="s">
        <v>547</v>
      </c>
      <c r="Q500" t="s">
        <v>170</v>
      </c>
      <c r="R500" t="s">
        <v>171</v>
      </c>
      <c r="S500" t="s">
        <v>172</v>
      </c>
      <c r="U500" t="s">
        <v>173</v>
      </c>
      <c r="W500">
        <v>28034</v>
      </c>
      <c r="X500" s="7" t="s">
        <v>174</v>
      </c>
      <c r="Y500" t="s">
        <v>38</v>
      </c>
      <c r="Z500" t="s">
        <v>175</v>
      </c>
      <c r="AA500" t="s">
        <v>176</v>
      </c>
      <c r="AB500" t="str">
        <f>_xlfn.CONCAT(AA500," ",Z500)</f>
        <v>Diego Freyre</v>
      </c>
      <c r="AC500" s="7" t="s">
        <v>32</v>
      </c>
    </row>
    <row r="501" spans="1:29" x14ac:dyDescent="0.25">
      <c r="A501">
        <v>500</v>
      </c>
      <c r="B501">
        <v>10391</v>
      </c>
      <c r="C501">
        <v>35</v>
      </c>
      <c r="D501" s="3">
        <v>100</v>
      </c>
      <c r="E501">
        <v>2</v>
      </c>
      <c r="F501" s="3">
        <v>5548.9</v>
      </c>
      <c r="G501" s="10">
        <f t="shared" si="14"/>
        <v>277.44499999999999</v>
      </c>
      <c r="H501" s="10">
        <f t="shared" si="15"/>
        <v>1109.78</v>
      </c>
      <c r="I501" s="5">
        <v>38420</v>
      </c>
      <c r="J501" s="7" t="s">
        <v>21</v>
      </c>
      <c r="K501">
        <v>1</v>
      </c>
      <c r="L501">
        <v>3</v>
      </c>
      <c r="M501" s="7">
        <v>2005</v>
      </c>
      <c r="N501" s="7" t="s">
        <v>546</v>
      </c>
      <c r="O501">
        <v>102</v>
      </c>
      <c r="P501" t="s">
        <v>547</v>
      </c>
      <c r="Q501" t="s">
        <v>281</v>
      </c>
      <c r="R501" t="s">
        <v>282</v>
      </c>
      <c r="S501" t="s">
        <v>283</v>
      </c>
      <c r="T501" t="s">
        <v>284</v>
      </c>
      <c r="U501" t="s">
        <v>285</v>
      </c>
      <c r="V501" t="s">
        <v>153</v>
      </c>
      <c r="W501">
        <v>2060</v>
      </c>
      <c r="X501" s="7" t="s">
        <v>91</v>
      </c>
      <c r="Y501" t="s">
        <v>92</v>
      </c>
      <c r="Z501" t="s">
        <v>286</v>
      </c>
      <c r="AA501" t="s">
        <v>287</v>
      </c>
      <c r="AB501" t="str">
        <f>_xlfn.CONCAT(AA501," ",Z501)</f>
        <v>Anna O'Hara</v>
      </c>
      <c r="AC501" s="7" t="s">
        <v>47</v>
      </c>
    </row>
    <row r="502" spans="1:29" x14ac:dyDescent="0.25">
      <c r="A502">
        <v>501</v>
      </c>
      <c r="B502">
        <v>10422</v>
      </c>
      <c r="C502">
        <v>51</v>
      </c>
      <c r="D502" s="3">
        <v>95.55</v>
      </c>
      <c r="E502">
        <v>2</v>
      </c>
      <c r="F502" s="3">
        <v>4873.05</v>
      </c>
      <c r="G502" s="10">
        <f t="shared" si="14"/>
        <v>243.65250000000003</v>
      </c>
      <c r="H502" s="10">
        <f t="shared" si="15"/>
        <v>974.61000000000013</v>
      </c>
      <c r="I502" s="5">
        <v>38502</v>
      </c>
      <c r="J502" s="7" t="s">
        <v>296</v>
      </c>
      <c r="K502">
        <v>2</v>
      </c>
      <c r="L502">
        <v>5</v>
      </c>
      <c r="M502" s="7">
        <v>2005</v>
      </c>
      <c r="N502" s="7" t="s">
        <v>546</v>
      </c>
      <c r="O502">
        <v>102</v>
      </c>
      <c r="P502" t="s">
        <v>547</v>
      </c>
      <c r="Q502" t="s">
        <v>135</v>
      </c>
      <c r="R502">
        <v>2155551555</v>
      </c>
      <c r="S502" t="s">
        <v>136</v>
      </c>
      <c r="U502" t="s">
        <v>137</v>
      </c>
      <c r="V502" t="s">
        <v>138</v>
      </c>
      <c r="W502">
        <v>70267</v>
      </c>
      <c r="X502" s="7" t="s">
        <v>28</v>
      </c>
      <c r="Y502" t="s">
        <v>29</v>
      </c>
      <c r="Z502" t="s">
        <v>30</v>
      </c>
      <c r="AA502" t="s">
        <v>139</v>
      </c>
      <c r="AB502" t="str">
        <f>_xlfn.CONCAT(AA502," ",Z502)</f>
        <v>Kyung Yu</v>
      </c>
      <c r="AC502" s="7" t="s">
        <v>47</v>
      </c>
    </row>
    <row r="503" spans="1:29" x14ac:dyDescent="0.25">
      <c r="A503">
        <v>502</v>
      </c>
      <c r="B503">
        <v>10102</v>
      </c>
      <c r="C503">
        <v>41</v>
      </c>
      <c r="D503" s="3">
        <v>50.14</v>
      </c>
      <c r="E503">
        <v>1</v>
      </c>
      <c r="F503" s="3">
        <v>2055.7399999999998</v>
      </c>
      <c r="G503" s="10">
        <f t="shared" si="14"/>
        <v>102.78699999999999</v>
      </c>
      <c r="H503" s="10">
        <f t="shared" si="15"/>
        <v>411.14799999999997</v>
      </c>
      <c r="I503" s="5">
        <v>37631</v>
      </c>
      <c r="J503" s="7" t="s">
        <v>21</v>
      </c>
      <c r="K503">
        <v>1</v>
      </c>
      <c r="L503">
        <v>1</v>
      </c>
      <c r="M503" s="7">
        <v>2003</v>
      </c>
      <c r="N503" s="7" t="s">
        <v>546</v>
      </c>
      <c r="O503">
        <v>53</v>
      </c>
      <c r="P503" t="s">
        <v>560</v>
      </c>
      <c r="Q503" t="s">
        <v>95</v>
      </c>
      <c r="R503">
        <v>2125551500</v>
      </c>
      <c r="S503" t="s">
        <v>96</v>
      </c>
      <c r="T503" t="s">
        <v>97</v>
      </c>
      <c r="U503" t="s">
        <v>26</v>
      </c>
      <c r="V503" t="s">
        <v>27</v>
      </c>
      <c r="W503">
        <v>10022</v>
      </c>
      <c r="X503" s="7" t="s">
        <v>28</v>
      </c>
      <c r="Y503" t="s">
        <v>29</v>
      </c>
      <c r="Z503" t="s">
        <v>98</v>
      </c>
      <c r="AA503" t="s">
        <v>99</v>
      </c>
      <c r="AB503" t="str">
        <f>_xlfn.CONCAT(AA503," ",Z503)</f>
        <v>Michael Frick</v>
      </c>
      <c r="AC503" s="7" t="s">
        <v>32</v>
      </c>
    </row>
    <row r="504" spans="1:29" x14ac:dyDescent="0.25">
      <c r="A504">
        <v>503</v>
      </c>
      <c r="B504">
        <v>10111</v>
      </c>
      <c r="C504">
        <v>48</v>
      </c>
      <c r="D504" s="3">
        <v>49.06</v>
      </c>
      <c r="E504">
        <v>5</v>
      </c>
      <c r="F504" s="3">
        <v>2354.88</v>
      </c>
      <c r="G504" s="10">
        <f t="shared" si="14"/>
        <v>117.74400000000001</v>
      </c>
      <c r="H504" s="10">
        <f t="shared" si="15"/>
        <v>470.97600000000006</v>
      </c>
      <c r="I504" s="5">
        <v>37705</v>
      </c>
      <c r="J504" s="7" t="s">
        <v>21</v>
      </c>
      <c r="K504">
        <v>1</v>
      </c>
      <c r="L504">
        <v>3</v>
      </c>
      <c r="M504" s="7">
        <v>2003</v>
      </c>
      <c r="N504" s="7" t="s">
        <v>546</v>
      </c>
      <c r="O504">
        <v>53</v>
      </c>
      <c r="P504" t="s">
        <v>560</v>
      </c>
      <c r="Q504" t="s">
        <v>77</v>
      </c>
      <c r="R504">
        <v>6505555787</v>
      </c>
      <c r="S504" t="s">
        <v>78</v>
      </c>
      <c r="U504" t="s">
        <v>56</v>
      </c>
      <c r="V504" t="s">
        <v>51</v>
      </c>
      <c r="X504" s="7" t="s">
        <v>28</v>
      </c>
      <c r="Y504" t="s">
        <v>29</v>
      </c>
      <c r="Z504" t="s">
        <v>79</v>
      </c>
      <c r="AA504" t="s">
        <v>53</v>
      </c>
      <c r="AB504" t="str">
        <f>_xlfn.CONCAT(AA504," ",Z504)</f>
        <v>Julie Murphy</v>
      </c>
      <c r="AC504" s="7" t="s">
        <v>32</v>
      </c>
    </row>
    <row r="505" spans="1:29" x14ac:dyDescent="0.25">
      <c r="A505">
        <v>504</v>
      </c>
      <c r="B505">
        <v>10126</v>
      </c>
      <c r="C505">
        <v>42</v>
      </c>
      <c r="D505" s="3">
        <v>54.99</v>
      </c>
      <c r="E505">
        <v>17</v>
      </c>
      <c r="F505" s="3">
        <v>2309.58</v>
      </c>
      <c r="G505" s="10">
        <f t="shared" si="14"/>
        <v>115.479</v>
      </c>
      <c r="H505" s="10">
        <f t="shared" si="15"/>
        <v>461.916</v>
      </c>
      <c r="I505" s="5">
        <v>37769</v>
      </c>
      <c r="J505" s="7" t="s">
        <v>21</v>
      </c>
      <c r="K505">
        <v>2</v>
      </c>
      <c r="L505">
        <v>5</v>
      </c>
      <c r="M505" s="7">
        <v>2003</v>
      </c>
      <c r="N505" s="7" t="s">
        <v>546</v>
      </c>
      <c r="O505">
        <v>53</v>
      </c>
      <c r="P505" t="s">
        <v>560</v>
      </c>
      <c r="Q505" t="s">
        <v>187</v>
      </c>
      <c r="R505" t="s">
        <v>188</v>
      </c>
      <c r="S505" t="s">
        <v>189</v>
      </c>
      <c r="U505" t="s">
        <v>173</v>
      </c>
      <c r="W505">
        <v>28023</v>
      </c>
      <c r="X505" s="7" t="s">
        <v>174</v>
      </c>
      <c r="Y505" t="s">
        <v>38</v>
      </c>
      <c r="Z505" t="s">
        <v>190</v>
      </c>
      <c r="AA505" t="s">
        <v>191</v>
      </c>
      <c r="AB505" t="str">
        <f>_xlfn.CONCAT(AA505," ",Z505)</f>
        <v>Mart¡n Sommer</v>
      </c>
      <c r="AC505" s="7" t="s">
        <v>32</v>
      </c>
    </row>
    <row r="506" spans="1:29" x14ac:dyDescent="0.25">
      <c r="A506">
        <v>505</v>
      </c>
      <c r="B506">
        <v>10139</v>
      </c>
      <c r="C506">
        <v>49</v>
      </c>
      <c r="D506" s="3">
        <v>43.13</v>
      </c>
      <c r="E506">
        <v>6</v>
      </c>
      <c r="F506" s="3">
        <v>2113.37</v>
      </c>
      <c r="G506" s="10">
        <f t="shared" si="14"/>
        <v>105.66849999999999</v>
      </c>
      <c r="H506" s="10">
        <f t="shared" si="15"/>
        <v>422.67399999999998</v>
      </c>
      <c r="I506" s="5">
        <v>37818</v>
      </c>
      <c r="J506" s="7" t="s">
        <v>21</v>
      </c>
      <c r="K506">
        <v>3</v>
      </c>
      <c r="L506">
        <v>7</v>
      </c>
      <c r="M506" s="7">
        <v>2003</v>
      </c>
      <c r="N506" s="7" t="s">
        <v>546</v>
      </c>
      <c r="O506">
        <v>53</v>
      </c>
      <c r="P506" t="s">
        <v>560</v>
      </c>
      <c r="Q506" t="s">
        <v>148</v>
      </c>
      <c r="R506" t="s">
        <v>149</v>
      </c>
      <c r="S506" t="s">
        <v>150</v>
      </c>
      <c r="T506" t="s">
        <v>151</v>
      </c>
      <c r="U506" t="s">
        <v>152</v>
      </c>
      <c r="V506" t="s">
        <v>153</v>
      </c>
      <c r="W506">
        <v>2067</v>
      </c>
      <c r="X506" s="7" t="s">
        <v>91</v>
      </c>
      <c r="Y506" t="s">
        <v>92</v>
      </c>
      <c r="Z506" t="s">
        <v>154</v>
      </c>
      <c r="AA506" t="s">
        <v>155</v>
      </c>
      <c r="AB506" t="str">
        <f>_xlfn.CONCAT(AA506," ",Z506)</f>
        <v>Adrian Huxley</v>
      </c>
      <c r="AC506" s="7" t="s">
        <v>32</v>
      </c>
    </row>
    <row r="507" spans="1:29" x14ac:dyDescent="0.25">
      <c r="A507">
        <v>506</v>
      </c>
      <c r="B507">
        <v>10149</v>
      </c>
      <c r="C507">
        <v>30</v>
      </c>
      <c r="D507" s="3">
        <v>58.22</v>
      </c>
      <c r="E507">
        <v>3</v>
      </c>
      <c r="F507" s="3">
        <v>1746.6</v>
      </c>
      <c r="G507" s="10">
        <f t="shared" si="14"/>
        <v>87.33</v>
      </c>
      <c r="H507" s="10">
        <f t="shared" si="15"/>
        <v>349.32</v>
      </c>
      <c r="I507" s="5">
        <v>37876</v>
      </c>
      <c r="J507" s="7" t="s">
        <v>21</v>
      </c>
      <c r="K507">
        <v>3</v>
      </c>
      <c r="L507">
        <v>9</v>
      </c>
      <c r="M507" s="7">
        <v>2003</v>
      </c>
      <c r="N507" s="7" t="s">
        <v>546</v>
      </c>
      <c r="O507">
        <v>53</v>
      </c>
      <c r="P507" t="s">
        <v>560</v>
      </c>
      <c r="Q507" t="s">
        <v>522</v>
      </c>
      <c r="R507">
        <v>4155554312</v>
      </c>
      <c r="S507" t="s">
        <v>523</v>
      </c>
      <c r="U507" t="s">
        <v>524</v>
      </c>
      <c r="V507" t="s">
        <v>51</v>
      </c>
      <c r="W507">
        <v>94217</v>
      </c>
      <c r="X507" s="7" t="s">
        <v>28</v>
      </c>
      <c r="Y507" t="s">
        <v>29</v>
      </c>
      <c r="Z507" t="s">
        <v>525</v>
      </c>
      <c r="AA507" t="s">
        <v>396</v>
      </c>
      <c r="AB507" t="str">
        <f>_xlfn.CONCAT(AA507," ",Z507)</f>
        <v>Sue Taylor</v>
      </c>
      <c r="AC507" s="7" t="s">
        <v>32</v>
      </c>
    </row>
    <row r="508" spans="1:29" x14ac:dyDescent="0.25">
      <c r="A508">
        <v>507</v>
      </c>
      <c r="B508">
        <v>10162</v>
      </c>
      <c r="C508">
        <v>45</v>
      </c>
      <c r="D508" s="3">
        <v>51.21</v>
      </c>
      <c r="E508">
        <v>1</v>
      </c>
      <c r="F508" s="3">
        <v>2304.4499999999998</v>
      </c>
      <c r="G508" s="10">
        <f t="shared" si="14"/>
        <v>115.2225</v>
      </c>
      <c r="H508" s="10">
        <f t="shared" si="15"/>
        <v>460.89</v>
      </c>
      <c r="I508" s="5">
        <v>37912</v>
      </c>
      <c r="J508" s="7" t="s">
        <v>21</v>
      </c>
      <c r="K508">
        <v>4</v>
      </c>
      <c r="L508">
        <v>10</v>
      </c>
      <c r="M508" s="7">
        <v>2003</v>
      </c>
      <c r="N508" s="7" t="s">
        <v>546</v>
      </c>
      <c r="O508">
        <v>53</v>
      </c>
      <c r="P508" t="s">
        <v>560</v>
      </c>
      <c r="Q508" t="s">
        <v>54</v>
      </c>
      <c r="R508">
        <v>6505551386</v>
      </c>
      <c r="S508" t="s">
        <v>55</v>
      </c>
      <c r="U508" t="s">
        <v>56</v>
      </c>
      <c r="V508" t="s">
        <v>51</v>
      </c>
      <c r="X508" s="7" t="s">
        <v>28</v>
      </c>
      <c r="Y508" t="s">
        <v>29</v>
      </c>
      <c r="Z508" t="s">
        <v>57</v>
      </c>
      <c r="AA508" t="s">
        <v>53</v>
      </c>
      <c r="AB508" t="str">
        <f>_xlfn.CONCAT(AA508," ",Z508)</f>
        <v>Julie Brown</v>
      </c>
      <c r="AC508" s="7" t="s">
        <v>32</v>
      </c>
    </row>
    <row r="509" spans="1:29" x14ac:dyDescent="0.25">
      <c r="A509">
        <v>508</v>
      </c>
      <c r="B509">
        <v>10173</v>
      </c>
      <c r="C509">
        <v>48</v>
      </c>
      <c r="D509" s="3">
        <v>44.21</v>
      </c>
      <c r="E509">
        <v>5</v>
      </c>
      <c r="F509" s="3">
        <v>2122.08</v>
      </c>
      <c r="G509" s="10">
        <f t="shared" si="14"/>
        <v>106.104</v>
      </c>
      <c r="H509" s="10">
        <f t="shared" si="15"/>
        <v>424.416</v>
      </c>
      <c r="I509" s="5">
        <v>37930</v>
      </c>
      <c r="J509" s="7" t="s">
        <v>21</v>
      </c>
      <c r="K509">
        <v>4</v>
      </c>
      <c r="L509">
        <v>11</v>
      </c>
      <c r="M509" s="7">
        <v>2003</v>
      </c>
      <c r="N509" s="7" t="s">
        <v>546</v>
      </c>
      <c r="O509">
        <v>53</v>
      </c>
      <c r="P509" t="s">
        <v>560</v>
      </c>
      <c r="Q509" t="s">
        <v>548</v>
      </c>
      <c r="R509" t="s">
        <v>549</v>
      </c>
      <c r="S509" t="s">
        <v>550</v>
      </c>
      <c r="U509" t="s">
        <v>551</v>
      </c>
      <c r="W509">
        <v>24100</v>
      </c>
      <c r="X509" s="7" t="s">
        <v>254</v>
      </c>
      <c r="Y509" t="s">
        <v>38</v>
      </c>
      <c r="Z509" t="s">
        <v>552</v>
      </c>
      <c r="AA509" t="s">
        <v>553</v>
      </c>
      <c r="AB509" t="str">
        <f>_xlfn.CONCAT(AA509," ",Z509)</f>
        <v>Giovanni Rovelli</v>
      </c>
      <c r="AC509" s="7" t="s">
        <v>32</v>
      </c>
    </row>
    <row r="510" spans="1:29" x14ac:dyDescent="0.25">
      <c r="A510">
        <v>509</v>
      </c>
      <c r="B510">
        <v>10182</v>
      </c>
      <c r="C510">
        <v>32</v>
      </c>
      <c r="D510" s="3">
        <v>54.45</v>
      </c>
      <c r="E510">
        <v>2</v>
      </c>
      <c r="F510" s="3">
        <v>1742.4</v>
      </c>
      <c r="G510" s="10">
        <f t="shared" si="14"/>
        <v>87.12</v>
      </c>
      <c r="H510" s="10">
        <f t="shared" si="15"/>
        <v>348.48</v>
      </c>
      <c r="I510" s="5">
        <v>37937</v>
      </c>
      <c r="J510" s="7" t="s">
        <v>21</v>
      </c>
      <c r="K510">
        <v>4</v>
      </c>
      <c r="L510">
        <v>11</v>
      </c>
      <c r="M510" s="7">
        <v>2003</v>
      </c>
      <c r="N510" s="7" t="s">
        <v>546</v>
      </c>
      <c r="O510">
        <v>53</v>
      </c>
      <c r="P510" t="s">
        <v>560</v>
      </c>
      <c r="Q510" t="s">
        <v>268</v>
      </c>
      <c r="R510">
        <v>4155551450</v>
      </c>
      <c r="S510" t="s">
        <v>269</v>
      </c>
      <c r="U510" t="s">
        <v>270</v>
      </c>
      <c r="V510" t="s">
        <v>51</v>
      </c>
      <c r="W510">
        <v>97562</v>
      </c>
      <c r="X510" s="7" t="s">
        <v>28</v>
      </c>
      <c r="Y510" t="s">
        <v>29</v>
      </c>
      <c r="Z510" t="s">
        <v>271</v>
      </c>
      <c r="AA510" t="s">
        <v>272</v>
      </c>
      <c r="AB510" t="str">
        <f>_xlfn.CONCAT(AA510," ",Z510)</f>
        <v>Valarie Nelson</v>
      </c>
      <c r="AC510" s="7" t="s">
        <v>32</v>
      </c>
    </row>
    <row r="511" spans="1:29" x14ac:dyDescent="0.25">
      <c r="A511">
        <v>510</v>
      </c>
      <c r="B511">
        <v>10193</v>
      </c>
      <c r="C511">
        <v>46</v>
      </c>
      <c r="D511" s="3">
        <v>53.37</v>
      </c>
      <c r="E511">
        <v>6</v>
      </c>
      <c r="F511" s="3">
        <v>2455.02</v>
      </c>
      <c r="G511" s="10">
        <f t="shared" si="14"/>
        <v>122.751</v>
      </c>
      <c r="H511" s="10">
        <f t="shared" si="15"/>
        <v>491.00400000000002</v>
      </c>
      <c r="I511" s="5">
        <v>37946</v>
      </c>
      <c r="J511" s="7" t="s">
        <v>21</v>
      </c>
      <c r="K511">
        <v>4</v>
      </c>
      <c r="L511">
        <v>11</v>
      </c>
      <c r="M511" s="7">
        <v>2003</v>
      </c>
      <c r="N511" s="7" t="s">
        <v>546</v>
      </c>
      <c r="O511">
        <v>53</v>
      </c>
      <c r="P511" t="s">
        <v>560</v>
      </c>
      <c r="Q511" t="s">
        <v>554</v>
      </c>
      <c r="R511" t="s">
        <v>555</v>
      </c>
      <c r="S511" t="s">
        <v>556</v>
      </c>
      <c r="U511" t="s">
        <v>557</v>
      </c>
      <c r="V511" t="s">
        <v>90</v>
      </c>
      <c r="W511">
        <v>3150</v>
      </c>
      <c r="X511" s="7" t="s">
        <v>91</v>
      </c>
      <c r="Y511" t="s">
        <v>92</v>
      </c>
      <c r="Z511" t="s">
        <v>558</v>
      </c>
      <c r="AA511" t="s">
        <v>559</v>
      </c>
      <c r="AB511" t="str">
        <f>_xlfn.CONCAT(AA511," ",Z511)</f>
        <v>Sean Connery</v>
      </c>
      <c r="AC511" s="7" t="s">
        <v>32</v>
      </c>
    </row>
    <row r="512" spans="1:29" x14ac:dyDescent="0.25">
      <c r="A512">
        <v>511</v>
      </c>
      <c r="B512">
        <v>10205</v>
      </c>
      <c r="C512">
        <v>48</v>
      </c>
      <c r="D512" s="3">
        <v>63.61</v>
      </c>
      <c r="E512">
        <v>1</v>
      </c>
      <c r="F512" s="3">
        <v>3053.28</v>
      </c>
      <c r="G512" s="10">
        <f t="shared" si="14"/>
        <v>152.66400000000002</v>
      </c>
      <c r="H512" s="10">
        <f t="shared" si="15"/>
        <v>610.65600000000006</v>
      </c>
      <c r="I512" s="5">
        <v>37958</v>
      </c>
      <c r="J512" s="7" t="s">
        <v>21</v>
      </c>
      <c r="K512">
        <v>4</v>
      </c>
      <c r="L512">
        <v>12</v>
      </c>
      <c r="M512" s="7">
        <v>2003</v>
      </c>
      <c r="N512" s="7" t="s">
        <v>546</v>
      </c>
      <c r="O512">
        <v>53</v>
      </c>
      <c r="P512" t="s">
        <v>560</v>
      </c>
      <c r="Q512" t="s">
        <v>170</v>
      </c>
      <c r="R512" t="s">
        <v>171</v>
      </c>
      <c r="S512" t="s">
        <v>172</v>
      </c>
      <c r="U512" t="s">
        <v>173</v>
      </c>
      <c r="W512">
        <v>28034</v>
      </c>
      <c r="X512" s="7" t="s">
        <v>174</v>
      </c>
      <c r="Y512" t="s">
        <v>38</v>
      </c>
      <c r="Z512" t="s">
        <v>175</v>
      </c>
      <c r="AA512" t="s">
        <v>176</v>
      </c>
      <c r="AB512" t="str">
        <f>_xlfn.CONCAT(AA512," ",Z512)</f>
        <v>Diego Freyre</v>
      </c>
      <c r="AC512" s="7" t="s">
        <v>47</v>
      </c>
    </row>
    <row r="513" spans="1:29" x14ac:dyDescent="0.25">
      <c r="A513">
        <v>512</v>
      </c>
      <c r="B513">
        <v>10215</v>
      </c>
      <c r="C513">
        <v>33</v>
      </c>
      <c r="D513" s="3">
        <v>43.13</v>
      </c>
      <c r="E513">
        <v>9</v>
      </c>
      <c r="F513" s="3">
        <v>1423.29</v>
      </c>
      <c r="G513" s="10">
        <f t="shared" si="14"/>
        <v>71.164500000000004</v>
      </c>
      <c r="H513" s="10">
        <f t="shared" si="15"/>
        <v>284.65800000000002</v>
      </c>
      <c r="I513" s="5">
        <v>38015</v>
      </c>
      <c r="J513" s="7" t="s">
        <v>21</v>
      </c>
      <c r="K513">
        <v>1</v>
      </c>
      <c r="L513">
        <v>1</v>
      </c>
      <c r="M513" s="7">
        <v>2004</v>
      </c>
      <c r="N513" s="7" t="s">
        <v>546</v>
      </c>
      <c r="O513">
        <v>53</v>
      </c>
      <c r="P513" t="s">
        <v>560</v>
      </c>
      <c r="Q513" t="s">
        <v>230</v>
      </c>
      <c r="R513">
        <v>3105553722</v>
      </c>
      <c r="S513" t="s">
        <v>231</v>
      </c>
      <c r="U513" t="s">
        <v>232</v>
      </c>
      <c r="V513" t="s">
        <v>51</v>
      </c>
      <c r="W513">
        <v>94019</v>
      </c>
      <c r="X513" s="7" t="s">
        <v>28</v>
      </c>
      <c r="Y513" t="s">
        <v>29</v>
      </c>
      <c r="Z513" t="s">
        <v>233</v>
      </c>
      <c r="AA513" t="s">
        <v>234</v>
      </c>
      <c r="AB513" t="str">
        <f>_xlfn.CONCAT(AA513," ",Z513)</f>
        <v>Steve Thompson</v>
      </c>
      <c r="AC513" s="7" t="s">
        <v>32</v>
      </c>
    </row>
    <row r="514" spans="1:29" x14ac:dyDescent="0.25">
      <c r="A514">
        <v>513</v>
      </c>
      <c r="B514">
        <v>10227</v>
      </c>
      <c r="C514">
        <v>31</v>
      </c>
      <c r="D514" s="3">
        <v>48.52</v>
      </c>
      <c r="E514">
        <v>2</v>
      </c>
      <c r="F514" s="3">
        <v>1504.12</v>
      </c>
      <c r="G514" s="10">
        <f t="shared" si="14"/>
        <v>75.206000000000003</v>
      </c>
      <c r="H514" s="10">
        <f t="shared" si="15"/>
        <v>300.82400000000001</v>
      </c>
      <c r="I514" s="5">
        <v>38048</v>
      </c>
      <c r="J514" s="7" t="s">
        <v>21</v>
      </c>
      <c r="K514">
        <v>1</v>
      </c>
      <c r="L514">
        <v>3</v>
      </c>
      <c r="M514" s="7">
        <v>2004</v>
      </c>
      <c r="N514" s="7" t="s">
        <v>546</v>
      </c>
      <c r="O514">
        <v>53</v>
      </c>
      <c r="P514" t="s">
        <v>560</v>
      </c>
      <c r="Q514" t="s">
        <v>215</v>
      </c>
      <c r="R514" t="s">
        <v>216</v>
      </c>
      <c r="S514" t="s">
        <v>217</v>
      </c>
      <c r="U514" t="s">
        <v>218</v>
      </c>
      <c r="W514">
        <v>69004</v>
      </c>
      <c r="X514" s="7" t="s">
        <v>37</v>
      </c>
      <c r="Y514" t="s">
        <v>38</v>
      </c>
      <c r="Z514" t="s">
        <v>219</v>
      </c>
      <c r="AA514" t="s">
        <v>220</v>
      </c>
      <c r="AB514" t="str">
        <f>_xlfn.CONCAT(AA514," ",Z514)</f>
        <v>Mary Saveley</v>
      </c>
      <c r="AC514" s="7" t="s">
        <v>32</v>
      </c>
    </row>
    <row r="515" spans="1:29" x14ac:dyDescent="0.25">
      <c r="A515">
        <v>514</v>
      </c>
      <c r="B515">
        <v>10244</v>
      </c>
      <c r="C515">
        <v>20</v>
      </c>
      <c r="D515" s="3">
        <v>58.22</v>
      </c>
      <c r="E515">
        <v>6</v>
      </c>
      <c r="F515" s="3">
        <v>1164.4000000000001</v>
      </c>
      <c r="G515" s="10">
        <f t="shared" ref="G515:G578" si="16">F515*0.05</f>
        <v>58.220000000000006</v>
      </c>
      <c r="H515" s="10">
        <f t="shared" ref="H515:H578" si="17">F515*0.2</f>
        <v>232.88000000000002</v>
      </c>
      <c r="I515" s="5">
        <v>38106</v>
      </c>
      <c r="J515" s="7" t="s">
        <v>21</v>
      </c>
      <c r="K515">
        <v>2</v>
      </c>
      <c r="L515">
        <v>4</v>
      </c>
      <c r="M515" s="7">
        <v>2004</v>
      </c>
      <c r="N515" s="7" t="s">
        <v>546</v>
      </c>
      <c r="O515">
        <v>53</v>
      </c>
      <c r="P515" t="s">
        <v>560</v>
      </c>
      <c r="Q515" t="s">
        <v>170</v>
      </c>
      <c r="R515" t="s">
        <v>171</v>
      </c>
      <c r="S515" t="s">
        <v>172</v>
      </c>
      <c r="U515" t="s">
        <v>173</v>
      </c>
      <c r="W515">
        <v>28034</v>
      </c>
      <c r="X515" s="7" t="s">
        <v>174</v>
      </c>
      <c r="Y515" t="s">
        <v>38</v>
      </c>
      <c r="Z515" t="s">
        <v>175</v>
      </c>
      <c r="AA515" t="s">
        <v>176</v>
      </c>
      <c r="AB515" t="str">
        <f>_xlfn.CONCAT(AA515," ",Z515)</f>
        <v>Diego Freyre</v>
      </c>
      <c r="AC515" s="7" t="s">
        <v>32</v>
      </c>
    </row>
    <row r="516" spans="1:29" x14ac:dyDescent="0.25">
      <c r="A516">
        <v>515</v>
      </c>
      <c r="B516">
        <v>10256</v>
      </c>
      <c r="C516">
        <v>29</v>
      </c>
      <c r="D516" s="3">
        <v>51.75</v>
      </c>
      <c r="E516">
        <v>1</v>
      </c>
      <c r="F516" s="3">
        <v>1500.75</v>
      </c>
      <c r="G516" s="10">
        <f t="shared" si="16"/>
        <v>75.037500000000009</v>
      </c>
      <c r="H516" s="10">
        <f t="shared" si="17"/>
        <v>300.15000000000003</v>
      </c>
      <c r="I516" s="5">
        <v>38146</v>
      </c>
      <c r="J516" s="7" t="s">
        <v>21</v>
      </c>
      <c r="K516">
        <v>2</v>
      </c>
      <c r="L516">
        <v>6</v>
      </c>
      <c r="M516" s="7">
        <v>2004</v>
      </c>
      <c r="N516" s="7" t="s">
        <v>546</v>
      </c>
      <c r="O516">
        <v>53</v>
      </c>
      <c r="P516" t="s">
        <v>560</v>
      </c>
      <c r="Q516" t="s">
        <v>318</v>
      </c>
      <c r="R516" t="s">
        <v>319</v>
      </c>
      <c r="S516" t="s">
        <v>320</v>
      </c>
      <c r="U516" t="s">
        <v>321</v>
      </c>
      <c r="W516">
        <v>1734</v>
      </c>
      <c r="X516" s="7" t="s">
        <v>322</v>
      </c>
      <c r="Y516" t="s">
        <v>38</v>
      </c>
      <c r="Z516" t="s">
        <v>323</v>
      </c>
      <c r="AA516" t="s">
        <v>324</v>
      </c>
      <c r="AB516" t="str">
        <f>_xlfn.CONCAT(AA516," ",Z516)</f>
        <v>Jytte Petersen</v>
      </c>
      <c r="AC516" s="7" t="s">
        <v>32</v>
      </c>
    </row>
    <row r="517" spans="1:29" x14ac:dyDescent="0.25">
      <c r="A517">
        <v>516</v>
      </c>
      <c r="B517">
        <v>10280</v>
      </c>
      <c r="C517">
        <v>27</v>
      </c>
      <c r="D517" s="3">
        <v>57.68</v>
      </c>
      <c r="E517">
        <v>8</v>
      </c>
      <c r="F517" s="3">
        <v>1557.36</v>
      </c>
      <c r="G517" s="10">
        <f t="shared" si="16"/>
        <v>77.867999999999995</v>
      </c>
      <c r="H517" s="10">
        <f t="shared" si="17"/>
        <v>311.47199999999998</v>
      </c>
      <c r="I517" s="5">
        <v>38216</v>
      </c>
      <c r="J517" s="7" t="s">
        <v>21</v>
      </c>
      <c r="K517">
        <v>3</v>
      </c>
      <c r="L517">
        <v>8</v>
      </c>
      <c r="M517" s="7">
        <v>2004</v>
      </c>
      <c r="N517" s="7" t="s">
        <v>546</v>
      </c>
      <c r="O517">
        <v>53</v>
      </c>
      <c r="P517" t="s">
        <v>560</v>
      </c>
      <c r="Q517" t="s">
        <v>250</v>
      </c>
      <c r="R517" t="s">
        <v>251</v>
      </c>
      <c r="S517" t="s">
        <v>252</v>
      </c>
      <c r="U517" t="s">
        <v>253</v>
      </c>
      <c r="W517">
        <v>10100</v>
      </c>
      <c r="X517" s="7" t="s">
        <v>254</v>
      </c>
      <c r="Y517" t="s">
        <v>38</v>
      </c>
      <c r="Z517" t="s">
        <v>255</v>
      </c>
      <c r="AA517" t="s">
        <v>256</v>
      </c>
      <c r="AB517" t="str">
        <f>_xlfn.CONCAT(AA517," ",Z517)</f>
        <v>Paolo Accorti</v>
      </c>
      <c r="AC517" s="7" t="s">
        <v>32</v>
      </c>
    </row>
    <row r="518" spans="1:29" x14ac:dyDescent="0.25">
      <c r="A518">
        <v>517</v>
      </c>
      <c r="B518">
        <v>10289</v>
      </c>
      <c r="C518">
        <v>24</v>
      </c>
      <c r="D518" s="3">
        <v>56.07</v>
      </c>
      <c r="E518">
        <v>1</v>
      </c>
      <c r="F518" s="3">
        <v>1345.68</v>
      </c>
      <c r="G518" s="10">
        <f t="shared" si="16"/>
        <v>67.284000000000006</v>
      </c>
      <c r="H518" s="10">
        <f t="shared" si="17"/>
        <v>269.13600000000002</v>
      </c>
      <c r="I518" s="5">
        <v>38233</v>
      </c>
      <c r="J518" s="7" t="s">
        <v>21</v>
      </c>
      <c r="K518">
        <v>3</v>
      </c>
      <c r="L518">
        <v>9</v>
      </c>
      <c r="M518" s="7">
        <v>2004</v>
      </c>
      <c r="N518" s="7" t="s">
        <v>546</v>
      </c>
      <c r="O518">
        <v>53</v>
      </c>
      <c r="P518" t="s">
        <v>560</v>
      </c>
      <c r="Q518" t="s">
        <v>69</v>
      </c>
      <c r="R518" t="s">
        <v>70</v>
      </c>
      <c r="S518" t="s">
        <v>71</v>
      </c>
      <c r="U518" t="s">
        <v>72</v>
      </c>
      <c r="W518" t="s">
        <v>73</v>
      </c>
      <c r="X518" s="7" t="s">
        <v>74</v>
      </c>
      <c r="Y518" t="s">
        <v>38</v>
      </c>
      <c r="Z518" t="s">
        <v>75</v>
      </c>
      <c r="AA518" t="s">
        <v>76</v>
      </c>
      <c r="AB518" t="str">
        <f>_xlfn.CONCAT(AA518," ",Z518)</f>
        <v>Veysel Oeztan</v>
      </c>
      <c r="AC518" s="7" t="s">
        <v>32</v>
      </c>
    </row>
    <row r="519" spans="1:29" x14ac:dyDescent="0.25">
      <c r="A519">
        <v>518</v>
      </c>
      <c r="B519">
        <v>10304</v>
      </c>
      <c r="C519">
        <v>37</v>
      </c>
      <c r="D519" s="3">
        <v>48.52</v>
      </c>
      <c r="E519">
        <v>12</v>
      </c>
      <c r="F519" s="3">
        <v>1795.24</v>
      </c>
      <c r="G519" s="10">
        <f t="shared" si="16"/>
        <v>89.762</v>
      </c>
      <c r="H519" s="10">
        <f t="shared" si="17"/>
        <v>359.048</v>
      </c>
      <c r="I519" s="5">
        <v>38271</v>
      </c>
      <c r="J519" s="7" t="s">
        <v>21</v>
      </c>
      <c r="K519">
        <v>4</v>
      </c>
      <c r="L519">
        <v>10</v>
      </c>
      <c r="M519" s="7">
        <v>2004</v>
      </c>
      <c r="N519" s="7" t="s">
        <v>546</v>
      </c>
      <c r="O519">
        <v>53</v>
      </c>
      <c r="P519" t="s">
        <v>560</v>
      </c>
      <c r="Q519" t="s">
        <v>263</v>
      </c>
      <c r="R519" t="s">
        <v>264</v>
      </c>
      <c r="S519" t="s">
        <v>265</v>
      </c>
      <c r="U519" t="s">
        <v>266</v>
      </c>
      <c r="W519">
        <v>78000</v>
      </c>
      <c r="X519" s="7" t="s">
        <v>37</v>
      </c>
      <c r="Y519" t="s">
        <v>38</v>
      </c>
      <c r="Z519" t="s">
        <v>267</v>
      </c>
      <c r="AA519" t="s">
        <v>46</v>
      </c>
      <c r="AB519" t="str">
        <f>_xlfn.CONCAT(AA519," ",Z519)</f>
        <v>Daniel Tonini</v>
      </c>
      <c r="AC519" s="7" t="s">
        <v>32</v>
      </c>
    </row>
    <row r="520" spans="1:29" x14ac:dyDescent="0.25">
      <c r="A520">
        <v>519</v>
      </c>
      <c r="B520">
        <v>10312</v>
      </c>
      <c r="C520">
        <v>25</v>
      </c>
      <c r="D520" s="3">
        <v>44.21</v>
      </c>
      <c r="E520">
        <v>9</v>
      </c>
      <c r="F520" s="3">
        <v>1105.25</v>
      </c>
      <c r="G520" s="10">
        <f t="shared" si="16"/>
        <v>55.262500000000003</v>
      </c>
      <c r="H520" s="10">
        <f t="shared" si="17"/>
        <v>221.05</v>
      </c>
      <c r="I520" s="5">
        <v>38281</v>
      </c>
      <c r="J520" s="7" t="s">
        <v>21</v>
      </c>
      <c r="K520">
        <v>4</v>
      </c>
      <c r="L520">
        <v>10</v>
      </c>
      <c r="M520" s="7">
        <v>2004</v>
      </c>
      <c r="N520" s="7" t="s">
        <v>546</v>
      </c>
      <c r="O520">
        <v>53</v>
      </c>
      <c r="P520" t="s">
        <v>560</v>
      </c>
      <c r="Q520" t="s">
        <v>268</v>
      </c>
      <c r="R520">
        <v>4155551450</v>
      </c>
      <c r="S520" t="s">
        <v>269</v>
      </c>
      <c r="U520" t="s">
        <v>270</v>
      </c>
      <c r="V520" t="s">
        <v>51</v>
      </c>
      <c r="W520">
        <v>97562</v>
      </c>
      <c r="X520" s="7" t="s">
        <v>28</v>
      </c>
      <c r="Y520" t="s">
        <v>29</v>
      </c>
      <c r="Z520" t="s">
        <v>271</v>
      </c>
      <c r="AA520" t="s">
        <v>272</v>
      </c>
      <c r="AB520" t="str">
        <f>_xlfn.CONCAT(AA520," ",Z520)</f>
        <v>Valarie Nelson</v>
      </c>
      <c r="AC520" s="7" t="s">
        <v>32</v>
      </c>
    </row>
    <row r="521" spans="1:29" x14ac:dyDescent="0.25">
      <c r="A521">
        <v>520</v>
      </c>
      <c r="B521">
        <v>10322</v>
      </c>
      <c r="C521">
        <v>41</v>
      </c>
      <c r="D521" s="3">
        <v>57.68</v>
      </c>
      <c r="E521">
        <v>5</v>
      </c>
      <c r="F521" s="3">
        <v>2364.88</v>
      </c>
      <c r="G521" s="10">
        <f t="shared" si="16"/>
        <v>118.24400000000001</v>
      </c>
      <c r="H521" s="10">
        <f t="shared" si="17"/>
        <v>472.97600000000006</v>
      </c>
      <c r="I521" s="5">
        <v>38295</v>
      </c>
      <c r="J521" s="7" t="s">
        <v>21</v>
      </c>
      <c r="K521">
        <v>4</v>
      </c>
      <c r="L521">
        <v>11</v>
      </c>
      <c r="M521" s="7">
        <v>2004</v>
      </c>
      <c r="N521" s="7" t="s">
        <v>546</v>
      </c>
      <c r="O521">
        <v>53</v>
      </c>
      <c r="P521" t="s">
        <v>560</v>
      </c>
      <c r="Q521" t="s">
        <v>273</v>
      </c>
      <c r="R521">
        <v>6035558647</v>
      </c>
      <c r="S521" t="s">
        <v>274</v>
      </c>
      <c r="U521" t="s">
        <v>275</v>
      </c>
      <c r="V521" t="s">
        <v>276</v>
      </c>
      <c r="W521">
        <v>62005</v>
      </c>
      <c r="X521" s="7" t="s">
        <v>28</v>
      </c>
      <c r="Y521" t="s">
        <v>29</v>
      </c>
      <c r="Z521" t="s">
        <v>52</v>
      </c>
      <c r="AA521" t="s">
        <v>272</v>
      </c>
      <c r="AB521" t="str">
        <f>_xlfn.CONCAT(AA521," ",Z521)</f>
        <v>Valarie Young</v>
      </c>
      <c r="AC521" s="7" t="s">
        <v>32</v>
      </c>
    </row>
    <row r="522" spans="1:29" x14ac:dyDescent="0.25">
      <c r="A522">
        <v>521</v>
      </c>
      <c r="B522">
        <v>10332</v>
      </c>
      <c r="C522">
        <v>27</v>
      </c>
      <c r="D522" s="3">
        <v>89.89</v>
      </c>
      <c r="E522">
        <v>16</v>
      </c>
      <c r="F522" s="3">
        <v>2427.0300000000002</v>
      </c>
      <c r="G522" s="10">
        <f t="shared" si="16"/>
        <v>121.35150000000002</v>
      </c>
      <c r="H522" s="10">
        <f t="shared" si="17"/>
        <v>485.40600000000006</v>
      </c>
      <c r="I522" s="5">
        <v>38308</v>
      </c>
      <c r="J522" s="7" t="s">
        <v>21</v>
      </c>
      <c r="K522">
        <v>4</v>
      </c>
      <c r="L522">
        <v>11</v>
      </c>
      <c r="M522" s="7">
        <v>2004</v>
      </c>
      <c r="N522" s="7" t="s">
        <v>546</v>
      </c>
      <c r="O522">
        <v>53</v>
      </c>
      <c r="P522" t="s">
        <v>560</v>
      </c>
      <c r="Q522" t="s">
        <v>488</v>
      </c>
      <c r="R522" t="s">
        <v>489</v>
      </c>
      <c r="S522" t="s">
        <v>490</v>
      </c>
      <c r="U522" t="s">
        <v>491</v>
      </c>
      <c r="W522" t="s">
        <v>492</v>
      </c>
      <c r="X522" s="7" t="s">
        <v>166</v>
      </c>
      <c r="Y522" t="s">
        <v>38</v>
      </c>
      <c r="Z522" t="s">
        <v>493</v>
      </c>
      <c r="AA522" t="s">
        <v>90</v>
      </c>
      <c r="AB522" t="str">
        <f>_xlfn.CONCAT(AA522," ",Z522)</f>
        <v>Victoria Ashworth</v>
      </c>
      <c r="AC522" s="7" t="s">
        <v>32</v>
      </c>
    </row>
    <row r="523" spans="1:29" x14ac:dyDescent="0.25">
      <c r="A523">
        <v>522</v>
      </c>
      <c r="B523">
        <v>10347</v>
      </c>
      <c r="C523">
        <v>21</v>
      </c>
      <c r="D523" s="3">
        <v>58.95</v>
      </c>
      <c r="E523">
        <v>7</v>
      </c>
      <c r="F523" s="3">
        <v>1237.95</v>
      </c>
      <c r="G523" s="10">
        <f t="shared" si="16"/>
        <v>61.897500000000008</v>
      </c>
      <c r="H523" s="10">
        <f t="shared" si="17"/>
        <v>247.59000000000003</v>
      </c>
      <c r="I523" s="5">
        <v>38320</v>
      </c>
      <c r="J523" s="7" t="s">
        <v>21</v>
      </c>
      <c r="K523">
        <v>4</v>
      </c>
      <c r="L523">
        <v>11</v>
      </c>
      <c r="M523" s="7">
        <v>2004</v>
      </c>
      <c r="N523" s="7" t="s">
        <v>546</v>
      </c>
      <c r="O523">
        <v>53</v>
      </c>
      <c r="P523" t="s">
        <v>560</v>
      </c>
      <c r="Q523" t="s">
        <v>85</v>
      </c>
      <c r="R523" t="s">
        <v>86</v>
      </c>
      <c r="S523" t="s">
        <v>87</v>
      </c>
      <c r="T523" t="s">
        <v>88</v>
      </c>
      <c r="U523" t="s">
        <v>89</v>
      </c>
      <c r="V523" t="s">
        <v>90</v>
      </c>
      <c r="W523">
        <v>3004</v>
      </c>
      <c r="X523" s="7" t="s">
        <v>91</v>
      </c>
      <c r="Y523" t="s">
        <v>92</v>
      </c>
      <c r="Z523" t="s">
        <v>93</v>
      </c>
      <c r="AA523" t="s">
        <v>94</v>
      </c>
      <c r="AB523" t="str">
        <f>_xlfn.CONCAT(AA523," ",Z523)</f>
        <v>Peter Ferguson</v>
      </c>
      <c r="AC523" s="7" t="s">
        <v>32</v>
      </c>
    </row>
    <row r="524" spans="1:29" x14ac:dyDescent="0.25">
      <c r="A524">
        <v>523</v>
      </c>
      <c r="B524">
        <v>10356</v>
      </c>
      <c r="C524">
        <v>22</v>
      </c>
      <c r="D524" s="3">
        <v>72.41</v>
      </c>
      <c r="E524">
        <v>6</v>
      </c>
      <c r="F524" s="3">
        <v>1593.02</v>
      </c>
      <c r="G524" s="10">
        <f t="shared" si="16"/>
        <v>79.65100000000001</v>
      </c>
      <c r="H524" s="10">
        <f t="shared" si="17"/>
        <v>318.60400000000004</v>
      </c>
      <c r="I524" s="5">
        <v>38330</v>
      </c>
      <c r="J524" s="7" t="s">
        <v>21</v>
      </c>
      <c r="K524">
        <v>4</v>
      </c>
      <c r="L524">
        <v>12</v>
      </c>
      <c r="M524" s="7">
        <v>2004</v>
      </c>
      <c r="N524" s="7" t="s">
        <v>546</v>
      </c>
      <c r="O524">
        <v>53</v>
      </c>
      <c r="P524" t="s">
        <v>560</v>
      </c>
      <c r="Q524" t="s">
        <v>41</v>
      </c>
      <c r="R524" t="s">
        <v>42</v>
      </c>
      <c r="S524" t="s">
        <v>43</v>
      </c>
      <c r="U524" t="s">
        <v>44</v>
      </c>
      <c r="W524">
        <v>75508</v>
      </c>
      <c r="X524" s="7" t="s">
        <v>37</v>
      </c>
      <c r="Y524" t="s">
        <v>38</v>
      </c>
      <c r="Z524" t="s">
        <v>45</v>
      </c>
      <c r="AA524" t="s">
        <v>46</v>
      </c>
      <c r="AB524" t="str">
        <f>_xlfn.CONCAT(AA524," ",Z524)</f>
        <v>Daniel Da Cunha</v>
      </c>
      <c r="AC524" s="7" t="s">
        <v>32</v>
      </c>
    </row>
    <row r="525" spans="1:29" x14ac:dyDescent="0.25">
      <c r="A525">
        <v>524</v>
      </c>
      <c r="B525">
        <v>10369</v>
      </c>
      <c r="C525">
        <v>32</v>
      </c>
      <c r="D525" s="3">
        <v>98.63</v>
      </c>
      <c r="E525">
        <v>7</v>
      </c>
      <c r="F525" s="3">
        <v>3156.16</v>
      </c>
      <c r="G525" s="10">
        <f t="shared" si="16"/>
        <v>157.80799999999999</v>
      </c>
      <c r="H525" s="10">
        <f t="shared" si="17"/>
        <v>631.23199999999997</v>
      </c>
      <c r="I525" s="5">
        <v>38372</v>
      </c>
      <c r="J525" s="7" t="s">
        <v>21</v>
      </c>
      <c r="K525">
        <v>1</v>
      </c>
      <c r="L525">
        <v>1</v>
      </c>
      <c r="M525" s="7">
        <v>2005</v>
      </c>
      <c r="N525" s="7" t="s">
        <v>546</v>
      </c>
      <c r="O525">
        <v>53</v>
      </c>
      <c r="P525" t="s">
        <v>560</v>
      </c>
      <c r="Q525" t="s">
        <v>277</v>
      </c>
      <c r="R525">
        <v>6175558555</v>
      </c>
      <c r="S525" t="s">
        <v>278</v>
      </c>
      <c r="U525" t="s">
        <v>279</v>
      </c>
      <c r="V525" t="s">
        <v>119</v>
      </c>
      <c r="W525">
        <v>58339</v>
      </c>
      <c r="X525" s="7" t="s">
        <v>28</v>
      </c>
      <c r="Y525" t="s">
        <v>29</v>
      </c>
      <c r="Z525" t="s">
        <v>271</v>
      </c>
      <c r="AA525" t="s">
        <v>280</v>
      </c>
      <c r="AB525" t="str">
        <f>_xlfn.CONCAT(AA525," ",Z525)</f>
        <v>Allen Nelson</v>
      </c>
      <c r="AC525" s="7" t="s">
        <v>47</v>
      </c>
    </row>
    <row r="526" spans="1:29" x14ac:dyDescent="0.25">
      <c r="A526">
        <v>525</v>
      </c>
      <c r="B526">
        <v>10381</v>
      </c>
      <c r="C526">
        <v>25</v>
      </c>
      <c r="D526" s="3">
        <v>52.83</v>
      </c>
      <c r="E526">
        <v>9</v>
      </c>
      <c r="F526" s="3">
        <v>1320.75</v>
      </c>
      <c r="G526" s="10">
        <f t="shared" si="16"/>
        <v>66.037500000000009</v>
      </c>
      <c r="H526" s="10">
        <f t="shared" si="17"/>
        <v>264.15000000000003</v>
      </c>
      <c r="I526" s="5">
        <v>38400</v>
      </c>
      <c r="J526" s="7" t="s">
        <v>21</v>
      </c>
      <c r="K526">
        <v>1</v>
      </c>
      <c r="L526">
        <v>2</v>
      </c>
      <c r="M526" s="7">
        <v>2005</v>
      </c>
      <c r="N526" s="7" t="s">
        <v>546</v>
      </c>
      <c r="O526">
        <v>53</v>
      </c>
      <c r="P526" t="s">
        <v>560</v>
      </c>
      <c r="Q526" t="s">
        <v>54</v>
      </c>
      <c r="R526">
        <v>6505551386</v>
      </c>
      <c r="S526" t="s">
        <v>55</v>
      </c>
      <c r="U526" t="s">
        <v>56</v>
      </c>
      <c r="V526" t="s">
        <v>51</v>
      </c>
      <c r="X526" s="7" t="s">
        <v>28</v>
      </c>
      <c r="Y526" t="s">
        <v>29</v>
      </c>
      <c r="Z526" t="s">
        <v>57</v>
      </c>
      <c r="AA526" t="s">
        <v>53</v>
      </c>
      <c r="AB526" t="str">
        <f>_xlfn.CONCAT(AA526," ",Z526)</f>
        <v>Julie Brown</v>
      </c>
      <c r="AC526" s="7" t="s">
        <v>32</v>
      </c>
    </row>
    <row r="527" spans="1:29" x14ac:dyDescent="0.25">
      <c r="A527">
        <v>526</v>
      </c>
      <c r="B527">
        <v>10391</v>
      </c>
      <c r="C527">
        <v>42</v>
      </c>
      <c r="D527" s="3">
        <v>100</v>
      </c>
      <c r="E527">
        <v>3</v>
      </c>
      <c r="F527" s="3">
        <v>4998</v>
      </c>
      <c r="G527" s="10">
        <f t="shared" si="16"/>
        <v>249.9</v>
      </c>
      <c r="H527" s="10">
        <f t="shared" si="17"/>
        <v>999.6</v>
      </c>
      <c r="I527" s="5">
        <v>38420</v>
      </c>
      <c r="J527" s="7" t="s">
        <v>21</v>
      </c>
      <c r="K527">
        <v>1</v>
      </c>
      <c r="L527">
        <v>3</v>
      </c>
      <c r="M527" s="7">
        <v>2005</v>
      </c>
      <c r="N527" s="7" t="s">
        <v>546</v>
      </c>
      <c r="O527">
        <v>53</v>
      </c>
      <c r="P527" t="s">
        <v>560</v>
      </c>
      <c r="Q527" t="s">
        <v>281</v>
      </c>
      <c r="R527" t="s">
        <v>282</v>
      </c>
      <c r="S527" t="s">
        <v>283</v>
      </c>
      <c r="T527" t="s">
        <v>284</v>
      </c>
      <c r="U527" t="s">
        <v>285</v>
      </c>
      <c r="V527" t="s">
        <v>153</v>
      </c>
      <c r="W527">
        <v>2060</v>
      </c>
      <c r="X527" s="7" t="s">
        <v>91</v>
      </c>
      <c r="Y527" t="s">
        <v>92</v>
      </c>
      <c r="Z527" t="s">
        <v>286</v>
      </c>
      <c r="AA527" t="s">
        <v>287</v>
      </c>
      <c r="AB527" t="str">
        <f>_xlfn.CONCAT(AA527," ",Z527)</f>
        <v>Anna O'Hara</v>
      </c>
      <c r="AC527" s="7" t="s">
        <v>47</v>
      </c>
    </row>
    <row r="528" spans="1:29" x14ac:dyDescent="0.25">
      <c r="A528">
        <v>527</v>
      </c>
      <c r="B528">
        <v>10422</v>
      </c>
      <c r="C528">
        <v>25</v>
      </c>
      <c r="D528" s="3">
        <v>51.75</v>
      </c>
      <c r="E528">
        <v>1</v>
      </c>
      <c r="F528" s="3">
        <v>1293.75</v>
      </c>
      <c r="G528" s="10">
        <f t="shared" si="16"/>
        <v>64.6875</v>
      </c>
      <c r="H528" s="10">
        <f t="shared" si="17"/>
        <v>258.75</v>
      </c>
      <c r="I528" s="5">
        <v>38502</v>
      </c>
      <c r="J528" s="7" t="s">
        <v>296</v>
      </c>
      <c r="K528">
        <v>2</v>
      </c>
      <c r="L528">
        <v>5</v>
      </c>
      <c r="M528" s="7">
        <v>2005</v>
      </c>
      <c r="N528" s="7" t="s">
        <v>546</v>
      </c>
      <c r="O528">
        <v>53</v>
      </c>
      <c r="P528" t="s">
        <v>560</v>
      </c>
      <c r="Q528" t="s">
        <v>135</v>
      </c>
      <c r="R528">
        <v>2155551555</v>
      </c>
      <c r="S528" t="s">
        <v>136</v>
      </c>
      <c r="U528" t="s">
        <v>137</v>
      </c>
      <c r="V528" t="s">
        <v>138</v>
      </c>
      <c r="W528">
        <v>70267</v>
      </c>
      <c r="X528" s="7" t="s">
        <v>28</v>
      </c>
      <c r="Y528" t="s">
        <v>29</v>
      </c>
      <c r="Z528" t="s">
        <v>30</v>
      </c>
      <c r="AA528" t="s">
        <v>139</v>
      </c>
      <c r="AB528" t="str">
        <f>_xlfn.CONCAT(AA528," ",Z528)</f>
        <v>Kyung Yu</v>
      </c>
      <c r="AC528" s="7" t="s">
        <v>32</v>
      </c>
    </row>
    <row r="529" spans="1:29" x14ac:dyDescent="0.25">
      <c r="A529">
        <v>528</v>
      </c>
      <c r="B529">
        <v>10110</v>
      </c>
      <c r="C529">
        <v>37</v>
      </c>
      <c r="D529" s="3">
        <v>100</v>
      </c>
      <c r="E529">
        <v>16</v>
      </c>
      <c r="F529" s="3">
        <v>5433.08</v>
      </c>
      <c r="G529" s="10">
        <f t="shared" si="16"/>
        <v>271.654</v>
      </c>
      <c r="H529" s="10">
        <f t="shared" si="17"/>
        <v>1086.616</v>
      </c>
      <c r="I529" s="5">
        <v>37698</v>
      </c>
      <c r="J529" s="7" t="s">
        <v>21</v>
      </c>
      <c r="K529">
        <v>1</v>
      </c>
      <c r="L529">
        <v>3</v>
      </c>
      <c r="M529" s="7">
        <v>2003</v>
      </c>
      <c r="N529" s="7" t="s">
        <v>177</v>
      </c>
      <c r="O529">
        <v>124</v>
      </c>
      <c r="P529" t="s">
        <v>561</v>
      </c>
      <c r="Q529" t="s">
        <v>488</v>
      </c>
      <c r="R529" t="s">
        <v>489</v>
      </c>
      <c r="S529" t="s">
        <v>490</v>
      </c>
      <c r="U529" t="s">
        <v>491</v>
      </c>
      <c r="W529" t="s">
        <v>492</v>
      </c>
      <c r="X529" s="7" t="s">
        <v>166</v>
      </c>
      <c r="Y529" t="s">
        <v>38</v>
      </c>
      <c r="Z529" t="s">
        <v>493</v>
      </c>
      <c r="AA529" t="s">
        <v>90</v>
      </c>
      <c r="AB529" t="str">
        <f>_xlfn.CONCAT(AA529," ",Z529)</f>
        <v>Victoria Ashworth</v>
      </c>
      <c r="AC529" s="7" t="s">
        <v>47</v>
      </c>
    </row>
    <row r="530" spans="1:29" x14ac:dyDescent="0.25">
      <c r="A530">
        <v>529</v>
      </c>
      <c r="B530">
        <v>10123</v>
      </c>
      <c r="C530">
        <v>26</v>
      </c>
      <c r="D530" s="3">
        <v>100</v>
      </c>
      <c r="E530">
        <v>2</v>
      </c>
      <c r="F530" s="3">
        <v>3073.72</v>
      </c>
      <c r="G530" s="10">
        <f t="shared" si="16"/>
        <v>153.68600000000001</v>
      </c>
      <c r="H530" s="10">
        <f t="shared" si="17"/>
        <v>614.74400000000003</v>
      </c>
      <c r="I530" s="5">
        <v>37761</v>
      </c>
      <c r="J530" s="7" t="s">
        <v>21</v>
      </c>
      <c r="K530">
        <v>2</v>
      </c>
      <c r="L530">
        <v>5</v>
      </c>
      <c r="M530" s="7">
        <v>2003</v>
      </c>
      <c r="N530" s="7" t="s">
        <v>177</v>
      </c>
      <c r="O530">
        <v>124</v>
      </c>
      <c r="P530" t="s">
        <v>561</v>
      </c>
      <c r="Q530" t="s">
        <v>308</v>
      </c>
      <c r="R530" t="s">
        <v>309</v>
      </c>
      <c r="S530" t="s">
        <v>310</v>
      </c>
      <c r="U530" t="s">
        <v>113</v>
      </c>
      <c r="W530">
        <v>44000</v>
      </c>
      <c r="X530" s="7" t="s">
        <v>37</v>
      </c>
      <c r="Y530" t="s">
        <v>38</v>
      </c>
      <c r="Z530" t="s">
        <v>311</v>
      </c>
      <c r="AA530" t="s">
        <v>312</v>
      </c>
      <c r="AB530" t="str">
        <f>_xlfn.CONCAT(AA530," ",Z530)</f>
        <v>Carine Schmitt</v>
      </c>
      <c r="AC530" s="7" t="s">
        <v>47</v>
      </c>
    </row>
    <row r="531" spans="1:29" x14ac:dyDescent="0.25">
      <c r="A531">
        <v>530</v>
      </c>
      <c r="B531">
        <v>10137</v>
      </c>
      <c r="C531">
        <v>44</v>
      </c>
      <c r="D531" s="3">
        <v>99.55</v>
      </c>
      <c r="E531">
        <v>2</v>
      </c>
      <c r="F531" s="3">
        <v>4380.2</v>
      </c>
      <c r="G531" s="10">
        <f t="shared" si="16"/>
        <v>219.01</v>
      </c>
      <c r="H531" s="10">
        <f t="shared" si="17"/>
        <v>876.04</v>
      </c>
      <c r="I531" s="5">
        <v>37812</v>
      </c>
      <c r="J531" s="7" t="s">
        <v>21</v>
      </c>
      <c r="K531">
        <v>3</v>
      </c>
      <c r="L531">
        <v>7</v>
      </c>
      <c r="M531" s="7">
        <v>2003</v>
      </c>
      <c r="N531" s="7" t="s">
        <v>177</v>
      </c>
      <c r="O531">
        <v>124</v>
      </c>
      <c r="P531" t="s">
        <v>561</v>
      </c>
      <c r="Q531" t="s">
        <v>33</v>
      </c>
      <c r="R531" t="s">
        <v>34</v>
      </c>
      <c r="S531" t="s">
        <v>35</v>
      </c>
      <c r="U531" t="s">
        <v>36</v>
      </c>
      <c r="W531">
        <v>51100</v>
      </c>
      <c r="X531" s="7" t="s">
        <v>37</v>
      </c>
      <c r="Y531" t="s">
        <v>38</v>
      </c>
      <c r="Z531" t="s">
        <v>39</v>
      </c>
      <c r="AA531" t="s">
        <v>40</v>
      </c>
      <c r="AB531" t="str">
        <f>_xlfn.CONCAT(AA531," ",Z531)</f>
        <v>Paul Henriot</v>
      </c>
      <c r="AC531" s="7" t="s">
        <v>47</v>
      </c>
    </row>
    <row r="532" spans="1:29" x14ac:dyDescent="0.25">
      <c r="A532">
        <v>531</v>
      </c>
      <c r="B532">
        <v>10148</v>
      </c>
      <c r="C532">
        <v>47</v>
      </c>
      <c r="D532" s="3">
        <v>100</v>
      </c>
      <c r="E532">
        <v>9</v>
      </c>
      <c r="F532" s="3">
        <v>5848.68</v>
      </c>
      <c r="G532" s="10">
        <f t="shared" si="16"/>
        <v>292.43400000000003</v>
      </c>
      <c r="H532" s="10">
        <f t="shared" si="17"/>
        <v>1169.7360000000001</v>
      </c>
      <c r="I532" s="5">
        <v>37875</v>
      </c>
      <c r="J532" s="7" t="s">
        <v>21</v>
      </c>
      <c r="K532">
        <v>3</v>
      </c>
      <c r="L532">
        <v>9</v>
      </c>
      <c r="M532" s="7">
        <v>2003</v>
      </c>
      <c r="N532" s="7" t="s">
        <v>177</v>
      </c>
      <c r="O532">
        <v>124</v>
      </c>
      <c r="P532" t="s">
        <v>561</v>
      </c>
      <c r="Q532" t="s">
        <v>281</v>
      </c>
      <c r="R532" t="s">
        <v>282</v>
      </c>
      <c r="S532" t="s">
        <v>283</v>
      </c>
      <c r="T532" t="s">
        <v>284</v>
      </c>
      <c r="U532" t="s">
        <v>285</v>
      </c>
      <c r="V532" t="s">
        <v>153</v>
      </c>
      <c r="W532">
        <v>2060</v>
      </c>
      <c r="X532" s="7" t="s">
        <v>91</v>
      </c>
      <c r="Y532" t="s">
        <v>92</v>
      </c>
      <c r="Z532" t="s">
        <v>286</v>
      </c>
      <c r="AA532" t="s">
        <v>287</v>
      </c>
      <c r="AB532" t="str">
        <f>_xlfn.CONCAT(AA532," ",Z532)</f>
        <v>Anna O'Hara</v>
      </c>
      <c r="AC532" s="7" t="s">
        <v>47</v>
      </c>
    </row>
    <row r="533" spans="1:29" x14ac:dyDescent="0.25">
      <c r="A533">
        <v>532</v>
      </c>
      <c r="B533">
        <v>10161</v>
      </c>
      <c r="C533">
        <v>43</v>
      </c>
      <c r="D533" s="3">
        <v>100</v>
      </c>
      <c r="E533">
        <v>8</v>
      </c>
      <c r="F533" s="3">
        <v>6153.73</v>
      </c>
      <c r="G533" s="10">
        <f t="shared" si="16"/>
        <v>307.68650000000002</v>
      </c>
      <c r="H533" s="10">
        <f t="shared" si="17"/>
        <v>1230.7460000000001</v>
      </c>
      <c r="I533" s="5">
        <v>37911</v>
      </c>
      <c r="J533" s="7" t="s">
        <v>21</v>
      </c>
      <c r="K533">
        <v>4</v>
      </c>
      <c r="L533">
        <v>10</v>
      </c>
      <c r="M533" s="7">
        <v>2003</v>
      </c>
      <c r="N533" s="7" t="s">
        <v>177</v>
      </c>
      <c r="O533">
        <v>124</v>
      </c>
      <c r="P533" t="s">
        <v>561</v>
      </c>
      <c r="Q533" t="s">
        <v>494</v>
      </c>
      <c r="R533" t="s">
        <v>495</v>
      </c>
      <c r="S533" t="s">
        <v>496</v>
      </c>
      <c r="U533" t="s">
        <v>497</v>
      </c>
      <c r="W533">
        <v>8200</v>
      </c>
      <c r="X533" s="7" t="s">
        <v>322</v>
      </c>
      <c r="Y533" t="s">
        <v>38</v>
      </c>
      <c r="Z533" t="s">
        <v>498</v>
      </c>
      <c r="AA533" t="s">
        <v>499</v>
      </c>
      <c r="AB533" t="str">
        <f>_xlfn.CONCAT(AA533," ",Z533)</f>
        <v>Palle Ibsen</v>
      </c>
      <c r="AC533" s="7" t="s">
        <v>47</v>
      </c>
    </row>
    <row r="534" spans="1:29" x14ac:dyDescent="0.25">
      <c r="A534">
        <v>533</v>
      </c>
      <c r="B534">
        <v>10172</v>
      </c>
      <c r="C534">
        <v>42</v>
      </c>
      <c r="D534" s="3">
        <v>100</v>
      </c>
      <c r="E534">
        <v>6</v>
      </c>
      <c r="F534" s="3">
        <v>4965.24</v>
      </c>
      <c r="G534" s="10">
        <f t="shared" si="16"/>
        <v>248.262</v>
      </c>
      <c r="H534" s="10">
        <f t="shared" si="17"/>
        <v>993.048</v>
      </c>
      <c r="I534" s="5">
        <v>37930</v>
      </c>
      <c r="J534" s="7" t="s">
        <v>21</v>
      </c>
      <c r="K534">
        <v>4</v>
      </c>
      <c r="L534">
        <v>11</v>
      </c>
      <c r="M534" s="7">
        <v>2003</v>
      </c>
      <c r="N534" s="7" t="s">
        <v>177</v>
      </c>
      <c r="O534">
        <v>124</v>
      </c>
      <c r="P534" t="s">
        <v>561</v>
      </c>
      <c r="Q534" t="s">
        <v>105</v>
      </c>
      <c r="R534">
        <v>2035552570</v>
      </c>
      <c r="S534" t="s">
        <v>106</v>
      </c>
      <c r="U534" t="s">
        <v>107</v>
      </c>
      <c r="V534" t="s">
        <v>108</v>
      </c>
      <c r="W534">
        <v>97562</v>
      </c>
      <c r="X534" s="7" t="s">
        <v>28</v>
      </c>
      <c r="Y534" t="s">
        <v>29</v>
      </c>
      <c r="Z534" t="s">
        <v>109</v>
      </c>
      <c r="AA534" t="s">
        <v>53</v>
      </c>
      <c r="AB534" t="str">
        <f>_xlfn.CONCAT(AA534," ",Z534)</f>
        <v>Julie King</v>
      </c>
      <c r="AC534" s="7" t="s">
        <v>47</v>
      </c>
    </row>
    <row r="535" spans="1:29" x14ac:dyDescent="0.25">
      <c r="A535">
        <v>534</v>
      </c>
      <c r="B535">
        <v>10181</v>
      </c>
      <c r="C535">
        <v>42</v>
      </c>
      <c r="D535" s="3">
        <v>100</v>
      </c>
      <c r="E535">
        <v>2</v>
      </c>
      <c r="F535" s="3">
        <v>5435.64</v>
      </c>
      <c r="G535" s="10">
        <f t="shared" si="16"/>
        <v>271.78200000000004</v>
      </c>
      <c r="H535" s="10">
        <f t="shared" si="17"/>
        <v>1087.1280000000002</v>
      </c>
      <c r="I535" s="5">
        <v>37937</v>
      </c>
      <c r="J535" s="7" t="s">
        <v>21</v>
      </c>
      <c r="K535">
        <v>4</v>
      </c>
      <c r="L535">
        <v>11</v>
      </c>
      <c r="M535" s="7">
        <v>2003</v>
      </c>
      <c r="N535" s="7" t="s">
        <v>177</v>
      </c>
      <c r="O535">
        <v>124</v>
      </c>
      <c r="P535" t="s">
        <v>561</v>
      </c>
      <c r="Q535" t="s">
        <v>69</v>
      </c>
      <c r="R535" t="s">
        <v>70</v>
      </c>
      <c r="S535" t="s">
        <v>71</v>
      </c>
      <c r="U535" t="s">
        <v>72</v>
      </c>
      <c r="W535" t="s">
        <v>73</v>
      </c>
      <c r="X535" s="7" t="s">
        <v>74</v>
      </c>
      <c r="Y535" t="s">
        <v>38</v>
      </c>
      <c r="Z535" t="s">
        <v>75</v>
      </c>
      <c r="AA535" t="s">
        <v>76</v>
      </c>
      <c r="AB535" t="str">
        <f>_xlfn.CONCAT(AA535," ",Z535)</f>
        <v>Veysel Oeztan</v>
      </c>
      <c r="AC535" s="7" t="s">
        <v>47</v>
      </c>
    </row>
    <row r="536" spans="1:29" x14ac:dyDescent="0.25">
      <c r="A536">
        <v>535</v>
      </c>
      <c r="B536">
        <v>10192</v>
      </c>
      <c r="C536">
        <v>29</v>
      </c>
      <c r="D536" s="3">
        <v>100</v>
      </c>
      <c r="E536">
        <v>7</v>
      </c>
      <c r="F536" s="3">
        <v>4258.3599999999997</v>
      </c>
      <c r="G536" s="10">
        <f t="shared" si="16"/>
        <v>212.91800000000001</v>
      </c>
      <c r="H536" s="10">
        <f t="shared" si="17"/>
        <v>851.67200000000003</v>
      </c>
      <c r="I536" s="5">
        <v>37945</v>
      </c>
      <c r="J536" s="7" t="s">
        <v>21</v>
      </c>
      <c r="K536">
        <v>4</v>
      </c>
      <c r="L536">
        <v>11</v>
      </c>
      <c r="M536" s="7">
        <v>2003</v>
      </c>
      <c r="N536" s="7" t="s">
        <v>177</v>
      </c>
      <c r="O536">
        <v>124</v>
      </c>
      <c r="P536" t="s">
        <v>561</v>
      </c>
      <c r="Q536" t="s">
        <v>273</v>
      </c>
      <c r="R536">
        <v>6035558647</v>
      </c>
      <c r="S536" t="s">
        <v>274</v>
      </c>
      <c r="U536" t="s">
        <v>275</v>
      </c>
      <c r="V536" t="s">
        <v>276</v>
      </c>
      <c r="W536">
        <v>62005</v>
      </c>
      <c r="X536" s="7" t="s">
        <v>28</v>
      </c>
      <c r="Y536" t="s">
        <v>29</v>
      </c>
      <c r="Z536" t="s">
        <v>52</v>
      </c>
      <c r="AA536" t="s">
        <v>272</v>
      </c>
      <c r="AB536" t="str">
        <f>_xlfn.CONCAT(AA536," ",Z536)</f>
        <v>Valarie Young</v>
      </c>
      <c r="AC536" s="7" t="s">
        <v>47</v>
      </c>
    </row>
    <row r="537" spans="1:29" x14ac:dyDescent="0.25">
      <c r="A537">
        <v>536</v>
      </c>
      <c r="B537">
        <v>10204</v>
      </c>
      <c r="C537">
        <v>40</v>
      </c>
      <c r="D537" s="3">
        <v>100</v>
      </c>
      <c r="E537">
        <v>13</v>
      </c>
      <c r="F537" s="3">
        <v>4032</v>
      </c>
      <c r="G537" s="10">
        <f t="shared" si="16"/>
        <v>201.60000000000002</v>
      </c>
      <c r="H537" s="10">
        <f t="shared" si="17"/>
        <v>806.40000000000009</v>
      </c>
      <c r="I537" s="5">
        <v>37957</v>
      </c>
      <c r="J537" s="7" t="s">
        <v>21</v>
      </c>
      <c r="K537">
        <v>4</v>
      </c>
      <c r="L537">
        <v>12</v>
      </c>
      <c r="M537" s="7">
        <v>2003</v>
      </c>
      <c r="N537" s="7" t="s">
        <v>177</v>
      </c>
      <c r="O537">
        <v>124</v>
      </c>
      <c r="P537" t="s">
        <v>561</v>
      </c>
      <c r="Q537" t="s">
        <v>471</v>
      </c>
      <c r="R537">
        <v>2125557413</v>
      </c>
      <c r="S537" t="s">
        <v>472</v>
      </c>
      <c r="T537" t="s">
        <v>473</v>
      </c>
      <c r="U537" t="s">
        <v>26</v>
      </c>
      <c r="V537" t="s">
        <v>27</v>
      </c>
      <c r="W537">
        <v>10022</v>
      </c>
      <c r="X537" s="7" t="s">
        <v>28</v>
      </c>
      <c r="Y537" t="s">
        <v>29</v>
      </c>
      <c r="Z537" t="s">
        <v>52</v>
      </c>
      <c r="AA537" t="s">
        <v>474</v>
      </c>
      <c r="AB537" t="str">
        <f>_xlfn.CONCAT(AA537," ",Z537)</f>
        <v>Jeff Young</v>
      </c>
      <c r="AC537" s="7" t="s">
        <v>47</v>
      </c>
    </row>
    <row r="538" spans="1:29" x14ac:dyDescent="0.25">
      <c r="A538">
        <v>537</v>
      </c>
      <c r="B538">
        <v>10212</v>
      </c>
      <c r="C538">
        <v>38</v>
      </c>
      <c r="D538" s="3">
        <v>100</v>
      </c>
      <c r="E538">
        <v>6</v>
      </c>
      <c r="F538" s="3">
        <v>4492.3599999999997</v>
      </c>
      <c r="G538" s="10">
        <f t="shared" si="16"/>
        <v>224.61799999999999</v>
      </c>
      <c r="H538" s="10">
        <f t="shared" si="17"/>
        <v>898.47199999999998</v>
      </c>
      <c r="I538" s="5">
        <v>38002</v>
      </c>
      <c r="J538" s="7" t="s">
        <v>21</v>
      </c>
      <c r="K538">
        <v>1</v>
      </c>
      <c r="L538">
        <v>1</v>
      </c>
      <c r="M538" s="7">
        <v>2004</v>
      </c>
      <c r="N538" s="7" t="s">
        <v>177</v>
      </c>
      <c r="O538">
        <v>124</v>
      </c>
      <c r="P538" t="s">
        <v>561</v>
      </c>
      <c r="Q538" t="s">
        <v>170</v>
      </c>
      <c r="R538" t="s">
        <v>171</v>
      </c>
      <c r="S538" t="s">
        <v>172</v>
      </c>
      <c r="U538" t="s">
        <v>173</v>
      </c>
      <c r="W538">
        <v>28034</v>
      </c>
      <c r="X538" s="7" t="s">
        <v>174</v>
      </c>
      <c r="Y538" t="s">
        <v>38</v>
      </c>
      <c r="Z538" t="s">
        <v>175</v>
      </c>
      <c r="AA538" t="s">
        <v>176</v>
      </c>
      <c r="AB538" t="str">
        <f>_xlfn.CONCAT(AA538," ",Z538)</f>
        <v>Diego Freyre</v>
      </c>
      <c r="AC538" s="7" t="s">
        <v>47</v>
      </c>
    </row>
    <row r="539" spans="1:29" x14ac:dyDescent="0.25">
      <c r="A539">
        <v>538</v>
      </c>
      <c r="B539">
        <v>10226</v>
      </c>
      <c r="C539">
        <v>38</v>
      </c>
      <c r="D539" s="3">
        <v>100</v>
      </c>
      <c r="E539">
        <v>4</v>
      </c>
      <c r="F539" s="3">
        <v>4161.38</v>
      </c>
      <c r="G539" s="10">
        <f t="shared" si="16"/>
        <v>208.06900000000002</v>
      </c>
      <c r="H539" s="10">
        <f t="shared" si="17"/>
        <v>832.27600000000007</v>
      </c>
      <c r="I539" s="5">
        <v>38043</v>
      </c>
      <c r="J539" s="7" t="s">
        <v>21</v>
      </c>
      <c r="K539">
        <v>1</v>
      </c>
      <c r="L539">
        <v>2</v>
      </c>
      <c r="M539" s="7">
        <v>2004</v>
      </c>
      <c r="N539" s="7" t="s">
        <v>177</v>
      </c>
      <c r="O539">
        <v>124</v>
      </c>
      <c r="P539" t="s">
        <v>561</v>
      </c>
      <c r="Q539" t="s">
        <v>358</v>
      </c>
      <c r="R539">
        <v>7605558146</v>
      </c>
      <c r="S539" t="s">
        <v>359</v>
      </c>
      <c r="U539" t="s">
        <v>360</v>
      </c>
      <c r="V539" t="s">
        <v>51</v>
      </c>
      <c r="W539">
        <v>91217</v>
      </c>
      <c r="X539" s="7" t="s">
        <v>28</v>
      </c>
      <c r="Y539" t="s">
        <v>29</v>
      </c>
      <c r="Z539" t="s">
        <v>233</v>
      </c>
      <c r="AA539" t="s">
        <v>272</v>
      </c>
      <c r="AB539" t="str">
        <f>_xlfn.CONCAT(AA539," ",Z539)</f>
        <v>Valarie Thompson</v>
      </c>
      <c r="AC539" s="7" t="s">
        <v>47</v>
      </c>
    </row>
    <row r="540" spans="1:29" x14ac:dyDescent="0.25">
      <c r="A540">
        <v>539</v>
      </c>
      <c r="B540">
        <v>10241</v>
      </c>
      <c r="C540">
        <v>21</v>
      </c>
      <c r="D540" s="3">
        <v>100</v>
      </c>
      <c r="E540">
        <v>11</v>
      </c>
      <c r="F540" s="3">
        <v>2508.66</v>
      </c>
      <c r="G540" s="10">
        <f t="shared" si="16"/>
        <v>125.43299999999999</v>
      </c>
      <c r="H540" s="10">
        <f t="shared" si="17"/>
        <v>501.73199999999997</v>
      </c>
      <c r="I540" s="5">
        <v>38090</v>
      </c>
      <c r="J540" s="7" t="s">
        <v>21</v>
      </c>
      <c r="K540">
        <v>2</v>
      </c>
      <c r="L540">
        <v>4</v>
      </c>
      <c r="M540" s="7">
        <v>2004</v>
      </c>
      <c r="N540" s="7" t="s">
        <v>177</v>
      </c>
      <c r="O540">
        <v>124</v>
      </c>
      <c r="P540" t="s">
        <v>561</v>
      </c>
      <c r="Q540" t="s">
        <v>527</v>
      </c>
      <c r="R540" t="s">
        <v>528</v>
      </c>
      <c r="S540" t="s">
        <v>529</v>
      </c>
      <c r="U540" t="s">
        <v>530</v>
      </c>
      <c r="W540">
        <v>67000</v>
      </c>
      <c r="X540" s="7" t="s">
        <v>37</v>
      </c>
      <c r="Y540" t="s">
        <v>38</v>
      </c>
      <c r="Z540" t="s">
        <v>531</v>
      </c>
      <c r="AA540" t="s">
        <v>532</v>
      </c>
      <c r="AB540" t="str">
        <f>_xlfn.CONCAT(AA540," ",Z540)</f>
        <v>Frederique Citeaux</v>
      </c>
      <c r="AC540" s="7" t="s">
        <v>32</v>
      </c>
    </row>
    <row r="541" spans="1:29" x14ac:dyDescent="0.25">
      <c r="A541">
        <v>540</v>
      </c>
      <c r="B541">
        <v>10253</v>
      </c>
      <c r="C541">
        <v>24</v>
      </c>
      <c r="D541" s="3">
        <v>100</v>
      </c>
      <c r="E541">
        <v>1</v>
      </c>
      <c r="F541" s="3">
        <v>3374.88</v>
      </c>
      <c r="G541" s="10">
        <f t="shared" si="16"/>
        <v>168.74400000000003</v>
      </c>
      <c r="H541" s="10">
        <f t="shared" si="17"/>
        <v>674.97600000000011</v>
      </c>
      <c r="I541" s="5">
        <v>38139</v>
      </c>
      <c r="J541" s="7" t="s">
        <v>335</v>
      </c>
      <c r="K541">
        <v>2</v>
      </c>
      <c r="L541">
        <v>6</v>
      </c>
      <c r="M541" s="7">
        <v>2004</v>
      </c>
      <c r="N541" s="7" t="s">
        <v>177</v>
      </c>
      <c r="O541">
        <v>124</v>
      </c>
      <c r="P541" t="s">
        <v>561</v>
      </c>
      <c r="Q541" t="s">
        <v>161</v>
      </c>
      <c r="R541" t="s">
        <v>162</v>
      </c>
      <c r="S541" t="s">
        <v>163</v>
      </c>
      <c r="U541" t="s">
        <v>164</v>
      </c>
      <c r="W541" t="s">
        <v>165</v>
      </c>
      <c r="X541" s="7" t="s">
        <v>166</v>
      </c>
      <c r="Y541" t="s">
        <v>38</v>
      </c>
      <c r="Z541" t="s">
        <v>167</v>
      </c>
      <c r="AA541" t="s">
        <v>168</v>
      </c>
      <c r="AB541" t="str">
        <f>_xlfn.CONCAT(AA541," ",Z541)</f>
        <v>Elizabeth Devon</v>
      </c>
      <c r="AC541" s="7" t="s">
        <v>47</v>
      </c>
    </row>
    <row r="542" spans="1:29" x14ac:dyDescent="0.25">
      <c r="A542">
        <v>541</v>
      </c>
      <c r="B542">
        <v>10266</v>
      </c>
      <c r="C542">
        <v>36</v>
      </c>
      <c r="D542" s="3">
        <v>100</v>
      </c>
      <c r="E542">
        <v>2</v>
      </c>
      <c r="F542" s="3">
        <v>5196.6000000000004</v>
      </c>
      <c r="G542" s="10">
        <f t="shared" si="16"/>
        <v>259.83000000000004</v>
      </c>
      <c r="H542" s="10">
        <f t="shared" si="17"/>
        <v>1039.3200000000002</v>
      </c>
      <c r="I542" s="5">
        <v>38174</v>
      </c>
      <c r="J542" s="7" t="s">
        <v>21</v>
      </c>
      <c r="K542">
        <v>3</v>
      </c>
      <c r="L542">
        <v>7</v>
      </c>
      <c r="M542" s="7">
        <v>2004</v>
      </c>
      <c r="N542" s="7" t="s">
        <v>177</v>
      </c>
      <c r="O542">
        <v>124</v>
      </c>
      <c r="P542" t="s">
        <v>561</v>
      </c>
      <c r="Q542" t="s">
        <v>448</v>
      </c>
      <c r="R542" t="s">
        <v>449</v>
      </c>
      <c r="S542" t="s">
        <v>450</v>
      </c>
      <c r="U542" t="s">
        <v>451</v>
      </c>
      <c r="W542">
        <v>42100</v>
      </c>
      <c r="X542" s="7" t="s">
        <v>254</v>
      </c>
      <c r="Y542" t="s">
        <v>38</v>
      </c>
      <c r="Z542" t="s">
        <v>452</v>
      </c>
      <c r="AA542" t="s">
        <v>453</v>
      </c>
      <c r="AB542" t="str">
        <f>_xlfn.CONCAT(AA542," ",Z542)</f>
        <v>Maurizio Moroni</v>
      </c>
      <c r="AC542" s="7" t="s">
        <v>47</v>
      </c>
    </row>
    <row r="543" spans="1:29" x14ac:dyDescent="0.25">
      <c r="A543">
        <v>542</v>
      </c>
      <c r="B543">
        <v>10278</v>
      </c>
      <c r="C543">
        <v>23</v>
      </c>
      <c r="D543" s="3">
        <v>100</v>
      </c>
      <c r="E543">
        <v>2</v>
      </c>
      <c r="F543" s="3">
        <v>2604.52</v>
      </c>
      <c r="G543" s="10">
        <f t="shared" si="16"/>
        <v>130.226</v>
      </c>
      <c r="H543" s="10">
        <f t="shared" si="17"/>
        <v>520.904</v>
      </c>
      <c r="I543" s="5">
        <v>38205</v>
      </c>
      <c r="J543" s="7" t="s">
        <v>21</v>
      </c>
      <c r="K543">
        <v>3</v>
      </c>
      <c r="L543">
        <v>8</v>
      </c>
      <c r="M543" s="7">
        <v>2004</v>
      </c>
      <c r="N543" s="7" t="s">
        <v>177</v>
      </c>
      <c r="O543">
        <v>124</v>
      </c>
      <c r="P543" t="s">
        <v>561</v>
      </c>
      <c r="Q543" t="s">
        <v>535</v>
      </c>
      <c r="R543">
        <v>7025551838</v>
      </c>
      <c r="S543" t="s">
        <v>536</v>
      </c>
      <c r="U543" t="s">
        <v>537</v>
      </c>
      <c r="V543" t="s">
        <v>538</v>
      </c>
      <c r="W543">
        <v>83030</v>
      </c>
      <c r="X543" s="7" t="s">
        <v>28</v>
      </c>
      <c r="Y543" t="s">
        <v>29</v>
      </c>
      <c r="Z543" t="s">
        <v>109</v>
      </c>
      <c r="AA543" t="s">
        <v>396</v>
      </c>
      <c r="AB543" t="str">
        <f>_xlfn.CONCAT(AA543," ",Z543)</f>
        <v>Sue King</v>
      </c>
      <c r="AC543" s="7" t="s">
        <v>32</v>
      </c>
    </row>
    <row r="544" spans="1:29" x14ac:dyDescent="0.25">
      <c r="A544">
        <v>543</v>
      </c>
      <c r="B544">
        <v>10288</v>
      </c>
      <c r="C544">
        <v>20</v>
      </c>
      <c r="D544" s="3">
        <v>100</v>
      </c>
      <c r="E544">
        <v>14</v>
      </c>
      <c r="F544" s="3">
        <v>2936.8</v>
      </c>
      <c r="G544" s="10">
        <f t="shared" si="16"/>
        <v>146.84</v>
      </c>
      <c r="H544" s="10">
        <f t="shared" si="17"/>
        <v>587.36</v>
      </c>
      <c r="I544" s="5">
        <v>38231</v>
      </c>
      <c r="J544" s="7" t="s">
        <v>21</v>
      </c>
      <c r="K544">
        <v>3</v>
      </c>
      <c r="L544">
        <v>9</v>
      </c>
      <c r="M544" s="7">
        <v>2004</v>
      </c>
      <c r="N544" s="7" t="s">
        <v>177</v>
      </c>
      <c r="O544">
        <v>124</v>
      </c>
      <c r="P544" t="s">
        <v>561</v>
      </c>
      <c r="Q544" t="s">
        <v>414</v>
      </c>
      <c r="R544" t="s">
        <v>415</v>
      </c>
      <c r="S544" t="s">
        <v>416</v>
      </c>
      <c r="T544" t="s">
        <v>417</v>
      </c>
      <c r="U544" t="s">
        <v>195</v>
      </c>
      <c r="W544">
        <v>69045</v>
      </c>
      <c r="X544" s="7" t="s">
        <v>195</v>
      </c>
      <c r="Y544" t="s">
        <v>92</v>
      </c>
      <c r="Z544" t="s">
        <v>418</v>
      </c>
      <c r="AA544" t="s">
        <v>419</v>
      </c>
      <c r="AB544" t="str">
        <f>_xlfn.CONCAT(AA544," ",Z544)</f>
        <v>Wendy Victorino</v>
      </c>
      <c r="AC544" s="7" t="s">
        <v>32</v>
      </c>
    </row>
    <row r="545" spans="1:29" x14ac:dyDescent="0.25">
      <c r="A545">
        <v>544</v>
      </c>
      <c r="B545">
        <v>10301</v>
      </c>
      <c r="C545">
        <v>32</v>
      </c>
      <c r="D545" s="3">
        <v>100</v>
      </c>
      <c r="E545">
        <v>4</v>
      </c>
      <c r="F545" s="3">
        <v>3424.64</v>
      </c>
      <c r="G545" s="10">
        <f t="shared" si="16"/>
        <v>171.232</v>
      </c>
      <c r="H545" s="10">
        <f t="shared" si="17"/>
        <v>684.928</v>
      </c>
      <c r="I545" s="5">
        <v>37899</v>
      </c>
      <c r="J545" s="7" t="s">
        <v>21</v>
      </c>
      <c r="K545">
        <v>4</v>
      </c>
      <c r="L545">
        <v>10</v>
      </c>
      <c r="M545" s="7">
        <v>2003</v>
      </c>
      <c r="N545" s="7" t="s">
        <v>177</v>
      </c>
      <c r="O545">
        <v>124</v>
      </c>
      <c r="P545" t="s">
        <v>561</v>
      </c>
      <c r="Q545" t="s">
        <v>539</v>
      </c>
      <c r="R545" t="s">
        <v>540</v>
      </c>
      <c r="S545" t="s">
        <v>541</v>
      </c>
      <c r="U545" t="s">
        <v>542</v>
      </c>
      <c r="W545" t="s">
        <v>543</v>
      </c>
      <c r="X545" s="7" t="s">
        <v>74</v>
      </c>
      <c r="Y545" t="s">
        <v>38</v>
      </c>
      <c r="Z545" t="s">
        <v>544</v>
      </c>
      <c r="AA545" t="s">
        <v>545</v>
      </c>
      <c r="AB545" t="str">
        <f>_xlfn.CONCAT(AA545," ",Z545)</f>
        <v>Jan Klaeboe</v>
      </c>
      <c r="AC545" s="7" t="s">
        <v>47</v>
      </c>
    </row>
    <row r="546" spans="1:29" x14ac:dyDescent="0.25">
      <c r="A546">
        <v>545</v>
      </c>
      <c r="B546">
        <v>10311</v>
      </c>
      <c r="C546">
        <v>29</v>
      </c>
      <c r="D546" s="3">
        <v>100</v>
      </c>
      <c r="E546">
        <v>9</v>
      </c>
      <c r="F546" s="3">
        <v>2923.2</v>
      </c>
      <c r="G546" s="10">
        <f t="shared" si="16"/>
        <v>146.16</v>
      </c>
      <c r="H546" s="10">
        <f t="shared" si="17"/>
        <v>584.64</v>
      </c>
      <c r="I546" s="5">
        <v>38276</v>
      </c>
      <c r="J546" s="7" t="s">
        <v>21</v>
      </c>
      <c r="K546">
        <v>4</v>
      </c>
      <c r="L546">
        <v>10</v>
      </c>
      <c r="M546" s="7">
        <v>2004</v>
      </c>
      <c r="N546" s="7" t="s">
        <v>177</v>
      </c>
      <c r="O546">
        <v>124</v>
      </c>
      <c r="P546" t="s">
        <v>561</v>
      </c>
      <c r="Q546" t="s">
        <v>170</v>
      </c>
      <c r="R546" t="s">
        <v>171</v>
      </c>
      <c r="S546" t="s">
        <v>172</v>
      </c>
      <c r="U546" t="s">
        <v>173</v>
      </c>
      <c r="W546">
        <v>28034</v>
      </c>
      <c r="X546" s="7" t="s">
        <v>174</v>
      </c>
      <c r="Y546" t="s">
        <v>38</v>
      </c>
      <c r="Z546" t="s">
        <v>175</v>
      </c>
      <c r="AA546" t="s">
        <v>176</v>
      </c>
      <c r="AB546" t="str">
        <f>_xlfn.CONCAT(AA546," ",Z546)</f>
        <v>Diego Freyre</v>
      </c>
      <c r="AC546" s="7" t="s">
        <v>32</v>
      </c>
    </row>
    <row r="547" spans="1:29" x14ac:dyDescent="0.25">
      <c r="A547">
        <v>546</v>
      </c>
      <c r="B547">
        <v>10321</v>
      </c>
      <c r="C547">
        <v>44</v>
      </c>
      <c r="D547" s="3">
        <v>100</v>
      </c>
      <c r="E547">
        <v>6</v>
      </c>
      <c r="F547" s="3">
        <v>4489.76</v>
      </c>
      <c r="G547" s="10">
        <f t="shared" si="16"/>
        <v>224.48800000000003</v>
      </c>
      <c r="H547" s="10">
        <f t="shared" si="17"/>
        <v>897.95200000000011</v>
      </c>
      <c r="I547" s="5">
        <v>38295</v>
      </c>
      <c r="J547" s="7" t="s">
        <v>21</v>
      </c>
      <c r="K547">
        <v>4</v>
      </c>
      <c r="L547">
        <v>11</v>
      </c>
      <c r="M547" s="7">
        <v>2004</v>
      </c>
      <c r="N547" s="7" t="s">
        <v>177</v>
      </c>
      <c r="O547">
        <v>124</v>
      </c>
      <c r="P547" t="s">
        <v>561</v>
      </c>
      <c r="Q547" t="s">
        <v>156</v>
      </c>
      <c r="R547">
        <v>5085552555</v>
      </c>
      <c r="S547" t="s">
        <v>157</v>
      </c>
      <c r="U547" t="s">
        <v>158</v>
      </c>
      <c r="V547" t="s">
        <v>119</v>
      </c>
      <c r="W547">
        <v>50553</v>
      </c>
      <c r="X547" s="7" t="s">
        <v>28</v>
      </c>
      <c r="Y547" t="s">
        <v>29</v>
      </c>
      <c r="Z547" t="s">
        <v>159</v>
      </c>
      <c r="AA547" t="s">
        <v>160</v>
      </c>
      <c r="AB547" t="str">
        <f>_xlfn.CONCAT(AA547," ",Z547)</f>
        <v>Violeta Benitez</v>
      </c>
      <c r="AC547" s="7" t="s">
        <v>47</v>
      </c>
    </row>
    <row r="548" spans="1:29" x14ac:dyDescent="0.25">
      <c r="A548">
        <v>547</v>
      </c>
      <c r="B548">
        <v>10331</v>
      </c>
      <c r="C548">
        <v>44</v>
      </c>
      <c r="D548" s="3">
        <v>100</v>
      </c>
      <c r="E548">
        <v>14</v>
      </c>
      <c r="F548" s="3">
        <v>4849.24</v>
      </c>
      <c r="G548" s="10">
        <f t="shared" si="16"/>
        <v>242.46199999999999</v>
      </c>
      <c r="H548" s="10">
        <f t="shared" si="17"/>
        <v>969.84799999999996</v>
      </c>
      <c r="I548" s="5">
        <v>38308</v>
      </c>
      <c r="J548" s="7" t="s">
        <v>21</v>
      </c>
      <c r="K548">
        <v>4</v>
      </c>
      <c r="L548">
        <v>11</v>
      </c>
      <c r="M548" s="7">
        <v>2004</v>
      </c>
      <c r="N548" s="7" t="s">
        <v>177</v>
      </c>
      <c r="O548">
        <v>124</v>
      </c>
      <c r="P548" t="s">
        <v>561</v>
      </c>
      <c r="Q548" t="s">
        <v>305</v>
      </c>
      <c r="R548">
        <v>2155559857</v>
      </c>
      <c r="S548" t="s">
        <v>306</v>
      </c>
      <c r="U548" t="s">
        <v>212</v>
      </c>
      <c r="V548" t="s">
        <v>138</v>
      </c>
      <c r="W548">
        <v>71270</v>
      </c>
      <c r="X548" s="7" t="s">
        <v>28</v>
      </c>
      <c r="Y548" t="s">
        <v>29</v>
      </c>
      <c r="Z548" t="s">
        <v>120</v>
      </c>
      <c r="AA548" t="s">
        <v>307</v>
      </c>
      <c r="AB548" t="str">
        <f>_xlfn.CONCAT(AA548," ",Z548)</f>
        <v>Rosa Hernandez</v>
      </c>
      <c r="AC548" s="7" t="s">
        <v>47</v>
      </c>
    </row>
    <row r="549" spans="1:29" x14ac:dyDescent="0.25">
      <c r="A549">
        <v>548</v>
      </c>
      <c r="B549">
        <v>10343</v>
      </c>
      <c r="C549">
        <v>36</v>
      </c>
      <c r="D549" s="3">
        <v>100</v>
      </c>
      <c r="E549">
        <v>4</v>
      </c>
      <c r="F549" s="3">
        <v>5848.92</v>
      </c>
      <c r="G549" s="10">
        <f t="shared" si="16"/>
        <v>292.44600000000003</v>
      </c>
      <c r="H549" s="10">
        <f t="shared" si="17"/>
        <v>1169.7840000000001</v>
      </c>
      <c r="I549" s="5">
        <v>38315</v>
      </c>
      <c r="J549" s="7" t="s">
        <v>21</v>
      </c>
      <c r="K549">
        <v>4</v>
      </c>
      <c r="L549">
        <v>11</v>
      </c>
      <c r="M549" s="7">
        <v>2004</v>
      </c>
      <c r="N549" s="7" t="s">
        <v>177</v>
      </c>
      <c r="O549">
        <v>124</v>
      </c>
      <c r="P549" t="s">
        <v>561</v>
      </c>
      <c r="Q549" t="s">
        <v>33</v>
      </c>
      <c r="R549" t="s">
        <v>34</v>
      </c>
      <c r="S549" t="s">
        <v>35</v>
      </c>
      <c r="U549" t="s">
        <v>36</v>
      </c>
      <c r="W549">
        <v>51100</v>
      </c>
      <c r="X549" s="7" t="s">
        <v>37</v>
      </c>
      <c r="Y549" t="s">
        <v>38</v>
      </c>
      <c r="Z549" t="s">
        <v>39</v>
      </c>
      <c r="AA549" t="s">
        <v>40</v>
      </c>
      <c r="AB549" t="str">
        <f>_xlfn.CONCAT(AA549," ",Z549)</f>
        <v>Paul Henriot</v>
      </c>
      <c r="AC549" s="7" t="s">
        <v>47</v>
      </c>
    </row>
    <row r="550" spans="1:29" x14ac:dyDescent="0.25">
      <c r="A550">
        <v>549</v>
      </c>
      <c r="B550">
        <v>10367</v>
      </c>
      <c r="C550">
        <v>49</v>
      </c>
      <c r="D550" s="3">
        <v>56.3</v>
      </c>
      <c r="E550">
        <v>1</v>
      </c>
      <c r="F550" s="3">
        <v>2758.7</v>
      </c>
      <c r="G550" s="10">
        <f t="shared" si="16"/>
        <v>137.935</v>
      </c>
      <c r="H550" s="10">
        <f t="shared" si="17"/>
        <v>551.74</v>
      </c>
      <c r="I550" s="5">
        <v>38364</v>
      </c>
      <c r="J550" s="7" t="s">
        <v>404</v>
      </c>
      <c r="K550">
        <v>1</v>
      </c>
      <c r="L550">
        <v>1</v>
      </c>
      <c r="M550" s="7">
        <v>2005</v>
      </c>
      <c r="N550" s="7" t="s">
        <v>177</v>
      </c>
      <c r="O550">
        <v>124</v>
      </c>
      <c r="P550" t="s">
        <v>561</v>
      </c>
      <c r="Q550" t="s">
        <v>48</v>
      </c>
      <c r="R550">
        <v>6265557265</v>
      </c>
      <c r="S550" t="s">
        <v>49</v>
      </c>
      <c r="U550" t="s">
        <v>50</v>
      </c>
      <c r="V550" t="s">
        <v>51</v>
      </c>
      <c r="W550">
        <v>90003</v>
      </c>
      <c r="X550" s="7" t="s">
        <v>28</v>
      </c>
      <c r="Y550" t="s">
        <v>29</v>
      </c>
      <c r="Z550" t="s">
        <v>52</v>
      </c>
      <c r="AA550" t="s">
        <v>53</v>
      </c>
      <c r="AB550" t="str">
        <f>_xlfn.CONCAT(AA550," ",Z550)</f>
        <v>Julie Young</v>
      </c>
      <c r="AC550" s="7" t="s">
        <v>32</v>
      </c>
    </row>
    <row r="551" spans="1:29" x14ac:dyDescent="0.25">
      <c r="A551">
        <v>550</v>
      </c>
      <c r="B551">
        <v>10378</v>
      </c>
      <c r="C551">
        <v>34</v>
      </c>
      <c r="D551" s="3">
        <v>42.64</v>
      </c>
      <c r="E551">
        <v>5</v>
      </c>
      <c r="F551" s="3">
        <v>1449.76</v>
      </c>
      <c r="G551" s="10">
        <f t="shared" si="16"/>
        <v>72.488</v>
      </c>
      <c r="H551" s="10">
        <f t="shared" si="17"/>
        <v>289.952</v>
      </c>
      <c r="I551" s="5">
        <v>38393</v>
      </c>
      <c r="J551" s="7" t="s">
        <v>21</v>
      </c>
      <c r="K551">
        <v>1</v>
      </c>
      <c r="L551">
        <v>2</v>
      </c>
      <c r="M551" s="7">
        <v>2005</v>
      </c>
      <c r="N551" s="7" t="s">
        <v>177</v>
      </c>
      <c r="O551">
        <v>124</v>
      </c>
      <c r="P551" t="s">
        <v>561</v>
      </c>
      <c r="Q551" t="s">
        <v>170</v>
      </c>
      <c r="R551" t="s">
        <v>171</v>
      </c>
      <c r="S551" t="s">
        <v>172</v>
      </c>
      <c r="U551" t="s">
        <v>173</v>
      </c>
      <c r="W551">
        <v>28034</v>
      </c>
      <c r="X551" s="7" t="s">
        <v>174</v>
      </c>
      <c r="Y551" t="s">
        <v>38</v>
      </c>
      <c r="Z551" t="s">
        <v>175</v>
      </c>
      <c r="AA551" t="s">
        <v>176</v>
      </c>
      <c r="AB551" t="str">
        <f>_xlfn.CONCAT(AA551," ",Z551)</f>
        <v>Diego Freyre</v>
      </c>
      <c r="AC551" s="7" t="s">
        <v>32</v>
      </c>
    </row>
    <row r="552" spans="1:29" x14ac:dyDescent="0.25">
      <c r="A552">
        <v>551</v>
      </c>
      <c r="B552">
        <v>10407</v>
      </c>
      <c r="C552">
        <v>59</v>
      </c>
      <c r="D552" s="3">
        <v>100</v>
      </c>
      <c r="E552">
        <v>11</v>
      </c>
      <c r="F552" s="3">
        <v>7048.14</v>
      </c>
      <c r="G552" s="10">
        <f t="shared" si="16"/>
        <v>352.40700000000004</v>
      </c>
      <c r="H552" s="10">
        <f t="shared" si="17"/>
        <v>1409.6280000000002</v>
      </c>
      <c r="I552" s="5">
        <v>38464</v>
      </c>
      <c r="J552" s="7" t="s">
        <v>397</v>
      </c>
      <c r="K552">
        <v>2</v>
      </c>
      <c r="L552">
        <v>4</v>
      </c>
      <c r="M552" s="7">
        <v>2005</v>
      </c>
      <c r="N552" s="7" t="s">
        <v>177</v>
      </c>
      <c r="O552">
        <v>124</v>
      </c>
      <c r="P552" t="s">
        <v>561</v>
      </c>
      <c r="Q552" t="s">
        <v>393</v>
      </c>
      <c r="R552">
        <v>4085553659</v>
      </c>
      <c r="S552" t="s">
        <v>394</v>
      </c>
      <c r="U552" t="s">
        <v>395</v>
      </c>
      <c r="V552" t="s">
        <v>51</v>
      </c>
      <c r="W552">
        <v>94217</v>
      </c>
      <c r="X552" s="7" t="s">
        <v>28</v>
      </c>
      <c r="Y552" t="s">
        <v>29</v>
      </c>
      <c r="Z552" t="s">
        <v>98</v>
      </c>
      <c r="AA552" t="s">
        <v>396</v>
      </c>
      <c r="AB552" t="str">
        <f>_xlfn.CONCAT(AA552," ",Z552)</f>
        <v>Sue Frick</v>
      </c>
      <c r="AC552" s="7" t="s">
        <v>147</v>
      </c>
    </row>
    <row r="553" spans="1:29" x14ac:dyDescent="0.25">
      <c r="A553">
        <v>552</v>
      </c>
      <c r="B553">
        <v>10419</v>
      </c>
      <c r="C553">
        <v>37</v>
      </c>
      <c r="D553" s="3">
        <v>100</v>
      </c>
      <c r="E553">
        <v>1</v>
      </c>
      <c r="F553" s="3">
        <v>5202.9399999999996</v>
      </c>
      <c r="G553" s="10">
        <f t="shared" si="16"/>
        <v>260.14699999999999</v>
      </c>
      <c r="H553" s="10">
        <f t="shared" si="17"/>
        <v>1040.588</v>
      </c>
      <c r="I553" s="5">
        <v>38489</v>
      </c>
      <c r="J553" s="7" t="s">
        <v>21</v>
      </c>
      <c r="K553">
        <v>2</v>
      </c>
      <c r="L553">
        <v>5</v>
      </c>
      <c r="M553" s="7">
        <v>2005</v>
      </c>
      <c r="N553" s="7" t="s">
        <v>177</v>
      </c>
      <c r="O553">
        <v>124</v>
      </c>
      <c r="P553" t="s">
        <v>561</v>
      </c>
      <c r="Q553" t="s">
        <v>140</v>
      </c>
      <c r="R553" t="s">
        <v>141</v>
      </c>
      <c r="S553" t="s">
        <v>142</v>
      </c>
      <c r="U553" t="s">
        <v>143</v>
      </c>
      <c r="W553">
        <v>5020</v>
      </c>
      <c r="X553" s="7" t="s">
        <v>144</v>
      </c>
      <c r="Y553" t="s">
        <v>38</v>
      </c>
      <c r="Z553" t="s">
        <v>145</v>
      </c>
      <c r="AA553" t="s">
        <v>146</v>
      </c>
      <c r="AB553" t="str">
        <f>_xlfn.CONCAT(AA553," ",Z553)</f>
        <v>Georg Pipps</v>
      </c>
      <c r="AC553" s="7" t="s">
        <v>47</v>
      </c>
    </row>
    <row r="554" spans="1:29" x14ac:dyDescent="0.25">
      <c r="A554">
        <v>553</v>
      </c>
      <c r="B554">
        <v>10106</v>
      </c>
      <c r="C554">
        <v>36</v>
      </c>
      <c r="D554" s="3">
        <v>100</v>
      </c>
      <c r="E554">
        <v>12</v>
      </c>
      <c r="F554" s="3">
        <v>5279.4</v>
      </c>
      <c r="G554" s="10">
        <f t="shared" si="16"/>
        <v>263.96999999999997</v>
      </c>
      <c r="H554" s="10">
        <f t="shared" si="17"/>
        <v>1055.8799999999999</v>
      </c>
      <c r="I554" s="5">
        <v>37669</v>
      </c>
      <c r="J554" s="7" t="s">
        <v>21</v>
      </c>
      <c r="K554">
        <v>1</v>
      </c>
      <c r="L554">
        <v>2</v>
      </c>
      <c r="M554" s="7">
        <v>2003</v>
      </c>
      <c r="N554" s="7" t="s">
        <v>562</v>
      </c>
      <c r="O554">
        <v>157</v>
      </c>
      <c r="P554" t="s">
        <v>563</v>
      </c>
      <c r="Q554" t="s">
        <v>548</v>
      </c>
      <c r="R554" t="s">
        <v>549</v>
      </c>
      <c r="S554" t="s">
        <v>550</v>
      </c>
      <c r="U554" t="s">
        <v>551</v>
      </c>
      <c r="W554">
        <v>24100</v>
      </c>
      <c r="X554" s="7" t="s">
        <v>254</v>
      </c>
      <c r="Y554" t="s">
        <v>38</v>
      </c>
      <c r="Z554" t="s">
        <v>552</v>
      </c>
      <c r="AA554" t="s">
        <v>553</v>
      </c>
      <c r="AB554" t="str">
        <f>_xlfn.CONCAT(AA554," ",Z554)</f>
        <v>Giovanni Rovelli</v>
      </c>
      <c r="AC554" s="7" t="s">
        <v>47</v>
      </c>
    </row>
    <row r="555" spans="1:29" x14ac:dyDescent="0.25">
      <c r="A555">
        <v>554</v>
      </c>
      <c r="B555">
        <v>10119</v>
      </c>
      <c r="C555">
        <v>43</v>
      </c>
      <c r="D555" s="3">
        <v>100</v>
      </c>
      <c r="E555">
        <v>3</v>
      </c>
      <c r="F555" s="3">
        <v>6916.12</v>
      </c>
      <c r="G555" s="10">
        <f t="shared" si="16"/>
        <v>345.80600000000004</v>
      </c>
      <c r="H555" s="10">
        <f t="shared" si="17"/>
        <v>1383.2240000000002</v>
      </c>
      <c r="I555" s="5">
        <v>37739</v>
      </c>
      <c r="J555" s="7" t="s">
        <v>21</v>
      </c>
      <c r="K555">
        <v>2</v>
      </c>
      <c r="L555">
        <v>4</v>
      </c>
      <c r="M555" s="7">
        <v>2003</v>
      </c>
      <c r="N555" s="7" t="s">
        <v>562</v>
      </c>
      <c r="O555">
        <v>157</v>
      </c>
      <c r="P555" t="s">
        <v>563</v>
      </c>
      <c r="Q555" t="s">
        <v>140</v>
      </c>
      <c r="R555" t="s">
        <v>141</v>
      </c>
      <c r="S555" t="s">
        <v>142</v>
      </c>
      <c r="U555" t="s">
        <v>143</v>
      </c>
      <c r="W555">
        <v>5020</v>
      </c>
      <c r="X555" s="7" t="s">
        <v>144</v>
      </c>
      <c r="Y555" t="s">
        <v>38</v>
      </c>
      <c r="Z555" t="s">
        <v>145</v>
      </c>
      <c r="AA555" t="s">
        <v>146</v>
      </c>
      <c r="AB555" t="str">
        <f>_xlfn.CONCAT(AA555," ",Z555)</f>
        <v>Georg Pipps</v>
      </c>
      <c r="AC555" s="7" t="s">
        <v>47</v>
      </c>
    </row>
    <row r="556" spans="1:29" x14ac:dyDescent="0.25">
      <c r="A556">
        <v>555</v>
      </c>
      <c r="B556">
        <v>10131</v>
      </c>
      <c r="C556">
        <v>21</v>
      </c>
      <c r="D556" s="3">
        <v>100</v>
      </c>
      <c r="E556">
        <v>4</v>
      </c>
      <c r="F556" s="3">
        <v>2781.66</v>
      </c>
      <c r="G556" s="10">
        <f t="shared" si="16"/>
        <v>139.083</v>
      </c>
      <c r="H556" s="10">
        <f t="shared" si="17"/>
        <v>556.33199999999999</v>
      </c>
      <c r="I556" s="5">
        <v>37788</v>
      </c>
      <c r="J556" s="7" t="s">
        <v>21</v>
      </c>
      <c r="K556">
        <v>2</v>
      </c>
      <c r="L556">
        <v>6</v>
      </c>
      <c r="M556" s="7">
        <v>2003</v>
      </c>
      <c r="N556" s="7" t="s">
        <v>562</v>
      </c>
      <c r="O556">
        <v>157</v>
      </c>
      <c r="P556" t="s">
        <v>563</v>
      </c>
      <c r="Q556" t="s">
        <v>564</v>
      </c>
      <c r="R556">
        <v>2035554407</v>
      </c>
      <c r="S556" t="s">
        <v>565</v>
      </c>
      <c r="U556" t="s">
        <v>512</v>
      </c>
      <c r="V556" t="s">
        <v>108</v>
      </c>
      <c r="W556">
        <v>97561</v>
      </c>
      <c r="X556" s="7" t="s">
        <v>28</v>
      </c>
      <c r="Y556" t="s">
        <v>29</v>
      </c>
      <c r="Z556" t="s">
        <v>566</v>
      </c>
      <c r="AA556" t="s">
        <v>567</v>
      </c>
      <c r="AB556" t="str">
        <f>_xlfn.CONCAT(AA556," ",Z556)</f>
        <v>Dan Lewis</v>
      </c>
      <c r="AC556" s="7" t="s">
        <v>32</v>
      </c>
    </row>
    <row r="557" spans="1:29" x14ac:dyDescent="0.25">
      <c r="A557">
        <v>556</v>
      </c>
      <c r="B557">
        <v>10143</v>
      </c>
      <c r="C557">
        <v>32</v>
      </c>
      <c r="D557" s="3">
        <v>100</v>
      </c>
      <c r="E557">
        <v>7</v>
      </c>
      <c r="F557" s="3">
        <v>5248</v>
      </c>
      <c r="G557" s="10">
        <f t="shared" si="16"/>
        <v>262.40000000000003</v>
      </c>
      <c r="H557" s="10">
        <f t="shared" si="17"/>
        <v>1049.6000000000001</v>
      </c>
      <c r="I557" s="5">
        <v>37843</v>
      </c>
      <c r="J557" s="7" t="s">
        <v>21</v>
      </c>
      <c r="K557">
        <v>3</v>
      </c>
      <c r="L557">
        <v>8</v>
      </c>
      <c r="M557" s="7">
        <v>2003</v>
      </c>
      <c r="N557" s="7" t="s">
        <v>562</v>
      </c>
      <c r="O557">
        <v>157</v>
      </c>
      <c r="P557" t="s">
        <v>563</v>
      </c>
      <c r="Q557" t="s">
        <v>331</v>
      </c>
      <c r="R557">
        <v>5085559555</v>
      </c>
      <c r="S557" t="s">
        <v>332</v>
      </c>
      <c r="U557" t="s">
        <v>158</v>
      </c>
      <c r="V557" t="s">
        <v>119</v>
      </c>
      <c r="W557">
        <v>50553</v>
      </c>
      <c r="X557" s="7" t="s">
        <v>28</v>
      </c>
      <c r="Y557" t="s">
        <v>29</v>
      </c>
      <c r="Z557" t="s">
        <v>333</v>
      </c>
      <c r="AA557" t="s">
        <v>334</v>
      </c>
      <c r="AB557" t="str">
        <f>_xlfn.CONCAT(AA557," ",Z557)</f>
        <v>Wing C Tam</v>
      </c>
      <c r="AC557" s="7" t="s">
        <v>47</v>
      </c>
    </row>
    <row r="558" spans="1:29" x14ac:dyDescent="0.25">
      <c r="A558">
        <v>557</v>
      </c>
      <c r="B558">
        <v>10155</v>
      </c>
      <c r="C558">
        <v>38</v>
      </c>
      <c r="D558" s="3">
        <v>100</v>
      </c>
      <c r="E558">
        <v>5</v>
      </c>
      <c r="F558" s="3">
        <v>6531.44</v>
      </c>
      <c r="G558" s="10">
        <f t="shared" si="16"/>
        <v>326.572</v>
      </c>
      <c r="H558" s="10">
        <f t="shared" si="17"/>
        <v>1306.288</v>
      </c>
      <c r="I558" s="5">
        <v>37900</v>
      </c>
      <c r="J558" s="7" t="s">
        <v>21</v>
      </c>
      <c r="K558">
        <v>4</v>
      </c>
      <c r="L558">
        <v>10</v>
      </c>
      <c r="M558" s="7">
        <v>2003</v>
      </c>
      <c r="N558" s="7" t="s">
        <v>562</v>
      </c>
      <c r="O558">
        <v>157</v>
      </c>
      <c r="P558" t="s">
        <v>563</v>
      </c>
      <c r="Q558" t="s">
        <v>122</v>
      </c>
      <c r="R558" t="s">
        <v>123</v>
      </c>
      <c r="S558" t="s">
        <v>124</v>
      </c>
      <c r="U558" t="s">
        <v>125</v>
      </c>
      <c r="W558">
        <v>21240</v>
      </c>
      <c r="X558" s="7" t="s">
        <v>126</v>
      </c>
      <c r="Y558" t="s">
        <v>38</v>
      </c>
      <c r="Z558" t="s">
        <v>127</v>
      </c>
      <c r="AA558" t="s">
        <v>128</v>
      </c>
      <c r="AB558" t="str">
        <f>_xlfn.CONCAT(AA558," ",Z558)</f>
        <v>Matti Karttunen</v>
      </c>
      <c r="AC558" s="7" t="s">
        <v>47</v>
      </c>
    </row>
    <row r="559" spans="1:29" x14ac:dyDescent="0.25">
      <c r="A559">
        <v>558</v>
      </c>
      <c r="B559">
        <v>10167</v>
      </c>
      <c r="C559">
        <v>43</v>
      </c>
      <c r="D559" s="3">
        <v>100</v>
      </c>
      <c r="E559">
        <v>1</v>
      </c>
      <c r="F559" s="3">
        <v>5763.72</v>
      </c>
      <c r="G559" s="10">
        <f t="shared" si="16"/>
        <v>288.18600000000004</v>
      </c>
      <c r="H559" s="10">
        <f t="shared" si="17"/>
        <v>1152.7440000000001</v>
      </c>
      <c r="I559" s="5">
        <v>37917</v>
      </c>
      <c r="J559" s="7" t="s">
        <v>335</v>
      </c>
      <c r="K559">
        <v>4</v>
      </c>
      <c r="L559">
        <v>10</v>
      </c>
      <c r="M559" s="7">
        <v>2003</v>
      </c>
      <c r="N559" s="7" t="s">
        <v>562</v>
      </c>
      <c r="O559">
        <v>157</v>
      </c>
      <c r="P559" t="s">
        <v>563</v>
      </c>
      <c r="Q559" t="s">
        <v>257</v>
      </c>
      <c r="R559" t="s">
        <v>258</v>
      </c>
      <c r="S559" t="s">
        <v>259</v>
      </c>
      <c r="U559" t="s">
        <v>260</v>
      </c>
      <c r="W559" t="s">
        <v>261</v>
      </c>
      <c r="X559" s="7" t="s">
        <v>184</v>
      </c>
      <c r="Y559" t="s">
        <v>38</v>
      </c>
      <c r="Z559" t="s">
        <v>262</v>
      </c>
      <c r="AA559" t="s">
        <v>202</v>
      </c>
      <c r="AB559" t="str">
        <f>_xlfn.CONCAT(AA559," ",Z559)</f>
        <v>Maria Larsson</v>
      </c>
      <c r="AC559" s="7" t="s">
        <v>47</v>
      </c>
    </row>
    <row r="560" spans="1:29" x14ac:dyDescent="0.25">
      <c r="A560">
        <v>559</v>
      </c>
      <c r="B560">
        <v>10178</v>
      </c>
      <c r="C560">
        <v>42</v>
      </c>
      <c r="D560" s="3">
        <v>100</v>
      </c>
      <c r="E560">
        <v>4</v>
      </c>
      <c r="F560" s="3">
        <v>6490.68</v>
      </c>
      <c r="G560" s="10">
        <f t="shared" si="16"/>
        <v>324.53400000000005</v>
      </c>
      <c r="H560" s="10">
        <f t="shared" si="17"/>
        <v>1298.1360000000002</v>
      </c>
      <c r="I560" s="5">
        <v>37933</v>
      </c>
      <c r="J560" s="7" t="s">
        <v>21</v>
      </c>
      <c r="K560">
        <v>4</v>
      </c>
      <c r="L560">
        <v>11</v>
      </c>
      <c r="M560" s="7">
        <v>2003</v>
      </c>
      <c r="N560" s="7" t="s">
        <v>562</v>
      </c>
      <c r="O560">
        <v>157</v>
      </c>
      <c r="P560" t="s">
        <v>563</v>
      </c>
      <c r="Q560" t="s">
        <v>336</v>
      </c>
      <c r="R560" t="s">
        <v>337</v>
      </c>
      <c r="S560" t="s">
        <v>338</v>
      </c>
      <c r="U560" t="s">
        <v>339</v>
      </c>
      <c r="W560">
        <v>31000</v>
      </c>
      <c r="X560" s="7" t="s">
        <v>37</v>
      </c>
      <c r="Y560" t="s">
        <v>38</v>
      </c>
      <c r="Z560" t="s">
        <v>340</v>
      </c>
      <c r="AA560" t="s">
        <v>341</v>
      </c>
      <c r="AB560" t="str">
        <f>_xlfn.CONCAT(AA560," ",Z560)</f>
        <v>Annette Roulet</v>
      </c>
      <c r="AC560" s="7" t="s">
        <v>47</v>
      </c>
    </row>
    <row r="561" spans="1:29" x14ac:dyDescent="0.25">
      <c r="A561">
        <v>560</v>
      </c>
      <c r="B561">
        <v>10186</v>
      </c>
      <c r="C561">
        <v>32</v>
      </c>
      <c r="D561" s="3">
        <v>100</v>
      </c>
      <c r="E561">
        <v>1</v>
      </c>
      <c r="F561" s="3">
        <v>6004.8</v>
      </c>
      <c r="G561" s="10">
        <f t="shared" si="16"/>
        <v>300.24</v>
      </c>
      <c r="H561" s="10">
        <f t="shared" si="17"/>
        <v>1200.96</v>
      </c>
      <c r="I561" s="5">
        <v>37939</v>
      </c>
      <c r="J561" s="7" t="s">
        <v>21</v>
      </c>
      <c r="K561">
        <v>4</v>
      </c>
      <c r="L561">
        <v>11</v>
      </c>
      <c r="M561" s="7">
        <v>2003</v>
      </c>
      <c r="N561" s="7" t="s">
        <v>562</v>
      </c>
      <c r="O561">
        <v>157</v>
      </c>
      <c r="P561" t="s">
        <v>563</v>
      </c>
      <c r="Q561" t="s">
        <v>342</v>
      </c>
      <c r="R561" t="s">
        <v>343</v>
      </c>
      <c r="S561" t="s">
        <v>344</v>
      </c>
      <c r="U561" t="s">
        <v>328</v>
      </c>
      <c r="W561" t="s">
        <v>345</v>
      </c>
      <c r="X561" s="7" t="s">
        <v>166</v>
      </c>
      <c r="Y561" t="s">
        <v>38</v>
      </c>
      <c r="Z561" t="s">
        <v>346</v>
      </c>
      <c r="AA561" t="s">
        <v>347</v>
      </c>
      <c r="AB561" t="str">
        <f>_xlfn.CONCAT(AA561," ",Z561)</f>
        <v>Thomas Hardy</v>
      </c>
      <c r="AC561" s="7" t="s">
        <v>47</v>
      </c>
    </row>
    <row r="562" spans="1:29" x14ac:dyDescent="0.25">
      <c r="A562">
        <v>561</v>
      </c>
      <c r="B562">
        <v>10198</v>
      </c>
      <c r="C562">
        <v>42</v>
      </c>
      <c r="D562" s="3">
        <v>100</v>
      </c>
      <c r="E562">
        <v>4</v>
      </c>
      <c r="F562" s="3">
        <v>7483.98</v>
      </c>
      <c r="G562" s="10">
        <f t="shared" si="16"/>
        <v>374.19900000000001</v>
      </c>
      <c r="H562" s="10">
        <f t="shared" si="17"/>
        <v>1496.796</v>
      </c>
      <c r="I562" s="5">
        <v>37952</v>
      </c>
      <c r="J562" s="7" t="s">
        <v>21</v>
      </c>
      <c r="K562">
        <v>4</v>
      </c>
      <c r="L562">
        <v>11</v>
      </c>
      <c r="M562" s="7">
        <v>2003</v>
      </c>
      <c r="N562" s="7" t="s">
        <v>562</v>
      </c>
      <c r="O562">
        <v>157</v>
      </c>
      <c r="P562" t="s">
        <v>563</v>
      </c>
      <c r="Q562" t="s">
        <v>421</v>
      </c>
      <c r="R562" t="s">
        <v>422</v>
      </c>
      <c r="S562" t="s">
        <v>423</v>
      </c>
      <c r="U562" t="s">
        <v>424</v>
      </c>
      <c r="W562" t="s">
        <v>425</v>
      </c>
      <c r="X562" s="7" t="s">
        <v>426</v>
      </c>
      <c r="Y562" t="s">
        <v>196</v>
      </c>
      <c r="Z562" t="s">
        <v>427</v>
      </c>
      <c r="AA562" t="s">
        <v>428</v>
      </c>
      <c r="AB562" t="str">
        <f>_xlfn.CONCAT(AA562," ",Z562)</f>
        <v>Arnold Cruz</v>
      </c>
      <c r="AC562" s="7" t="s">
        <v>147</v>
      </c>
    </row>
    <row r="563" spans="1:29" x14ac:dyDescent="0.25">
      <c r="A563">
        <v>562</v>
      </c>
      <c r="B563">
        <v>10210</v>
      </c>
      <c r="C563">
        <v>31</v>
      </c>
      <c r="D563" s="3">
        <v>100</v>
      </c>
      <c r="E563">
        <v>17</v>
      </c>
      <c r="F563" s="3">
        <v>5719.5</v>
      </c>
      <c r="G563" s="10">
        <f t="shared" si="16"/>
        <v>285.97500000000002</v>
      </c>
      <c r="H563" s="10">
        <f t="shared" si="17"/>
        <v>1143.9000000000001</v>
      </c>
      <c r="I563" s="5">
        <v>37998</v>
      </c>
      <c r="J563" s="7" t="s">
        <v>21</v>
      </c>
      <c r="K563">
        <v>1</v>
      </c>
      <c r="L563">
        <v>1</v>
      </c>
      <c r="M563" s="7">
        <v>2004</v>
      </c>
      <c r="N563" s="7" t="s">
        <v>562</v>
      </c>
      <c r="O563">
        <v>157</v>
      </c>
      <c r="P563" t="s">
        <v>563</v>
      </c>
      <c r="Q563" t="s">
        <v>298</v>
      </c>
      <c r="R563" t="s">
        <v>299</v>
      </c>
      <c r="S563" t="s">
        <v>300</v>
      </c>
      <c r="U563" t="s">
        <v>301</v>
      </c>
      <c r="V563" t="s">
        <v>301</v>
      </c>
      <c r="W563" t="s">
        <v>302</v>
      </c>
      <c r="X563" s="7" t="s">
        <v>196</v>
      </c>
      <c r="Y563" t="s">
        <v>196</v>
      </c>
      <c r="Z563" t="s">
        <v>303</v>
      </c>
      <c r="AA563" t="s">
        <v>304</v>
      </c>
      <c r="AB563" t="str">
        <f>_xlfn.CONCAT(AA563," ",Z563)</f>
        <v>Mory Kentary</v>
      </c>
      <c r="AC563" s="7" t="s">
        <v>47</v>
      </c>
    </row>
    <row r="564" spans="1:29" x14ac:dyDescent="0.25">
      <c r="A564">
        <v>563</v>
      </c>
      <c r="B564">
        <v>10222</v>
      </c>
      <c r="C564">
        <v>49</v>
      </c>
      <c r="D564" s="3">
        <v>100</v>
      </c>
      <c r="E564">
        <v>4</v>
      </c>
      <c r="F564" s="3">
        <v>6954.08</v>
      </c>
      <c r="G564" s="10">
        <f t="shared" si="16"/>
        <v>347.70400000000001</v>
      </c>
      <c r="H564" s="10">
        <f t="shared" si="17"/>
        <v>1390.816</v>
      </c>
      <c r="I564" s="5">
        <v>38036</v>
      </c>
      <c r="J564" s="7" t="s">
        <v>21</v>
      </c>
      <c r="K564">
        <v>1</v>
      </c>
      <c r="L564">
        <v>2</v>
      </c>
      <c r="M564" s="7">
        <v>2004</v>
      </c>
      <c r="N564" s="7" t="s">
        <v>562</v>
      </c>
      <c r="O564">
        <v>157</v>
      </c>
      <c r="P564" t="s">
        <v>563</v>
      </c>
      <c r="Q564" t="s">
        <v>358</v>
      </c>
      <c r="R564">
        <v>7605558146</v>
      </c>
      <c r="S564" t="s">
        <v>359</v>
      </c>
      <c r="U564" t="s">
        <v>360</v>
      </c>
      <c r="V564" t="s">
        <v>51</v>
      </c>
      <c r="W564">
        <v>91217</v>
      </c>
      <c r="X564" s="7" t="s">
        <v>28</v>
      </c>
      <c r="Y564" t="s">
        <v>29</v>
      </c>
      <c r="Z564" t="s">
        <v>233</v>
      </c>
      <c r="AA564" t="s">
        <v>272</v>
      </c>
      <c r="AB564" t="str">
        <f>_xlfn.CONCAT(AA564," ",Z564)</f>
        <v>Valarie Thompson</v>
      </c>
      <c r="AC564" s="7" t="s">
        <v>47</v>
      </c>
    </row>
    <row r="565" spans="1:29" x14ac:dyDescent="0.25">
      <c r="A565">
        <v>564</v>
      </c>
      <c r="B565">
        <v>10250</v>
      </c>
      <c r="C565">
        <v>45</v>
      </c>
      <c r="D565" s="3">
        <v>100</v>
      </c>
      <c r="E565">
        <v>14</v>
      </c>
      <c r="F565" s="3">
        <v>8160.3</v>
      </c>
      <c r="G565" s="10">
        <f t="shared" si="16"/>
        <v>408.01500000000004</v>
      </c>
      <c r="H565" s="10">
        <f t="shared" si="17"/>
        <v>1632.0600000000002</v>
      </c>
      <c r="I565" s="5">
        <v>38118</v>
      </c>
      <c r="J565" s="7" t="s">
        <v>21</v>
      </c>
      <c r="K565">
        <v>2</v>
      </c>
      <c r="L565">
        <v>5</v>
      </c>
      <c r="M565" s="7">
        <v>2004</v>
      </c>
      <c r="N565" s="7" t="s">
        <v>562</v>
      </c>
      <c r="O565">
        <v>157</v>
      </c>
      <c r="P565" t="s">
        <v>563</v>
      </c>
      <c r="Q565" t="s">
        <v>393</v>
      </c>
      <c r="R565">
        <v>4085553659</v>
      </c>
      <c r="S565" t="s">
        <v>394</v>
      </c>
      <c r="U565" t="s">
        <v>395</v>
      </c>
      <c r="V565" t="s">
        <v>51</v>
      </c>
      <c r="W565">
        <v>94217</v>
      </c>
      <c r="X565" s="7" t="s">
        <v>28</v>
      </c>
      <c r="Y565" t="s">
        <v>29</v>
      </c>
      <c r="Z565" t="s">
        <v>98</v>
      </c>
      <c r="AA565" t="s">
        <v>396</v>
      </c>
      <c r="AB565" t="str">
        <f>_xlfn.CONCAT(AA565," ",Z565)</f>
        <v>Sue Frick</v>
      </c>
      <c r="AC565" s="7" t="s">
        <v>147</v>
      </c>
    </row>
    <row r="566" spans="1:29" x14ac:dyDescent="0.25">
      <c r="A566">
        <v>565</v>
      </c>
      <c r="B566">
        <v>10262</v>
      </c>
      <c r="C566">
        <v>49</v>
      </c>
      <c r="D566" s="3">
        <v>100</v>
      </c>
      <c r="E566">
        <v>9</v>
      </c>
      <c r="F566" s="3">
        <v>6567.96</v>
      </c>
      <c r="G566" s="10">
        <f t="shared" si="16"/>
        <v>328.39800000000002</v>
      </c>
      <c r="H566" s="10">
        <f t="shared" si="17"/>
        <v>1313.5920000000001</v>
      </c>
      <c r="I566" s="5">
        <v>38162</v>
      </c>
      <c r="J566" s="7" t="s">
        <v>335</v>
      </c>
      <c r="K566">
        <v>2</v>
      </c>
      <c r="L566">
        <v>6</v>
      </c>
      <c r="M566" s="7">
        <v>2004</v>
      </c>
      <c r="N566" s="7" t="s">
        <v>562</v>
      </c>
      <c r="O566">
        <v>157</v>
      </c>
      <c r="P566" t="s">
        <v>563</v>
      </c>
      <c r="Q566" t="s">
        <v>170</v>
      </c>
      <c r="R566" t="s">
        <v>171</v>
      </c>
      <c r="S566" t="s">
        <v>172</v>
      </c>
      <c r="U566" t="s">
        <v>173</v>
      </c>
      <c r="W566">
        <v>28034</v>
      </c>
      <c r="X566" s="7" t="s">
        <v>174</v>
      </c>
      <c r="Y566" t="s">
        <v>38</v>
      </c>
      <c r="Z566" t="s">
        <v>175</v>
      </c>
      <c r="AA566" t="s">
        <v>176</v>
      </c>
      <c r="AB566" t="str">
        <f>_xlfn.CONCAT(AA566," ",Z566)</f>
        <v>Diego Freyre</v>
      </c>
      <c r="AC566" s="7" t="s">
        <v>47</v>
      </c>
    </row>
    <row r="567" spans="1:29" x14ac:dyDescent="0.25">
      <c r="A567">
        <v>566</v>
      </c>
      <c r="B567">
        <v>10274</v>
      </c>
      <c r="C567">
        <v>41</v>
      </c>
      <c r="D567" s="3">
        <v>100</v>
      </c>
      <c r="E567">
        <v>1</v>
      </c>
      <c r="F567" s="3">
        <v>6724</v>
      </c>
      <c r="G567" s="10">
        <f t="shared" si="16"/>
        <v>336.20000000000005</v>
      </c>
      <c r="H567" s="10">
        <f t="shared" si="17"/>
        <v>1344.8000000000002</v>
      </c>
      <c r="I567" s="5">
        <v>38189</v>
      </c>
      <c r="J567" s="7" t="s">
        <v>21</v>
      </c>
      <c r="K567">
        <v>3</v>
      </c>
      <c r="L567">
        <v>7</v>
      </c>
      <c r="M567" s="7">
        <v>2004</v>
      </c>
      <c r="N567" s="7" t="s">
        <v>562</v>
      </c>
      <c r="O567">
        <v>157</v>
      </c>
      <c r="P567" t="s">
        <v>563</v>
      </c>
      <c r="Q567" t="s">
        <v>277</v>
      </c>
      <c r="R567">
        <v>6175558555</v>
      </c>
      <c r="S567" t="s">
        <v>278</v>
      </c>
      <c r="U567" t="s">
        <v>279</v>
      </c>
      <c r="V567" t="s">
        <v>119</v>
      </c>
      <c r="W567">
        <v>58339</v>
      </c>
      <c r="X567" s="7" t="s">
        <v>28</v>
      </c>
      <c r="Y567" t="s">
        <v>29</v>
      </c>
      <c r="Z567" t="s">
        <v>271</v>
      </c>
      <c r="AA567" t="s">
        <v>280</v>
      </c>
      <c r="AB567" t="str">
        <f>_xlfn.CONCAT(AA567," ",Z567)</f>
        <v>Allen Nelson</v>
      </c>
      <c r="AC567" s="7" t="s">
        <v>47</v>
      </c>
    </row>
    <row r="568" spans="1:29" x14ac:dyDescent="0.25">
      <c r="A568">
        <v>567</v>
      </c>
      <c r="B568">
        <v>10284</v>
      </c>
      <c r="C568">
        <v>45</v>
      </c>
      <c r="D568" s="3">
        <v>100</v>
      </c>
      <c r="E568">
        <v>11</v>
      </c>
      <c r="F568" s="3">
        <v>5747.85</v>
      </c>
      <c r="G568" s="10">
        <f t="shared" si="16"/>
        <v>287.39250000000004</v>
      </c>
      <c r="H568" s="10">
        <f t="shared" si="17"/>
        <v>1149.5700000000002</v>
      </c>
      <c r="I568" s="5">
        <v>38220</v>
      </c>
      <c r="J568" s="7" t="s">
        <v>21</v>
      </c>
      <c r="K568">
        <v>3</v>
      </c>
      <c r="L568">
        <v>8</v>
      </c>
      <c r="M568" s="7">
        <v>2004</v>
      </c>
      <c r="N568" s="7" t="s">
        <v>562</v>
      </c>
      <c r="O568">
        <v>157</v>
      </c>
      <c r="P568" t="s">
        <v>563</v>
      </c>
      <c r="Q568" t="s">
        <v>539</v>
      </c>
      <c r="R568" t="s">
        <v>540</v>
      </c>
      <c r="S568" t="s">
        <v>541</v>
      </c>
      <c r="U568" t="s">
        <v>542</v>
      </c>
      <c r="W568" t="s">
        <v>543</v>
      </c>
      <c r="X568" s="7" t="s">
        <v>74</v>
      </c>
      <c r="Y568" t="s">
        <v>38</v>
      </c>
      <c r="Z568" t="s">
        <v>544</v>
      </c>
      <c r="AA568" t="s">
        <v>545</v>
      </c>
      <c r="AB568" t="str">
        <f>_xlfn.CONCAT(AA568," ",Z568)</f>
        <v>Jan Klaeboe</v>
      </c>
      <c r="AC568" s="7" t="s">
        <v>47</v>
      </c>
    </row>
    <row r="569" spans="1:29" x14ac:dyDescent="0.25">
      <c r="A569">
        <v>568</v>
      </c>
      <c r="B569">
        <v>10296</v>
      </c>
      <c r="C569">
        <v>36</v>
      </c>
      <c r="D569" s="3">
        <v>100</v>
      </c>
      <c r="E569">
        <v>7</v>
      </c>
      <c r="F569" s="3">
        <v>5676.84</v>
      </c>
      <c r="G569" s="10">
        <f t="shared" si="16"/>
        <v>283.84200000000004</v>
      </c>
      <c r="H569" s="10">
        <f t="shared" si="17"/>
        <v>1135.3680000000002</v>
      </c>
      <c r="I569" s="5">
        <v>38245</v>
      </c>
      <c r="J569" s="7" t="s">
        <v>21</v>
      </c>
      <c r="K569">
        <v>3</v>
      </c>
      <c r="L569">
        <v>9</v>
      </c>
      <c r="M569" s="7">
        <v>2004</v>
      </c>
      <c r="N569" s="7" t="s">
        <v>562</v>
      </c>
      <c r="O569">
        <v>157</v>
      </c>
      <c r="P569" t="s">
        <v>563</v>
      </c>
      <c r="Q569" t="s">
        <v>568</v>
      </c>
      <c r="R569" t="s">
        <v>569</v>
      </c>
      <c r="S569" t="s">
        <v>570</v>
      </c>
      <c r="U569" t="s">
        <v>571</v>
      </c>
      <c r="W569">
        <v>80686</v>
      </c>
      <c r="X569" s="7" t="s">
        <v>439</v>
      </c>
      <c r="Y569" t="s">
        <v>38</v>
      </c>
      <c r="Z569" t="s">
        <v>572</v>
      </c>
      <c r="AA569" t="s">
        <v>99</v>
      </c>
      <c r="AB569" t="str">
        <f>_xlfn.CONCAT(AA569," ",Z569)</f>
        <v>Michael Donnermeyer</v>
      </c>
      <c r="AC569" s="7" t="s">
        <v>47</v>
      </c>
    </row>
    <row r="570" spans="1:29" x14ac:dyDescent="0.25">
      <c r="A570">
        <v>569</v>
      </c>
      <c r="B570">
        <v>10307</v>
      </c>
      <c r="C570">
        <v>39</v>
      </c>
      <c r="D570" s="3">
        <v>100</v>
      </c>
      <c r="E570">
        <v>1</v>
      </c>
      <c r="F570" s="3">
        <v>7379.97</v>
      </c>
      <c r="G570" s="10">
        <f t="shared" si="16"/>
        <v>368.99850000000004</v>
      </c>
      <c r="H570" s="10">
        <f t="shared" si="17"/>
        <v>1475.9940000000001</v>
      </c>
      <c r="I570" s="5">
        <v>38274</v>
      </c>
      <c r="J570" s="7" t="s">
        <v>21</v>
      </c>
      <c r="K570">
        <v>4</v>
      </c>
      <c r="L570">
        <v>10</v>
      </c>
      <c r="M570" s="7">
        <v>2004</v>
      </c>
      <c r="N570" s="7" t="s">
        <v>562</v>
      </c>
      <c r="O570">
        <v>157</v>
      </c>
      <c r="P570" t="s">
        <v>563</v>
      </c>
      <c r="Q570" t="s">
        <v>210</v>
      </c>
      <c r="R570">
        <v>2155554695</v>
      </c>
      <c r="S570" t="s">
        <v>211</v>
      </c>
      <c r="U570" t="s">
        <v>212</v>
      </c>
      <c r="V570" t="s">
        <v>138</v>
      </c>
      <c r="W570">
        <v>71270</v>
      </c>
      <c r="X570" s="7" t="s">
        <v>28</v>
      </c>
      <c r="Y570" t="s">
        <v>29</v>
      </c>
      <c r="Z570" t="s">
        <v>213</v>
      </c>
      <c r="AA570" t="s">
        <v>214</v>
      </c>
      <c r="AB570" t="str">
        <f>_xlfn.CONCAT(AA570," ",Z570)</f>
        <v>Francisca Cervantes</v>
      </c>
      <c r="AC570" s="7" t="s">
        <v>147</v>
      </c>
    </row>
    <row r="571" spans="1:29" x14ac:dyDescent="0.25">
      <c r="A571">
        <v>570</v>
      </c>
      <c r="B571">
        <v>10316</v>
      </c>
      <c r="C571">
        <v>27</v>
      </c>
      <c r="D571" s="3">
        <v>100</v>
      </c>
      <c r="E571">
        <v>9</v>
      </c>
      <c r="F571" s="3">
        <v>3704.13</v>
      </c>
      <c r="G571" s="10">
        <f t="shared" si="16"/>
        <v>185.20650000000001</v>
      </c>
      <c r="H571" s="10">
        <f t="shared" si="17"/>
        <v>740.82600000000002</v>
      </c>
      <c r="I571" s="5">
        <v>38292</v>
      </c>
      <c r="J571" s="7" t="s">
        <v>21</v>
      </c>
      <c r="K571">
        <v>4</v>
      </c>
      <c r="L571">
        <v>11</v>
      </c>
      <c r="M571" s="7">
        <v>2004</v>
      </c>
      <c r="N571" s="7" t="s">
        <v>562</v>
      </c>
      <c r="O571">
        <v>157</v>
      </c>
      <c r="P571" t="s">
        <v>563</v>
      </c>
      <c r="Q571" t="s">
        <v>379</v>
      </c>
      <c r="R571" t="s">
        <v>380</v>
      </c>
      <c r="S571" t="s">
        <v>381</v>
      </c>
      <c r="U571" t="s">
        <v>382</v>
      </c>
      <c r="V571" t="s">
        <v>383</v>
      </c>
      <c r="W571" t="s">
        <v>384</v>
      </c>
      <c r="X571" s="7" t="s">
        <v>166</v>
      </c>
      <c r="Y571" t="s">
        <v>38</v>
      </c>
      <c r="Z571" t="s">
        <v>385</v>
      </c>
      <c r="AA571" t="s">
        <v>386</v>
      </c>
      <c r="AB571" t="str">
        <f>_xlfn.CONCAT(AA571," ",Z571)</f>
        <v>Helen Bennett</v>
      </c>
      <c r="AC571" s="7" t="s">
        <v>47</v>
      </c>
    </row>
    <row r="572" spans="1:29" x14ac:dyDescent="0.25">
      <c r="A572">
        <v>571</v>
      </c>
      <c r="B572">
        <v>10327</v>
      </c>
      <c r="C572">
        <v>25</v>
      </c>
      <c r="D572" s="3">
        <v>100</v>
      </c>
      <c r="E572">
        <v>6</v>
      </c>
      <c r="F572" s="3">
        <v>2804.75</v>
      </c>
      <c r="G572" s="10">
        <f t="shared" si="16"/>
        <v>140.23750000000001</v>
      </c>
      <c r="H572" s="10">
        <f t="shared" si="17"/>
        <v>560.95000000000005</v>
      </c>
      <c r="I572" s="5">
        <v>38301</v>
      </c>
      <c r="J572" s="7" t="s">
        <v>404</v>
      </c>
      <c r="K572">
        <v>4</v>
      </c>
      <c r="L572">
        <v>11</v>
      </c>
      <c r="M572" s="7">
        <v>2004</v>
      </c>
      <c r="N572" s="7" t="s">
        <v>562</v>
      </c>
      <c r="O572">
        <v>157</v>
      </c>
      <c r="P572" t="s">
        <v>563</v>
      </c>
      <c r="Q572" t="s">
        <v>318</v>
      </c>
      <c r="R572" t="s">
        <v>319</v>
      </c>
      <c r="S572" t="s">
        <v>320</v>
      </c>
      <c r="U572" t="s">
        <v>321</v>
      </c>
      <c r="W572">
        <v>1734</v>
      </c>
      <c r="X572" s="7" t="s">
        <v>322</v>
      </c>
      <c r="Y572" t="s">
        <v>38</v>
      </c>
      <c r="Z572" t="s">
        <v>323</v>
      </c>
      <c r="AA572" t="s">
        <v>324</v>
      </c>
      <c r="AB572" t="str">
        <f>_xlfn.CONCAT(AA572," ",Z572)</f>
        <v>Jytte Petersen</v>
      </c>
      <c r="AC572" s="7" t="s">
        <v>32</v>
      </c>
    </row>
    <row r="573" spans="1:29" x14ac:dyDescent="0.25">
      <c r="A573">
        <v>572</v>
      </c>
      <c r="B573">
        <v>10338</v>
      </c>
      <c r="C573">
        <v>41</v>
      </c>
      <c r="D573" s="3">
        <v>100</v>
      </c>
      <c r="E573">
        <v>1</v>
      </c>
      <c r="F573" s="3">
        <v>5624.79</v>
      </c>
      <c r="G573" s="10">
        <f t="shared" si="16"/>
        <v>281.23950000000002</v>
      </c>
      <c r="H573" s="10">
        <f t="shared" si="17"/>
        <v>1124.9580000000001</v>
      </c>
      <c r="I573" s="5">
        <v>38313</v>
      </c>
      <c r="J573" s="7" t="s">
        <v>21</v>
      </c>
      <c r="K573">
        <v>4</v>
      </c>
      <c r="L573">
        <v>11</v>
      </c>
      <c r="M573" s="7">
        <v>2004</v>
      </c>
      <c r="N573" s="7" t="s">
        <v>562</v>
      </c>
      <c r="O573">
        <v>157</v>
      </c>
      <c r="P573" t="s">
        <v>563</v>
      </c>
      <c r="Q573" t="s">
        <v>573</v>
      </c>
      <c r="R573" t="s">
        <v>574</v>
      </c>
      <c r="S573" t="s">
        <v>575</v>
      </c>
      <c r="U573" t="s">
        <v>576</v>
      </c>
      <c r="W573" t="s">
        <v>577</v>
      </c>
      <c r="X573" s="7" t="s">
        <v>366</v>
      </c>
      <c r="Y573" t="s">
        <v>38</v>
      </c>
      <c r="Z573" t="s">
        <v>578</v>
      </c>
      <c r="AA573" t="s">
        <v>579</v>
      </c>
      <c r="AB573" t="str">
        <f>_xlfn.CONCAT(AA573," ",Z573)</f>
        <v>Pascale Cartrain</v>
      </c>
      <c r="AC573" s="7" t="s">
        <v>47</v>
      </c>
    </row>
    <row r="574" spans="1:29" x14ac:dyDescent="0.25">
      <c r="A574">
        <v>573</v>
      </c>
      <c r="B574">
        <v>10351</v>
      </c>
      <c r="C574">
        <v>39</v>
      </c>
      <c r="D574" s="3">
        <v>99.52</v>
      </c>
      <c r="E574">
        <v>1</v>
      </c>
      <c r="F574" s="3">
        <v>3881.28</v>
      </c>
      <c r="G574" s="10">
        <f t="shared" si="16"/>
        <v>194.06400000000002</v>
      </c>
      <c r="H574" s="10">
        <f t="shared" si="17"/>
        <v>776.25600000000009</v>
      </c>
      <c r="I574" s="5">
        <v>38324</v>
      </c>
      <c r="J574" s="7" t="s">
        <v>21</v>
      </c>
      <c r="K574">
        <v>4</v>
      </c>
      <c r="L574">
        <v>12</v>
      </c>
      <c r="M574" s="7">
        <v>2004</v>
      </c>
      <c r="N574" s="7" t="s">
        <v>562</v>
      </c>
      <c r="O574">
        <v>157</v>
      </c>
      <c r="P574" t="s">
        <v>563</v>
      </c>
      <c r="Q574" t="s">
        <v>325</v>
      </c>
      <c r="R574" t="s">
        <v>326</v>
      </c>
      <c r="S574" t="s">
        <v>327</v>
      </c>
      <c r="U574" t="s">
        <v>328</v>
      </c>
      <c r="W574" t="s">
        <v>329</v>
      </c>
      <c r="X574" s="7" t="s">
        <v>166</v>
      </c>
      <c r="Y574" t="s">
        <v>38</v>
      </c>
      <c r="Z574" t="s">
        <v>57</v>
      </c>
      <c r="AA574" t="s">
        <v>330</v>
      </c>
      <c r="AB574" t="str">
        <f>_xlfn.CONCAT(AA574," ",Z574)</f>
        <v>Ann Brown</v>
      </c>
      <c r="AC574" s="7" t="s">
        <v>47</v>
      </c>
    </row>
    <row r="575" spans="1:29" x14ac:dyDescent="0.25">
      <c r="A575">
        <v>574</v>
      </c>
      <c r="B575">
        <v>10373</v>
      </c>
      <c r="C575">
        <v>28</v>
      </c>
      <c r="D575" s="3">
        <v>57.55</v>
      </c>
      <c r="E575">
        <v>4</v>
      </c>
      <c r="F575" s="3">
        <v>1611.4</v>
      </c>
      <c r="G575" s="10">
        <f t="shared" si="16"/>
        <v>80.570000000000007</v>
      </c>
      <c r="H575" s="10">
        <f t="shared" si="17"/>
        <v>322.28000000000003</v>
      </c>
      <c r="I575" s="5">
        <v>38383</v>
      </c>
      <c r="J575" s="7" t="s">
        <v>21</v>
      </c>
      <c r="K575">
        <v>1</v>
      </c>
      <c r="L575">
        <v>1</v>
      </c>
      <c r="M575" s="7">
        <v>2005</v>
      </c>
      <c r="N575" s="7" t="s">
        <v>562</v>
      </c>
      <c r="O575">
        <v>157</v>
      </c>
      <c r="P575" t="s">
        <v>563</v>
      </c>
      <c r="Q575" t="s">
        <v>387</v>
      </c>
      <c r="R575" t="s">
        <v>388</v>
      </c>
      <c r="S575" t="s">
        <v>389</v>
      </c>
      <c r="U575" t="s">
        <v>390</v>
      </c>
      <c r="W575">
        <v>90110</v>
      </c>
      <c r="X575" s="7" t="s">
        <v>126</v>
      </c>
      <c r="Y575" t="s">
        <v>38</v>
      </c>
      <c r="Z575" t="s">
        <v>391</v>
      </c>
      <c r="AA575" t="s">
        <v>392</v>
      </c>
      <c r="AB575" t="str">
        <f>_xlfn.CONCAT(AA575," ",Z575)</f>
        <v>Pirkko Koskitalo</v>
      </c>
      <c r="AC575" s="7" t="s">
        <v>32</v>
      </c>
    </row>
    <row r="576" spans="1:29" x14ac:dyDescent="0.25">
      <c r="A576">
        <v>575</v>
      </c>
      <c r="B576">
        <v>10386</v>
      </c>
      <c r="C576">
        <v>25</v>
      </c>
      <c r="D576" s="3">
        <v>54.57</v>
      </c>
      <c r="E576">
        <v>7</v>
      </c>
      <c r="F576" s="3">
        <v>1364.25</v>
      </c>
      <c r="G576" s="10">
        <f t="shared" si="16"/>
        <v>68.212500000000006</v>
      </c>
      <c r="H576" s="10">
        <f t="shared" si="17"/>
        <v>272.85000000000002</v>
      </c>
      <c r="I576" s="5">
        <v>38412</v>
      </c>
      <c r="J576" s="7" t="s">
        <v>404</v>
      </c>
      <c r="K576">
        <v>1</v>
      </c>
      <c r="L576">
        <v>3</v>
      </c>
      <c r="M576" s="7">
        <v>2005</v>
      </c>
      <c r="N576" s="7" t="s">
        <v>562</v>
      </c>
      <c r="O576">
        <v>157</v>
      </c>
      <c r="P576" t="s">
        <v>563</v>
      </c>
      <c r="Q576" t="s">
        <v>170</v>
      </c>
      <c r="R576" t="s">
        <v>171</v>
      </c>
      <c r="S576" t="s">
        <v>172</v>
      </c>
      <c r="U576" t="s">
        <v>173</v>
      </c>
      <c r="W576">
        <v>28034</v>
      </c>
      <c r="X576" s="7" t="s">
        <v>174</v>
      </c>
      <c r="Y576" t="s">
        <v>38</v>
      </c>
      <c r="Z576" t="s">
        <v>175</v>
      </c>
      <c r="AA576" t="s">
        <v>176</v>
      </c>
      <c r="AB576" t="str">
        <f>_xlfn.CONCAT(AA576," ",Z576)</f>
        <v>Diego Freyre</v>
      </c>
      <c r="AC576" s="7" t="s">
        <v>32</v>
      </c>
    </row>
    <row r="577" spans="1:29" x14ac:dyDescent="0.25">
      <c r="A577">
        <v>576</v>
      </c>
      <c r="B577">
        <v>10398</v>
      </c>
      <c r="C577">
        <v>33</v>
      </c>
      <c r="D577" s="3">
        <v>100</v>
      </c>
      <c r="E577">
        <v>11</v>
      </c>
      <c r="F577" s="3">
        <v>4215.09</v>
      </c>
      <c r="G577" s="10">
        <f t="shared" si="16"/>
        <v>210.75450000000001</v>
      </c>
      <c r="H577" s="10">
        <f t="shared" si="17"/>
        <v>843.01800000000003</v>
      </c>
      <c r="I577" s="5">
        <v>38441</v>
      </c>
      <c r="J577" s="7" t="s">
        <v>21</v>
      </c>
      <c r="K577">
        <v>1</v>
      </c>
      <c r="L577">
        <v>3</v>
      </c>
      <c r="M577" s="7">
        <v>2005</v>
      </c>
      <c r="N577" s="7" t="s">
        <v>562</v>
      </c>
      <c r="O577">
        <v>157</v>
      </c>
      <c r="P577" t="s">
        <v>563</v>
      </c>
      <c r="Q577" t="s">
        <v>33</v>
      </c>
      <c r="R577" t="s">
        <v>34</v>
      </c>
      <c r="S577" t="s">
        <v>35</v>
      </c>
      <c r="U577" t="s">
        <v>36</v>
      </c>
      <c r="W577">
        <v>51100</v>
      </c>
      <c r="X577" s="7" t="s">
        <v>37</v>
      </c>
      <c r="Y577" t="s">
        <v>38</v>
      </c>
      <c r="Z577" t="s">
        <v>39</v>
      </c>
      <c r="AA577" t="s">
        <v>40</v>
      </c>
      <c r="AB577" t="str">
        <f>_xlfn.CONCAT(AA577," ",Z577)</f>
        <v>Paul Henriot</v>
      </c>
      <c r="AC577" s="7" t="s">
        <v>47</v>
      </c>
    </row>
    <row r="578" spans="1:29" x14ac:dyDescent="0.25">
      <c r="A578">
        <v>577</v>
      </c>
      <c r="B578">
        <v>10400</v>
      </c>
      <c r="C578">
        <v>34</v>
      </c>
      <c r="D578" s="3">
        <v>100</v>
      </c>
      <c r="E578">
        <v>1</v>
      </c>
      <c r="F578" s="3">
        <v>6433.82</v>
      </c>
      <c r="G578" s="10">
        <f t="shared" si="16"/>
        <v>321.69100000000003</v>
      </c>
      <c r="H578" s="10">
        <f t="shared" si="17"/>
        <v>1286.7640000000001</v>
      </c>
      <c r="I578" s="5">
        <v>38443</v>
      </c>
      <c r="J578" s="7" t="s">
        <v>21</v>
      </c>
      <c r="K578">
        <v>2</v>
      </c>
      <c r="L578">
        <v>4</v>
      </c>
      <c r="M578" s="7">
        <v>2005</v>
      </c>
      <c r="N578" s="7" t="s">
        <v>562</v>
      </c>
      <c r="O578">
        <v>157</v>
      </c>
      <c r="P578" t="s">
        <v>563</v>
      </c>
      <c r="Q578" t="s">
        <v>393</v>
      </c>
      <c r="R578">
        <v>4085553659</v>
      </c>
      <c r="S578" t="s">
        <v>394</v>
      </c>
      <c r="U578" t="s">
        <v>395</v>
      </c>
      <c r="V578" t="s">
        <v>51</v>
      </c>
      <c r="W578">
        <v>94217</v>
      </c>
      <c r="X578" s="7" t="s">
        <v>28</v>
      </c>
      <c r="Y578" t="s">
        <v>29</v>
      </c>
      <c r="Z578" t="s">
        <v>98</v>
      </c>
      <c r="AA578" t="s">
        <v>396</v>
      </c>
      <c r="AB578" t="str">
        <f>_xlfn.CONCAT(AA578," ",Z578)</f>
        <v>Sue Frick</v>
      </c>
      <c r="AC578" s="7" t="s">
        <v>47</v>
      </c>
    </row>
    <row r="579" spans="1:29" x14ac:dyDescent="0.25">
      <c r="A579">
        <v>578</v>
      </c>
      <c r="B579">
        <v>10416</v>
      </c>
      <c r="C579">
        <v>24</v>
      </c>
      <c r="D579" s="3">
        <v>100</v>
      </c>
      <c r="E579">
        <v>14</v>
      </c>
      <c r="F579" s="3">
        <v>4352.16</v>
      </c>
      <c r="G579" s="10">
        <f t="shared" ref="G579:G642" si="18">F579*0.05</f>
        <v>217.608</v>
      </c>
      <c r="H579" s="10">
        <f t="shared" ref="H579:H642" si="19">F579*0.2</f>
        <v>870.43200000000002</v>
      </c>
      <c r="I579" s="5">
        <v>38482</v>
      </c>
      <c r="J579" s="7" t="s">
        <v>21</v>
      </c>
      <c r="K579">
        <v>2</v>
      </c>
      <c r="L579">
        <v>5</v>
      </c>
      <c r="M579" s="7">
        <v>2005</v>
      </c>
      <c r="N579" s="7" t="s">
        <v>562</v>
      </c>
      <c r="O579">
        <v>157</v>
      </c>
      <c r="P579" t="s">
        <v>563</v>
      </c>
      <c r="Q579" t="s">
        <v>448</v>
      </c>
      <c r="R579" t="s">
        <v>449</v>
      </c>
      <c r="S579" t="s">
        <v>450</v>
      </c>
      <c r="U579" t="s">
        <v>451</v>
      </c>
      <c r="W579">
        <v>42100</v>
      </c>
      <c r="X579" s="7" t="s">
        <v>254</v>
      </c>
      <c r="Y579" t="s">
        <v>38</v>
      </c>
      <c r="Z579" t="s">
        <v>452</v>
      </c>
      <c r="AA579" t="s">
        <v>453</v>
      </c>
      <c r="AB579" t="str">
        <f>_xlfn.CONCAT(AA579," ",Z579)</f>
        <v>Maurizio Moroni</v>
      </c>
      <c r="AC579" s="7" t="s">
        <v>47</v>
      </c>
    </row>
    <row r="580" spans="1:29" x14ac:dyDescent="0.25">
      <c r="A580">
        <v>579</v>
      </c>
      <c r="B580">
        <v>10100</v>
      </c>
      <c r="C580">
        <v>30</v>
      </c>
      <c r="D580" s="3">
        <v>100</v>
      </c>
      <c r="E580">
        <v>3</v>
      </c>
      <c r="F580" s="3">
        <v>5151</v>
      </c>
      <c r="G580" s="10">
        <f t="shared" si="18"/>
        <v>257.55</v>
      </c>
      <c r="H580" s="10">
        <f t="shared" si="19"/>
        <v>1030.2</v>
      </c>
      <c r="I580" s="5">
        <v>37627</v>
      </c>
      <c r="J580" s="7" t="s">
        <v>21</v>
      </c>
      <c r="K580">
        <v>1</v>
      </c>
      <c r="L580">
        <v>1</v>
      </c>
      <c r="M580" s="7">
        <v>2003</v>
      </c>
      <c r="N580" s="7" t="s">
        <v>546</v>
      </c>
      <c r="O580">
        <v>170</v>
      </c>
      <c r="P580" t="s">
        <v>580</v>
      </c>
      <c r="Q580" t="s">
        <v>273</v>
      </c>
      <c r="R580">
        <v>6035558647</v>
      </c>
      <c r="S580" t="s">
        <v>274</v>
      </c>
      <c r="U580" t="s">
        <v>275</v>
      </c>
      <c r="V580" t="s">
        <v>276</v>
      </c>
      <c r="W580">
        <v>62005</v>
      </c>
      <c r="X580" s="7" t="s">
        <v>28</v>
      </c>
      <c r="Y580" t="s">
        <v>29</v>
      </c>
      <c r="Z580" t="s">
        <v>52</v>
      </c>
      <c r="AA580" t="s">
        <v>272</v>
      </c>
      <c r="AB580" t="str">
        <f>_xlfn.CONCAT(AA580," ",Z580)</f>
        <v>Valarie Young</v>
      </c>
      <c r="AC580" s="7" t="s">
        <v>47</v>
      </c>
    </row>
    <row r="581" spans="1:29" x14ac:dyDescent="0.25">
      <c r="A581">
        <v>580</v>
      </c>
      <c r="B581">
        <v>10110</v>
      </c>
      <c r="C581">
        <v>42</v>
      </c>
      <c r="D581" s="3">
        <v>100</v>
      </c>
      <c r="E581">
        <v>7</v>
      </c>
      <c r="F581" s="3">
        <v>6069</v>
      </c>
      <c r="G581" s="10">
        <f t="shared" si="18"/>
        <v>303.45</v>
      </c>
      <c r="H581" s="10">
        <f t="shared" si="19"/>
        <v>1213.8</v>
      </c>
      <c r="I581" s="5">
        <v>37698</v>
      </c>
      <c r="J581" s="7" t="s">
        <v>21</v>
      </c>
      <c r="K581">
        <v>1</v>
      </c>
      <c r="L581">
        <v>3</v>
      </c>
      <c r="M581" s="7">
        <v>2003</v>
      </c>
      <c r="N581" s="7" t="s">
        <v>546</v>
      </c>
      <c r="O581">
        <v>170</v>
      </c>
      <c r="P581" t="s">
        <v>580</v>
      </c>
      <c r="Q581" t="s">
        <v>488</v>
      </c>
      <c r="R581" t="s">
        <v>489</v>
      </c>
      <c r="S581" t="s">
        <v>490</v>
      </c>
      <c r="U581" t="s">
        <v>491</v>
      </c>
      <c r="W581" t="s">
        <v>492</v>
      </c>
      <c r="X581" s="7" t="s">
        <v>166</v>
      </c>
      <c r="Y581" t="s">
        <v>38</v>
      </c>
      <c r="Z581" t="s">
        <v>493</v>
      </c>
      <c r="AA581" t="s">
        <v>90</v>
      </c>
      <c r="AB581" t="str">
        <f>_xlfn.CONCAT(AA581," ",Z581)</f>
        <v>Victoria Ashworth</v>
      </c>
      <c r="AC581" s="7" t="s">
        <v>47</v>
      </c>
    </row>
    <row r="582" spans="1:29" x14ac:dyDescent="0.25">
      <c r="A582">
        <v>581</v>
      </c>
      <c r="B582">
        <v>10124</v>
      </c>
      <c r="C582">
        <v>21</v>
      </c>
      <c r="D582" s="3">
        <v>100</v>
      </c>
      <c r="E582">
        <v>6</v>
      </c>
      <c r="F582" s="3">
        <v>2856</v>
      </c>
      <c r="G582" s="10">
        <f t="shared" si="18"/>
        <v>142.80000000000001</v>
      </c>
      <c r="H582" s="10">
        <f t="shared" si="19"/>
        <v>571.20000000000005</v>
      </c>
      <c r="I582" s="5">
        <v>37762</v>
      </c>
      <c r="J582" s="7" t="s">
        <v>21</v>
      </c>
      <c r="K582">
        <v>2</v>
      </c>
      <c r="L582">
        <v>5</v>
      </c>
      <c r="M582" s="7">
        <v>2003</v>
      </c>
      <c r="N582" s="7" t="s">
        <v>546</v>
      </c>
      <c r="O582">
        <v>170</v>
      </c>
      <c r="P582" t="s">
        <v>580</v>
      </c>
      <c r="Q582" t="s">
        <v>535</v>
      </c>
      <c r="R582">
        <v>7025551838</v>
      </c>
      <c r="S582" t="s">
        <v>536</v>
      </c>
      <c r="U582" t="s">
        <v>537</v>
      </c>
      <c r="V582" t="s">
        <v>538</v>
      </c>
      <c r="W582">
        <v>83030</v>
      </c>
      <c r="X582" s="7" t="s">
        <v>28</v>
      </c>
      <c r="Y582" t="s">
        <v>29</v>
      </c>
      <c r="Z582" t="s">
        <v>109</v>
      </c>
      <c r="AA582" t="s">
        <v>396</v>
      </c>
      <c r="AB582" t="str">
        <f>_xlfn.CONCAT(AA582," ",Z582)</f>
        <v>Sue King</v>
      </c>
      <c r="AC582" s="7" t="s">
        <v>32</v>
      </c>
    </row>
    <row r="583" spans="1:29" x14ac:dyDescent="0.25">
      <c r="A583">
        <v>582</v>
      </c>
      <c r="B583">
        <v>10149</v>
      </c>
      <c r="C583">
        <v>34</v>
      </c>
      <c r="D583" s="3">
        <v>100</v>
      </c>
      <c r="E583">
        <v>11</v>
      </c>
      <c r="F583" s="3">
        <v>5375.4</v>
      </c>
      <c r="G583" s="10">
        <f t="shared" si="18"/>
        <v>268.77</v>
      </c>
      <c r="H583" s="10">
        <f t="shared" si="19"/>
        <v>1075.08</v>
      </c>
      <c r="I583" s="5">
        <v>37876</v>
      </c>
      <c r="J583" s="7" t="s">
        <v>21</v>
      </c>
      <c r="K583">
        <v>3</v>
      </c>
      <c r="L583">
        <v>9</v>
      </c>
      <c r="M583" s="7">
        <v>2003</v>
      </c>
      <c r="N583" s="7" t="s">
        <v>546</v>
      </c>
      <c r="O583">
        <v>170</v>
      </c>
      <c r="P583" t="s">
        <v>580</v>
      </c>
      <c r="Q583" t="s">
        <v>522</v>
      </c>
      <c r="R583">
        <v>4155554312</v>
      </c>
      <c r="S583" t="s">
        <v>523</v>
      </c>
      <c r="U583" t="s">
        <v>524</v>
      </c>
      <c r="V583" t="s">
        <v>51</v>
      </c>
      <c r="W583">
        <v>94217</v>
      </c>
      <c r="X583" s="7" t="s">
        <v>28</v>
      </c>
      <c r="Y583" t="s">
        <v>29</v>
      </c>
      <c r="Z583" t="s">
        <v>525</v>
      </c>
      <c r="AA583" t="s">
        <v>396</v>
      </c>
      <c r="AB583" t="str">
        <f>_xlfn.CONCAT(AA583," ",Z583)</f>
        <v>Sue Taylor</v>
      </c>
      <c r="AC583" s="7" t="s">
        <v>47</v>
      </c>
    </row>
    <row r="584" spans="1:29" x14ac:dyDescent="0.25">
      <c r="A584">
        <v>583</v>
      </c>
      <c r="B584">
        <v>10162</v>
      </c>
      <c r="C584">
        <v>29</v>
      </c>
      <c r="D584" s="3">
        <v>100</v>
      </c>
      <c r="E584">
        <v>9</v>
      </c>
      <c r="F584" s="3">
        <v>5176.5</v>
      </c>
      <c r="G584" s="10">
        <f t="shared" si="18"/>
        <v>258.82499999999999</v>
      </c>
      <c r="H584" s="10">
        <f t="shared" si="19"/>
        <v>1035.3</v>
      </c>
      <c r="I584" s="5">
        <v>37912</v>
      </c>
      <c r="J584" s="7" t="s">
        <v>21</v>
      </c>
      <c r="K584">
        <v>4</v>
      </c>
      <c r="L584">
        <v>10</v>
      </c>
      <c r="M584" s="7">
        <v>2003</v>
      </c>
      <c r="N584" s="7" t="s">
        <v>546</v>
      </c>
      <c r="O584">
        <v>170</v>
      </c>
      <c r="P584" t="s">
        <v>580</v>
      </c>
      <c r="Q584" t="s">
        <v>54</v>
      </c>
      <c r="R584">
        <v>6505551386</v>
      </c>
      <c r="S584" t="s">
        <v>55</v>
      </c>
      <c r="U584" t="s">
        <v>56</v>
      </c>
      <c r="V584" t="s">
        <v>51</v>
      </c>
      <c r="X584" s="7" t="s">
        <v>28</v>
      </c>
      <c r="Y584" t="s">
        <v>29</v>
      </c>
      <c r="Z584" t="s">
        <v>57</v>
      </c>
      <c r="AA584" t="s">
        <v>53</v>
      </c>
      <c r="AB584" t="str">
        <f>_xlfn.CONCAT(AA584," ",Z584)</f>
        <v>Julie Brown</v>
      </c>
      <c r="AC584" s="7" t="s">
        <v>47</v>
      </c>
    </row>
    <row r="585" spans="1:29" x14ac:dyDescent="0.25">
      <c r="A585">
        <v>584</v>
      </c>
      <c r="B585">
        <v>10173</v>
      </c>
      <c r="C585">
        <v>24</v>
      </c>
      <c r="D585" s="3">
        <v>100</v>
      </c>
      <c r="E585">
        <v>13</v>
      </c>
      <c r="F585" s="3">
        <v>3508.8</v>
      </c>
      <c r="G585" s="10">
        <f t="shared" si="18"/>
        <v>175.44000000000003</v>
      </c>
      <c r="H585" s="10">
        <f t="shared" si="19"/>
        <v>701.7600000000001</v>
      </c>
      <c r="I585" s="5">
        <v>37930</v>
      </c>
      <c r="J585" s="7" t="s">
        <v>21</v>
      </c>
      <c r="K585">
        <v>4</v>
      </c>
      <c r="L585">
        <v>11</v>
      </c>
      <c r="M585" s="7">
        <v>2003</v>
      </c>
      <c r="N585" s="7" t="s">
        <v>546</v>
      </c>
      <c r="O585">
        <v>170</v>
      </c>
      <c r="P585" t="s">
        <v>580</v>
      </c>
      <c r="Q585" t="s">
        <v>548</v>
      </c>
      <c r="R585" t="s">
        <v>549</v>
      </c>
      <c r="S585" t="s">
        <v>550</v>
      </c>
      <c r="U585" t="s">
        <v>551</v>
      </c>
      <c r="W585">
        <v>24100</v>
      </c>
      <c r="X585" s="7" t="s">
        <v>254</v>
      </c>
      <c r="Y585" t="s">
        <v>38</v>
      </c>
      <c r="Z585" t="s">
        <v>552</v>
      </c>
      <c r="AA585" t="s">
        <v>553</v>
      </c>
      <c r="AB585" t="str">
        <f>_xlfn.CONCAT(AA585," ",Z585)</f>
        <v>Giovanni Rovelli</v>
      </c>
      <c r="AC585" s="7" t="s">
        <v>47</v>
      </c>
    </row>
    <row r="586" spans="1:29" x14ac:dyDescent="0.25">
      <c r="A586">
        <v>585</v>
      </c>
      <c r="B586">
        <v>10182</v>
      </c>
      <c r="C586">
        <v>44</v>
      </c>
      <c r="D586" s="3">
        <v>100</v>
      </c>
      <c r="E586">
        <v>10</v>
      </c>
      <c r="F586" s="3">
        <v>7554.8</v>
      </c>
      <c r="G586" s="10">
        <f t="shared" si="18"/>
        <v>377.74</v>
      </c>
      <c r="H586" s="10">
        <f t="shared" si="19"/>
        <v>1510.96</v>
      </c>
      <c r="I586" s="5">
        <v>37937</v>
      </c>
      <c r="J586" s="7" t="s">
        <v>21</v>
      </c>
      <c r="K586">
        <v>4</v>
      </c>
      <c r="L586">
        <v>11</v>
      </c>
      <c r="M586" s="7">
        <v>2003</v>
      </c>
      <c r="N586" s="7" t="s">
        <v>546</v>
      </c>
      <c r="O586">
        <v>170</v>
      </c>
      <c r="P586" t="s">
        <v>580</v>
      </c>
      <c r="Q586" t="s">
        <v>268</v>
      </c>
      <c r="R586">
        <v>4155551450</v>
      </c>
      <c r="S586" t="s">
        <v>269</v>
      </c>
      <c r="U586" t="s">
        <v>270</v>
      </c>
      <c r="V586" t="s">
        <v>51</v>
      </c>
      <c r="W586">
        <v>97562</v>
      </c>
      <c r="X586" s="7" t="s">
        <v>28</v>
      </c>
      <c r="Y586" t="s">
        <v>29</v>
      </c>
      <c r="Z586" t="s">
        <v>271</v>
      </c>
      <c r="AA586" t="s">
        <v>272</v>
      </c>
      <c r="AB586" t="str">
        <f>_xlfn.CONCAT(AA586," ",Z586)</f>
        <v>Valarie Nelson</v>
      </c>
      <c r="AC586" s="7" t="s">
        <v>147</v>
      </c>
    </row>
    <row r="587" spans="1:29" x14ac:dyDescent="0.25">
      <c r="A587">
        <v>586</v>
      </c>
      <c r="B587">
        <v>10193</v>
      </c>
      <c r="C587">
        <v>21</v>
      </c>
      <c r="D587" s="3">
        <v>100</v>
      </c>
      <c r="E587">
        <v>14</v>
      </c>
      <c r="F587" s="3">
        <v>3141.6</v>
      </c>
      <c r="G587" s="10">
        <f t="shared" si="18"/>
        <v>157.08000000000001</v>
      </c>
      <c r="H587" s="10">
        <f t="shared" si="19"/>
        <v>628.32000000000005</v>
      </c>
      <c r="I587" s="5">
        <v>37946</v>
      </c>
      <c r="J587" s="7" t="s">
        <v>21</v>
      </c>
      <c r="K587">
        <v>4</v>
      </c>
      <c r="L587">
        <v>11</v>
      </c>
      <c r="M587" s="7">
        <v>2003</v>
      </c>
      <c r="N587" s="7" t="s">
        <v>546</v>
      </c>
      <c r="O587">
        <v>170</v>
      </c>
      <c r="P587" t="s">
        <v>580</v>
      </c>
      <c r="Q587" t="s">
        <v>554</v>
      </c>
      <c r="R587" t="s">
        <v>555</v>
      </c>
      <c r="S587" t="s">
        <v>556</v>
      </c>
      <c r="U587" t="s">
        <v>557</v>
      </c>
      <c r="V587" t="s">
        <v>90</v>
      </c>
      <c r="W587">
        <v>3150</v>
      </c>
      <c r="X587" s="7" t="s">
        <v>91</v>
      </c>
      <c r="Y587" t="s">
        <v>92</v>
      </c>
      <c r="Z587" t="s">
        <v>558</v>
      </c>
      <c r="AA587" t="s">
        <v>559</v>
      </c>
      <c r="AB587" t="str">
        <f>_xlfn.CONCAT(AA587," ",Z587)</f>
        <v>Sean Connery</v>
      </c>
      <c r="AC587" s="7" t="s">
        <v>47</v>
      </c>
    </row>
    <row r="588" spans="1:29" x14ac:dyDescent="0.25">
      <c r="A588">
        <v>587</v>
      </c>
      <c r="B588">
        <v>10204</v>
      </c>
      <c r="C588">
        <v>33</v>
      </c>
      <c r="D588" s="3">
        <v>100</v>
      </c>
      <c r="E588">
        <v>4</v>
      </c>
      <c r="F588" s="3">
        <v>5890.5</v>
      </c>
      <c r="G588" s="10">
        <f t="shared" si="18"/>
        <v>294.52500000000003</v>
      </c>
      <c r="H588" s="10">
        <f t="shared" si="19"/>
        <v>1178.1000000000001</v>
      </c>
      <c r="I588" s="5">
        <v>37957</v>
      </c>
      <c r="J588" s="7" t="s">
        <v>21</v>
      </c>
      <c r="K588">
        <v>4</v>
      </c>
      <c r="L588">
        <v>12</v>
      </c>
      <c r="M588" s="7">
        <v>2003</v>
      </c>
      <c r="N588" s="7" t="s">
        <v>546</v>
      </c>
      <c r="O588">
        <v>170</v>
      </c>
      <c r="P588" t="s">
        <v>580</v>
      </c>
      <c r="Q588" t="s">
        <v>471</v>
      </c>
      <c r="R588">
        <v>2125557413</v>
      </c>
      <c r="S588" t="s">
        <v>472</v>
      </c>
      <c r="T588" t="s">
        <v>473</v>
      </c>
      <c r="U588" t="s">
        <v>26</v>
      </c>
      <c r="V588" t="s">
        <v>27</v>
      </c>
      <c r="W588">
        <v>10022</v>
      </c>
      <c r="X588" s="7" t="s">
        <v>28</v>
      </c>
      <c r="Y588" t="s">
        <v>29</v>
      </c>
      <c r="Z588" t="s">
        <v>52</v>
      </c>
      <c r="AA588" t="s">
        <v>474</v>
      </c>
      <c r="AB588" t="str">
        <f>_xlfn.CONCAT(AA588," ",Z588)</f>
        <v>Jeff Young</v>
      </c>
      <c r="AC588" s="7" t="s">
        <v>47</v>
      </c>
    </row>
    <row r="589" spans="1:29" x14ac:dyDescent="0.25">
      <c r="A589">
        <v>588</v>
      </c>
      <c r="B589">
        <v>10214</v>
      </c>
      <c r="C589">
        <v>30</v>
      </c>
      <c r="D589" s="3">
        <v>100</v>
      </c>
      <c r="E589">
        <v>7</v>
      </c>
      <c r="F589" s="3">
        <v>5967</v>
      </c>
      <c r="G589" s="10">
        <f t="shared" si="18"/>
        <v>298.35000000000002</v>
      </c>
      <c r="H589" s="10">
        <f t="shared" si="19"/>
        <v>1193.4000000000001</v>
      </c>
      <c r="I589" s="5">
        <v>38012</v>
      </c>
      <c r="J589" s="7" t="s">
        <v>21</v>
      </c>
      <c r="K589">
        <v>1</v>
      </c>
      <c r="L589">
        <v>1</v>
      </c>
      <c r="M589" s="7">
        <v>2004</v>
      </c>
      <c r="N589" s="7" t="s">
        <v>546</v>
      </c>
      <c r="O589">
        <v>170</v>
      </c>
      <c r="P589" t="s">
        <v>580</v>
      </c>
      <c r="Q589" t="s">
        <v>187</v>
      </c>
      <c r="R589" t="s">
        <v>188</v>
      </c>
      <c r="S589" t="s">
        <v>189</v>
      </c>
      <c r="U589" t="s">
        <v>173</v>
      </c>
      <c r="W589">
        <v>28023</v>
      </c>
      <c r="X589" s="7" t="s">
        <v>174</v>
      </c>
      <c r="Y589" t="s">
        <v>38</v>
      </c>
      <c r="Z589" t="s">
        <v>190</v>
      </c>
      <c r="AA589" t="s">
        <v>191</v>
      </c>
      <c r="AB589" t="str">
        <f>_xlfn.CONCAT(AA589," ",Z589)</f>
        <v>Mart¡n Sommer</v>
      </c>
      <c r="AC589" s="7" t="s">
        <v>47</v>
      </c>
    </row>
    <row r="590" spans="1:29" x14ac:dyDescent="0.25">
      <c r="A590">
        <v>589</v>
      </c>
      <c r="B590">
        <v>10227</v>
      </c>
      <c r="C590">
        <v>26</v>
      </c>
      <c r="D590" s="3">
        <v>100</v>
      </c>
      <c r="E590">
        <v>10</v>
      </c>
      <c r="F590" s="3">
        <v>3712.8</v>
      </c>
      <c r="G590" s="10">
        <f t="shared" si="18"/>
        <v>185.64000000000001</v>
      </c>
      <c r="H590" s="10">
        <f t="shared" si="19"/>
        <v>742.56000000000006</v>
      </c>
      <c r="I590" s="5">
        <v>38048</v>
      </c>
      <c r="J590" s="7" t="s">
        <v>21</v>
      </c>
      <c r="K590">
        <v>1</v>
      </c>
      <c r="L590">
        <v>3</v>
      </c>
      <c r="M590" s="7">
        <v>2004</v>
      </c>
      <c r="N590" s="7" t="s">
        <v>546</v>
      </c>
      <c r="O590">
        <v>170</v>
      </c>
      <c r="P590" t="s">
        <v>580</v>
      </c>
      <c r="Q590" t="s">
        <v>215</v>
      </c>
      <c r="R590" t="s">
        <v>216</v>
      </c>
      <c r="S590" t="s">
        <v>217</v>
      </c>
      <c r="U590" t="s">
        <v>218</v>
      </c>
      <c r="W590">
        <v>69004</v>
      </c>
      <c r="X590" s="7" t="s">
        <v>37</v>
      </c>
      <c r="Y590" t="s">
        <v>38</v>
      </c>
      <c r="Z590" t="s">
        <v>219</v>
      </c>
      <c r="AA590" t="s">
        <v>220</v>
      </c>
      <c r="AB590" t="str">
        <f>_xlfn.CONCAT(AA590," ",Z590)</f>
        <v>Mary Saveley</v>
      </c>
      <c r="AC590" s="7" t="s">
        <v>47</v>
      </c>
    </row>
    <row r="591" spans="1:29" x14ac:dyDescent="0.25">
      <c r="A591">
        <v>590</v>
      </c>
      <c r="B591">
        <v>10241</v>
      </c>
      <c r="C591">
        <v>41</v>
      </c>
      <c r="D591" s="3">
        <v>100</v>
      </c>
      <c r="E591">
        <v>2</v>
      </c>
      <c r="F591" s="3">
        <v>7597.3</v>
      </c>
      <c r="G591" s="10">
        <f t="shared" si="18"/>
        <v>379.86500000000001</v>
      </c>
      <c r="H591" s="10">
        <f t="shared" si="19"/>
        <v>1519.46</v>
      </c>
      <c r="I591" s="5">
        <v>38090</v>
      </c>
      <c r="J591" s="7" t="s">
        <v>21</v>
      </c>
      <c r="K591">
        <v>2</v>
      </c>
      <c r="L591">
        <v>4</v>
      </c>
      <c r="M591" s="7">
        <v>2004</v>
      </c>
      <c r="N591" s="7" t="s">
        <v>546</v>
      </c>
      <c r="O591">
        <v>170</v>
      </c>
      <c r="P591" t="s">
        <v>580</v>
      </c>
      <c r="Q591" t="s">
        <v>527</v>
      </c>
      <c r="R591" t="s">
        <v>528</v>
      </c>
      <c r="S591" t="s">
        <v>529</v>
      </c>
      <c r="U591" t="s">
        <v>530</v>
      </c>
      <c r="W591">
        <v>67000</v>
      </c>
      <c r="X591" s="7" t="s">
        <v>37</v>
      </c>
      <c r="Y591" t="s">
        <v>38</v>
      </c>
      <c r="Z591" t="s">
        <v>531</v>
      </c>
      <c r="AA591" t="s">
        <v>532</v>
      </c>
      <c r="AB591" t="str">
        <f>_xlfn.CONCAT(AA591," ",Z591)</f>
        <v>Frederique Citeaux</v>
      </c>
      <c r="AC591" s="7" t="s">
        <v>147</v>
      </c>
    </row>
    <row r="592" spans="1:29" x14ac:dyDescent="0.25">
      <c r="A592">
        <v>591</v>
      </c>
      <c r="B592">
        <v>10280</v>
      </c>
      <c r="C592">
        <v>26</v>
      </c>
      <c r="D592" s="3">
        <v>100</v>
      </c>
      <c r="E592">
        <v>16</v>
      </c>
      <c r="F592" s="3">
        <v>3668.6</v>
      </c>
      <c r="G592" s="10">
        <f t="shared" si="18"/>
        <v>183.43</v>
      </c>
      <c r="H592" s="10">
        <f t="shared" si="19"/>
        <v>733.72</v>
      </c>
      <c r="I592" s="5">
        <v>38216</v>
      </c>
      <c r="J592" s="7" t="s">
        <v>21</v>
      </c>
      <c r="K592">
        <v>3</v>
      </c>
      <c r="L592">
        <v>8</v>
      </c>
      <c r="M592" s="7">
        <v>2004</v>
      </c>
      <c r="N592" s="7" t="s">
        <v>546</v>
      </c>
      <c r="O592">
        <v>170</v>
      </c>
      <c r="P592" t="s">
        <v>580</v>
      </c>
      <c r="Q592" t="s">
        <v>250</v>
      </c>
      <c r="R592" t="s">
        <v>251</v>
      </c>
      <c r="S592" t="s">
        <v>252</v>
      </c>
      <c r="U592" t="s">
        <v>253</v>
      </c>
      <c r="W592">
        <v>10100</v>
      </c>
      <c r="X592" s="7" t="s">
        <v>254</v>
      </c>
      <c r="Y592" t="s">
        <v>38</v>
      </c>
      <c r="Z592" t="s">
        <v>255</v>
      </c>
      <c r="AA592" t="s">
        <v>256</v>
      </c>
      <c r="AB592" t="str">
        <f>_xlfn.CONCAT(AA592," ",Z592)</f>
        <v>Paolo Accorti</v>
      </c>
      <c r="AC592" s="7" t="s">
        <v>47</v>
      </c>
    </row>
    <row r="593" spans="1:29" x14ac:dyDescent="0.25">
      <c r="A593">
        <v>592</v>
      </c>
      <c r="B593">
        <v>10288</v>
      </c>
      <c r="C593">
        <v>32</v>
      </c>
      <c r="D593" s="3">
        <v>100</v>
      </c>
      <c r="E593">
        <v>5</v>
      </c>
      <c r="F593" s="3">
        <v>5875.2</v>
      </c>
      <c r="G593" s="10">
        <f t="shared" si="18"/>
        <v>293.76</v>
      </c>
      <c r="H593" s="10">
        <f t="shared" si="19"/>
        <v>1175.04</v>
      </c>
      <c r="I593" s="5">
        <v>38231</v>
      </c>
      <c r="J593" s="7" t="s">
        <v>21</v>
      </c>
      <c r="K593">
        <v>3</v>
      </c>
      <c r="L593">
        <v>9</v>
      </c>
      <c r="M593" s="7">
        <v>2004</v>
      </c>
      <c r="N593" s="7" t="s">
        <v>546</v>
      </c>
      <c r="O593">
        <v>170</v>
      </c>
      <c r="P593" t="s">
        <v>580</v>
      </c>
      <c r="Q593" t="s">
        <v>414</v>
      </c>
      <c r="R593" t="s">
        <v>415</v>
      </c>
      <c r="S593" t="s">
        <v>416</v>
      </c>
      <c r="T593" t="s">
        <v>417</v>
      </c>
      <c r="U593" t="s">
        <v>195</v>
      </c>
      <c r="W593">
        <v>69045</v>
      </c>
      <c r="X593" s="7" t="s">
        <v>195</v>
      </c>
      <c r="Y593" t="s">
        <v>92</v>
      </c>
      <c r="Z593" t="s">
        <v>418</v>
      </c>
      <c r="AA593" t="s">
        <v>419</v>
      </c>
      <c r="AB593" t="str">
        <f>_xlfn.CONCAT(AA593," ",Z593)</f>
        <v>Wendy Victorino</v>
      </c>
      <c r="AC593" s="7" t="s">
        <v>47</v>
      </c>
    </row>
    <row r="594" spans="1:29" x14ac:dyDescent="0.25">
      <c r="A594">
        <v>593</v>
      </c>
      <c r="B594">
        <v>10302</v>
      </c>
      <c r="C594">
        <v>43</v>
      </c>
      <c r="D594" s="3">
        <v>100</v>
      </c>
      <c r="E594">
        <v>1</v>
      </c>
      <c r="F594" s="3">
        <v>7310</v>
      </c>
      <c r="G594" s="10">
        <f t="shared" si="18"/>
        <v>365.5</v>
      </c>
      <c r="H594" s="10">
        <f t="shared" si="19"/>
        <v>1462</v>
      </c>
      <c r="I594" s="5">
        <v>37900</v>
      </c>
      <c r="J594" s="7" t="s">
        <v>21</v>
      </c>
      <c r="K594">
        <v>4</v>
      </c>
      <c r="L594">
        <v>10</v>
      </c>
      <c r="M594" s="7">
        <v>2003</v>
      </c>
      <c r="N594" s="7" t="s">
        <v>546</v>
      </c>
      <c r="O594">
        <v>170</v>
      </c>
      <c r="P594" t="s">
        <v>580</v>
      </c>
      <c r="Q594" t="s">
        <v>161</v>
      </c>
      <c r="R594" t="s">
        <v>162</v>
      </c>
      <c r="S594" t="s">
        <v>163</v>
      </c>
      <c r="U594" t="s">
        <v>164</v>
      </c>
      <c r="W594" t="s">
        <v>165</v>
      </c>
      <c r="X594" s="7" t="s">
        <v>166</v>
      </c>
      <c r="Y594" t="s">
        <v>38</v>
      </c>
      <c r="Z594" t="s">
        <v>167</v>
      </c>
      <c r="AA594" t="s">
        <v>168</v>
      </c>
      <c r="AB594" t="str">
        <f>_xlfn.CONCAT(AA594," ",Z594)</f>
        <v>Elizabeth Devon</v>
      </c>
      <c r="AC594" s="7" t="s">
        <v>147</v>
      </c>
    </row>
    <row r="595" spans="1:29" x14ac:dyDescent="0.25">
      <c r="A595">
        <v>594</v>
      </c>
      <c r="B595">
        <v>10312</v>
      </c>
      <c r="C595">
        <v>48</v>
      </c>
      <c r="D595" s="3">
        <v>100</v>
      </c>
      <c r="E595">
        <v>17</v>
      </c>
      <c r="F595" s="3">
        <v>8078.4</v>
      </c>
      <c r="G595" s="10">
        <f t="shared" si="18"/>
        <v>403.92</v>
      </c>
      <c r="H595" s="10">
        <f t="shared" si="19"/>
        <v>1615.68</v>
      </c>
      <c r="I595" s="5">
        <v>38281</v>
      </c>
      <c r="J595" s="7" t="s">
        <v>21</v>
      </c>
      <c r="K595">
        <v>4</v>
      </c>
      <c r="L595">
        <v>10</v>
      </c>
      <c r="M595" s="7">
        <v>2004</v>
      </c>
      <c r="N595" s="7" t="s">
        <v>546</v>
      </c>
      <c r="O595">
        <v>170</v>
      </c>
      <c r="P595" t="s">
        <v>580</v>
      </c>
      <c r="Q595" t="s">
        <v>268</v>
      </c>
      <c r="R595">
        <v>4155551450</v>
      </c>
      <c r="S595" t="s">
        <v>269</v>
      </c>
      <c r="U595" t="s">
        <v>270</v>
      </c>
      <c r="V595" t="s">
        <v>51</v>
      </c>
      <c r="W595">
        <v>97562</v>
      </c>
      <c r="X595" s="7" t="s">
        <v>28</v>
      </c>
      <c r="Y595" t="s">
        <v>29</v>
      </c>
      <c r="Z595" t="s">
        <v>271</v>
      </c>
      <c r="AA595" t="s">
        <v>272</v>
      </c>
      <c r="AB595" t="str">
        <f>_xlfn.CONCAT(AA595," ",Z595)</f>
        <v>Valarie Nelson</v>
      </c>
      <c r="AC595" s="7" t="s">
        <v>147</v>
      </c>
    </row>
    <row r="596" spans="1:29" x14ac:dyDescent="0.25">
      <c r="A596">
        <v>595</v>
      </c>
      <c r="B596">
        <v>10331</v>
      </c>
      <c r="C596">
        <v>44</v>
      </c>
      <c r="D596" s="3">
        <v>74.040000000000006</v>
      </c>
      <c r="E596">
        <v>7</v>
      </c>
      <c r="F596" s="3">
        <v>3257.76</v>
      </c>
      <c r="G596" s="10">
        <f t="shared" si="18"/>
        <v>162.88800000000003</v>
      </c>
      <c r="H596" s="10">
        <f t="shared" si="19"/>
        <v>651.55200000000013</v>
      </c>
      <c r="I596" s="5">
        <v>38308</v>
      </c>
      <c r="J596" s="7" t="s">
        <v>21</v>
      </c>
      <c r="K596">
        <v>4</v>
      </c>
      <c r="L596">
        <v>11</v>
      </c>
      <c r="M596" s="7">
        <v>2004</v>
      </c>
      <c r="N596" s="7" t="s">
        <v>546</v>
      </c>
      <c r="O596">
        <v>170</v>
      </c>
      <c r="P596" t="s">
        <v>580</v>
      </c>
      <c r="Q596" t="s">
        <v>305</v>
      </c>
      <c r="R596">
        <v>2155559857</v>
      </c>
      <c r="S596" t="s">
        <v>306</v>
      </c>
      <c r="U596" t="s">
        <v>212</v>
      </c>
      <c r="V596" t="s">
        <v>138</v>
      </c>
      <c r="W596">
        <v>71270</v>
      </c>
      <c r="X596" s="7" t="s">
        <v>28</v>
      </c>
      <c r="Y596" t="s">
        <v>29</v>
      </c>
      <c r="Z596" t="s">
        <v>120</v>
      </c>
      <c r="AA596" t="s">
        <v>307</v>
      </c>
      <c r="AB596" t="str">
        <f>_xlfn.CONCAT(AA596," ",Z596)</f>
        <v>Rosa Hernandez</v>
      </c>
      <c r="AC596" s="7" t="s">
        <v>47</v>
      </c>
    </row>
    <row r="597" spans="1:29" x14ac:dyDescent="0.25">
      <c r="A597">
        <v>596</v>
      </c>
      <c r="B597">
        <v>10344</v>
      </c>
      <c r="C597">
        <v>45</v>
      </c>
      <c r="D597" s="3">
        <v>100</v>
      </c>
      <c r="E597">
        <v>1</v>
      </c>
      <c r="F597" s="3">
        <v>7650</v>
      </c>
      <c r="G597" s="10">
        <f t="shared" si="18"/>
        <v>382.5</v>
      </c>
      <c r="H597" s="10">
        <f t="shared" si="19"/>
        <v>1530</v>
      </c>
      <c r="I597" s="5">
        <v>38316</v>
      </c>
      <c r="J597" s="7" t="s">
        <v>21</v>
      </c>
      <c r="K597">
        <v>4</v>
      </c>
      <c r="L597">
        <v>11</v>
      </c>
      <c r="M597" s="7">
        <v>2004</v>
      </c>
      <c r="N597" s="7" t="s">
        <v>546</v>
      </c>
      <c r="O597">
        <v>170</v>
      </c>
      <c r="P597" t="s">
        <v>580</v>
      </c>
      <c r="Q597" t="s">
        <v>429</v>
      </c>
      <c r="R597" t="s">
        <v>430</v>
      </c>
      <c r="S597" t="s">
        <v>431</v>
      </c>
      <c r="U597" t="s">
        <v>432</v>
      </c>
      <c r="W597">
        <v>13008</v>
      </c>
      <c r="X597" s="7" t="s">
        <v>37</v>
      </c>
      <c r="Y597" t="s">
        <v>38</v>
      </c>
      <c r="Z597" t="s">
        <v>433</v>
      </c>
      <c r="AA597" t="s">
        <v>434</v>
      </c>
      <c r="AB597" t="str">
        <f>_xlfn.CONCAT(AA597," ",Z597)</f>
        <v>Laurence Lebihan</v>
      </c>
      <c r="AC597" s="7" t="s">
        <v>147</v>
      </c>
    </row>
    <row r="598" spans="1:29" x14ac:dyDescent="0.25">
      <c r="A598">
        <v>597</v>
      </c>
      <c r="B598">
        <v>10367</v>
      </c>
      <c r="C598">
        <v>37</v>
      </c>
      <c r="D598" s="3">
        <v>100</v>
      </c>
      <c r="E598">
        <v>3</v>
      </c>
      <c r="F598" s="3">
        <v>4703.8100000000004</v>
      </c>
      <c r="G598" s="10">
        <f t="shared" si="18"/>
        <v>235.19050000000004</v>
      </c>
      <c r="H598" s="10">
        <f t="shared" si="19"/>
        <v>940.76200000000017</v>
      </c>
      <c r="I598" s="5">
        <v>38364</v>
      </c>
      <c r="J598" s="7" t="s">
        <v>404</v>
      </c>
      <c r="K598">
        <v>1</v>
      </c>
      <c r="L598">
        <v>1</v>
      </c>
      <c r="M598" s="7">
        <v>2005</v>
      </c>
      <c r="N598" s="7" t="s">
        <v>546</v>
      </c>
      <c r="O598">
        <v>170</v>
      </c>
      <c r="P598" t="s">
        <v>580</v>
      </c>
      <c r="Q598" t="s">
        <v>48</v>
      </c>
      <c r="R598">
        <v>6265557265</v>
      </c>
      <c r="S598" t="s">
        <v>49</v>
      </c>
      <c r="U598" t="s">
        <v>50</v>
      </c>
      <c r="V598" t="s">
        <v>51</v>
      </c>
      <c r="W598">
        <v>90003</v>
      </c>
      <c r="X598" s="7" t="s">
        <v>28</v>
      </c>
      <c r="Y598" t="s">
        <v>29</v>
      </c>
      <c r="Z598" t="s">
        <v>52</v>
      </c>
      <c r="AA598" t="s">
        <v>53</v>
      </c>
      <c r="AB598" t="str">
        <f>_xlfn.CONCAT(AA598," ",Z598)</f>
        <v>Julie Young</v>
      </c>
      <c r="AC598" s="7" t="s">
        <v>47</v>
      </c>
    </row>
    <row r="599" spans="1:29" x14ac:dyDescent="0.25">
      <c r="A599">
        <v>598</v>
      </c>
      <c r="B599">
        <v>10379</v>
      </c>
      <c r="C599">
        <v>39</v>
      </c>
      <c r="D599" s="3">
        <v>100</v>
      </c>
      <c r="E599">
        <v>2</v>
      </c>
      <c r="F599" s="3">
        <v>5399.55</v>
      </c>
      <c r="G599" s="10">
        <f t="shared" si="18"/>
        <v>269.97750000000002</v>
      </c>
      <c r="H599" s="10">
        <f t="shared" si="19"/>
        <v>1079.9100000000001</v>
      </c>
      <c r="I599" s="5">
        <v>38393</v>
      </c>
      <c r="J599" s="7" t="s">
        <v>21</v>
      </c>
      <c r="K599">
        <v>1</v>
      </c>
      <c r="L599">
        <v>2</v>
      </c>
      <c r="M599" s="7">
        <v>2005</v>
      </c>
      <c r="N599" s="7" t="s">
        <v>546</v>
      </c>
      <c r="O599">
        <v>170</v>
      </c>
      <c r="P599" t="s">
        <v>580</v>
      </c>
      <c r="Q599" t="s">
        <v>170</v>
      </c>
      <c r="R599" t="s">
        <v>171</v>
      </c>
      <c r="S599" t="s">
        <v>172</v>
      </c>
      <c r="U599" t="s">
        <v>173</v>
      </c>
      <c r="W599">
        <v>28034</v>
      </c>
      <c r="X599" s="7" t="s">
        <v>174</v>
      </c>
      <c r="Y599" t="s">
        <v>38</v>
      </c>
      <c r="Z599" t="s">
        <v>175</v>
      </c>
      <c r="AA599" t="s">
        <v>176</v>
      </c>
      <c r="AB599" t="str">
        <f>_xlfn.CONCAT(AA599," ",Z599)</f>
        <v>Diego Freyre</v>
      </c>
      <c r="AC599" s="7" t="s">
        <v>47</v>
      </c>
    </row>
    <row r="600" spans="1:29" x14ac:dyDescent="0.25">
      <c r="A600">
        <v>599</v>
      </c>
      <c r="B600">
        <v>10407</v>
      </c>
      <c r="C600">
        <v>76</v>
      </c>
      <c r="D600" s="3">
        <v>100</v>
      </c>
      <c r="E600">
        <v>2</v>
      </c>
      <c r="F600" s="3">
        <v>14082.8</v>
      </c>
      <c r="G600" s="10">
        <f t="shared" si="18"/>
        <v>704.14</v>
      </c>
      <c r="H600" s="10">
        <f t="shared" si="19"/>
        <v>2816.56</v>
      </c>
      <c r="I600" s="5">
        <v>38464</v>
      </c>
      <c r="J600" s="7" t="s">
        <v>397</v>
      </c>
      <c r="K600">
        <v>2</v>
      </c>
      <c r="L600">
        <v>4</v>
      </c>
      <c r="M600" s="7">
        <v>2005</v>
      </c>
      <c r="N600" s="7" t="s">
        <v>546</v>
      </c>
      <c r="O600">
        <v>170</v>
      </c>
      <c r="P600" t="s">
        <v>580</v>
      </c>
      <c r="Q600" t="s">
        <v>393</v>
      </c>
      <c r="R600">
        <v>4085553659</v>
      </c>
      <c r="S600" t="s">
        <v>394</v>
      </c>
      <c r="U600" t="s">
        <v>395</v>
      </c>
      <c r="V600" t="s">
        <v>51</v>
      </c>
      <c r="W600">
        <v>94217</v>
      </c>
      <c r="X600" s="7" t="s">
        <v>28</v>
      </c>
      <c r="Y600" t="s">
        <v>29</v>
      </c>
      <c r="Z600" t="s">
        <v>98</v>
      </c>
      <c r="AA600" t="s">
        <v>396</v>
      </c>
      <c r="AB600" t="str">
        <f>_xlfn.CONCAT(AA600," ",Z600)</f>
        <v>Sue Frick</v>
      </c>
      <c r="AC600" s="7" t="s">
        <v>147</v>
      </c>
    </row>
    <row r="601" spans="1:29" x14ac:dyDescent="0.25">
      <c r="A601">
        <v>600</v>
      </c>
      <c r="B601">
        <v>10420</v>
      </c>
      <c r="C601">
        <v>37</v>
      </c>
      <c r="D601" s="3">
        <v>100</v>
      </c>
      <c r="E601">
        <v>5</v>
      </c>
      <c r="F601" s="3">
        <v>5283.6</v>
      </c>
      <c r="G601" s="10">
        <f t="shared" si="18"/>
        <v>264.18</v>
      </c>
      <c r="H601" s="10">
        <f t="shared" si="19"/>
        <v>1056.72</v>
      </c>
      <c r="I601" s="5">
        <v>38501</v>
      </c>
      <c r="J601" s="7" t="s">
        <v>296</v>
      </c>
      <c r="K601">
        <v>2</v>
      </c>
      <c r="L601">
        <v>5</v>
      </c>
      <c r="M601" s="7">
        <v>2005</v>
      </c>
      <c r="N601" s="7" t="s">
        <v>546</v>
      </c>
      <c r="O601">
        <v>170</v>
      </c>
      <c r="P601" t="s">
        <v>580</v>
      </c>
      <c r="Q601" t="s">
        <v>148</v>
      </c>
      <c r="R601" t="s">
        <v>149</v>
      </c>
      <c r="S601" t="s">
        <v>150</v>
      </c>
      <c r="T601" t="s">
        <v>151</v>
      </c>
      <c r="U601" t="s">
        <v>152</v>
      </c>
      <c r="V601" t="s">
        <v>153</v>
      </c>
      <c r="W601">
        <v>2067</v>
      </c>
      <c r="X601" s="7" t="s">
        <v>91</v>
      </c>
      <c r="Y601" t="s">
        <v>92</v>
      </c>
      <c r="Z601" t="s">
        <v>154</v>
      </c>
      <c r="AA601" t="s">
        <v>155</v>
      </c>
      <c r="AB601" t="str">
        <f>_xlfn.CONCAT(AA601," ",Z601)</f>
        <v>Adrian Huxley</v>
      </c>
      <c r="AC601" s="7" t="s">
        <v>47</v>
      </c>
    </row>
    <row r="602" spans="1:29" x14ac:dyDescent="0.25">
      <c r="A602">
        <v>601</v>
      </c>
      <c r="B602">
        <v>10108</v>
      </c>
      <c r="C602">
        <v>38</v>
      </c>
      <c r="D602" s="3">
        <v>82.39</v>
      </c>
      <c r="E602">
        <v>2</v>
      </c>
      <c r="F602" s="3">
        <v>3130.82</v>
      </c>
      <c r="G602" s="10">
        <f t="shared" si="18"/>
        <v>156.54100000000003</v>
      </c>
      <c r="H602" s="10">
        <f t="shared" si="19"/>
        <v>626.1640000000001</v>
      </c>
      <c r="I602" s="5">
        <v>37683</v>
      </c>
      <c r="J602" s="7" t="s">
        <v>21</v>
      </c>
      <c r="K602">
        <v>1</v>
      </c>
      <c r="L602">
        <v>3</v>
      </c>
      <c r="M602" s="7">
        <v>2003</v>
      </c>
      <c r="N602" s="7" t="s">
        <v>177</v>
      </c>
      <c r="O602">
        <v>77</v>
      </c>
      <c r="P602" t="s">
        <v>581</v>
      </c>
      <c r="Q602" t="s">
        <v>421</v>
      </c>
      <c r="R602" t="s">
        <v>422</v>
      </c>
      <c r="S602" t="s">
        <v>423</v>
      </c>
      <c r="U602" t="s">
        <v>424</v>
      </c>
      <c r="W602" t="s">
        <v>425</v>
      </c>
      <c r="X602" s="7" t="s">
        <v>426</v>
      </c>
      <c r="Y602" t="s">
        <v>196</v>
      </c>
      <c r="Z602" t="s">
        <v>427</v>
      </c>
      <c r="AA602" t="s">
        <v>428</v>
      </c>
      <c r="AB602" t="str">
        <f>_xlfn.CONCAT(AA602," ",Z602)</f>
        <v>Arnold Cruz</v>
      </c>
      <c r="AC602" s="7" t="s">
        <v>47</v>
      </c>
    </row>
    <row r="603" spans="1:29" x14ac:dyDescent="0.25">
      <c r="A603">
        <v>602</v>
      </c>
      <c r="B603">
        <v>10122</v>
      </c>
      <c r="C603">
        <v>43</v>
      </c>
      <c r="D603" s="3">
        <v>72.38</v>
      </c>
      <c r="E603">
        <v>6</v>
      </c>
      <c r="F603" s="3">
        <v>3112.34</v>
      </c>
      <c r="G603" s="10">
        <f t="shared" si="18"/>
        <v>155.61700000000002</v>
      </c>
      <c r="H603" s="10">
        <f t="shared" si="19"/>
        <v>622.46800000000007</v>
      </c>
      <c r="I603" s="5">
        <v>37749</v>
      </c>
      <c r="J603" s="7" t="s">
        <v>21</v>
      </c>
      <c r="K603">
        <v>2</v>
      </c>
      <c r="L603">
        <v>5</v>
      </c>
      <c r="M603" s="7">
        <v>2003</v>
      </c>
      <c r="N603" s="7" t="s">
        <v>177</v>
      </c>
      <c r="O603">
        <v>77</v>
      </c>
      <c r="P603" t="s">
        <v>581</v>
      </c>
      <c r="Q603" t="s">
        <v>429</v>
      </c>
      <c r="R603" t="s">
        <v>430</v>
      </c>
      <c r="S603" t="s">
        <v>431</v>
      </c>
      <c r="U603" t="s">
        <v>432</v>
      </c>
      <c r="W603">
        <v>13008</v>
      </c>
      <c r="X603" s="7" t="s">
        <v>37</v>
      </c>
      <c r="Y603" t="s">
        <v>38</v>
      </c>
      <c r="Z603" t="s">
        <v>433</v>
      </c>
      <c r="AA603" t="s">
        <v>434</v>
      </c>
      <c r="AB603" t="str">
        <f>_xlfn.CONCAT(AA603," ",Z603)</f>
        <v>Laurence Lebihan</v>
      </c>
      <c r="AC603" s="7" t="s">
        <v>47</v>
      </c>
    </row>
    <row r="604" spans="1:29" x14ac:dyDescent="0.25">
      <c r="A604">
        <v>603</v>
      </c>
      <c r="B604">
        <v>10135</v>
      </c>
      <c r="C604">
        <v>48</v>
      </c>
      <c r="D604" s="3">
        <v>79.31</v>
      </c>
      <c r="E604">
        <v>3</v>
      </c>
      <c r="F604" s="3">
        <v>3806.88</v>
      </c>
      <c r="G604" s="10">
        <f t="shared" si="18"/>
        <v>190.34400000000002</v>
      </c>
      <c r="H604" s="10">
        <f t="shared" si="19"/>
        <v>761.37600000000009</v>
      </c>
      <c r="I604" s="5">
        <v>37804</v>
      </c>
      <c r="J604" s="7" t="s">
        <v>21</v>
      </c>
      <c r="K604">
        <v>3</v>
      </c>
      <c r="L604">
        <v>7</v>
      </c>
      <c r="M604" s="7">
        <v>2003</v>
      </c>
      <c r="N604" s="7" t="s">
        <v>177</v>
      </c>
      <c r="O604">
        <v>77</v>
      </c>
      <c r="P604" t="s">
        <v>581</v>
      </c>
      <c r="Q604" t="s">
        <v>268</v>
      </c>
      <c r="R604">
        <v>4155551450</v>
      </c>
      <c r="S604" t="s">
        <v>269</v>
      </c>
      <c r="U604" t="s">
        <v>270</v>
      </c>
      <c r="V604" t="s">
        <v>51</v>
      </c>
      <c r="W604">
        <v>97562</v>
      </c>
      <c r="X604" s="7" t="s">
        <v>28</v>
      </c>
      <c r="Y604" t="s">
        <v>29</v>
      </c>
      <c r="Z604" t="s">
        <v>271</v>
      </c>
      <c r="AA604" t="s">
        <v>272</v>
      </c>
      <c r="AB604" t="str">
        <f>_xlfn.CONCAT(AA604," ",Z604)</f>
        <v>Valarie Nelson</v>
      </c>
      <c r="AC604" s="7" t="s">
        <v>47</v>
      </c>
    </row>
    <row r="605" spans="1:29" x14ac:dyDescent="0.25">
      <c r="A605">
        <v>604</v>
      </c>
      <c r="B605">
        <v>10147</v>
      </c>
      <c r="C605">
        <v>26</v>
      </c>
      <c r="D605" s="3">
        <v>82.39</v>
      </c>
      <c r="E605">
        <v>3</v>
      </c>
      <c r="F605" s="3">
        <v>2142.14</v>
      </c>
      <c r="G605" s="10">
        <f t="shared" si="18"/>
        <v>107.107</v>
      </c>
      <c r="H605" s="10">
        <f t="shared" si="19"/>
        <v>428.428</v>
      </c>
      <c r="I605" s="5">
        <v>37869</v>
      </c>
      <c r="J605" s="7" t="s">
        <v>21</v>
      </c>
      <c r="K605">
        <v>3</v>
      </c>
      <c r="L605">
        <v>9</v>
      </c>
      <c r="M605" s="7">
        <v>2003</v>
      </c>
      <c r="N605" s="7" t="s">
        <v>177</v>
      </c>
      <c r="O605">
        <v>77</v>
      </c>
      <c r="P605" t="s">
        <v>581</v>
      </c>
      <c r="Q605" t="s">
        <v>277</v>
      </c>
      <c r="R605">
        <v>6175558555</v>
      </c>
      <c r="S605" t="s">
        <v>278</v>
      </c>
      <c r="U605" t="s">
        <v>279</v>
      </c>
      <c r="V605" t="s">
        <v>119</v>
      </c>
      <c r="W605">
        <v>58339</v>
      </c>
      <c r="X605" s="7" t="s">
        <v>28</v>
      </c>
      <c r="Y605" t="s">
        <v>29</v>
      </c>
      <c r="Z605" t="s">
        <v>271</v>
      </c>
      <c r="AA605" t="s">
        <v>280</v>
      </c>
      <c r="AB605" t="str">
        <f>_xlfn.CONCAT(AA605," ",Z605)</f>
        <v>Allen Nelson</v>
      </c>
      <c r="AC605" s="7" t="s">
        <v>32</v>
      </c>
    </row>
    <row r="606" spans="1:29" x14ac:dyDescent="0.25">
      <c r="A606">
        <v>605</v>
      </c>
      <c r="B606">
        <v>10160</v>
      </c>
      <c r="C606">
        <v>38</v>
      </c>
      <c r="D606" s="3">
        <v>88.55</v>
      </c>
      <c r="E606">
        <v>4</v>
      </c>
      <c r="F606" s="3">
        <v>3364.9</v>
      </c>
      <c r="G606" s="10">
        <f t="shared" si="18"/>
        <v>168.245</v>
      </c>
      <c r="H606" s="10">
        <f t="shared" si="19"/>
        <v>672.98</v>
      </c>
      <c r="I606" s="5">
        <v>37905</v>
      </c>
      <c r="J606" s="7" t="s">
        <v>21</v>
      </c>
      <c r="K606">
        <v>4</v>
      </c>
      <c r="L606">
        <v>10</v>
      </c>
      <c r="M606" s="7">
        <v>2003</v>
      </c>
      <c r="N606" s="7" t="s">
        <v>177</v>
      </c>
      <c r="O606">
        <v>77</v>
      </c>
      <c r="P606" t="s">
        <v>581</v>
      </c>
      <c r="Q606" t="s">
        <v>354</v>
      </c>
      <c r="R606">
        <v>2155554369</v>
      </c>
      <c r="S606" t="s">
        <v>355</v>
      </c>
      <c r="U606" t="s">
        <v>356</v>
      </c>
      <c r="V606" t="s">
        <v>51</v>
      </c>
      <c r="X606" s="7" t="s">
        <v>28</v>
      </c>
      <c r="Y606" t="s">
        <v>29</v>
      </c>
      <c r="Z606" t="s">
        <v>357</v>
      </c>
      <c r="AA606" t="s">
        <v>99</v>
      </c>
      <c r="AB606" t="str">
        <f>_xlfn.CONCAT(AA606," ",Z606)</f>
        <v>Michael Chandler</v>
      </c>
      <c r="AC606" s="7" t="s">
        <v>47</v>
      </c>
    </row>
    <row r="607" spans="1:29" x14ac:dyDescent="0.25">
      <c r="A607">
        <v>606</v>
      </c>
      <c r="B607">
        <v>10170</v>
      </c>
      <c r="C607">
        <v>20</v>
      </c>
      <c r="D607" s="3">
        <v>63.14</v>
      </c>
      <c r="E607">
        <v>2</v>
      </c>
      <c r="F607" s="3">
        <v>1262.8</v>
      </c>
      <c r="G607" s="10">
        <f t="shared" si="18"/>
        <v>63.14</v>
      </c>
      <c r="H607" s="10">
        <f t="shared" si="19"/>
        <v>252.56</v>
      </c>
      <c r="I607" s="5">
        <v>37929</v>
      </c>
      <c r="J607" s="7" t="s">
        <v>21</v>
      </c>
      <c r="K607">
        <v>4</v>
      </c>
      <c r="L607">
        <v>11</v>
      </c>
      <c r="M607" s="7">
        <v>2003</v>
      </c>
      <c r="N607" s="7" t="s">
        <v>177</v>
      </c>
      <c r="O607">
        <v>77</v>
      </c>
      <c r="P607" t="s">
        <v>581</v>
      </c>
      <c r="Q607" t="s">
        <v>405</v>
      </c>
      <c r="R607" t="s">
        <v>406</v>
      </c>
      <c r="S607" t="s">
        <v>407</v>
      </c>
      <c r="U607" t="s">
        <v>408</v>
      </c>
      <c r="W607">
        <v>8010</v>
      </c>
      <c r="X607" s="7" t="s">
        <v>144</v>
      </c>
      <c r="Y607" t="s">
        <v>38</v>
      </c>
      <c r="Z607" t="s">
        <v>409</v>
      </c>
      <c r="AA607" t="s">
        <v>410</v>
      </c>
      <c r="AB607" t="str">
        <f>_xlfn.CONCAT(AA607," ",Z607)</f>
        <v>Roland Mendel</v>
      </c>
      <c r="AC607" s="7" t="s">
        <v>32</v>
      </c>
    </row>
    <row r="608" spans="1:29" x14ac:dyDescent="0.25">
      <c r="A608">
        <v>607</v>
      </c>
      <c r="B608">
        <v>10181</v>
      </c>
      <c r="C608">
        <v>22</v>
      </c>
      <c r="D608" s="3">
        <v>73.92</v>
      </c>
      <c r="E608">
        <v>10</v>
      </c>
      <c r="F608" s="3">
        <v>1626.24</v>
      </c>
      <c r="G608" s="10">
        <f t="shared" si="18"/>
        <v>81.312000000000012</v>
      </c>
      <c r="H608" s="10">
        <f t="shared" si="19"/>
        <v>325.24800000000005</v>
      </c>
      <c r="I608" s="5">
        <v>37937</v>
      </c>
      <c r="J608" s="7" t="s">
        <v>21</v>
      </c>
      <c r="K608">
        <v>4</v>
      </c>
      <c r="L608">
        <v>11</v>
      </c>
      <c r="M608" s="7">
        <v>2003</v>
      </c>
      <c r="N608" s="7" t="s">
        <v>177</v>
      </c>
      <c r="O608">
        <v>77</v>
      </c>
      <c r="P608" t="s">
        <v>581</v>
      </c>
      <c r="Q608" t="s">
        <v>69</v>
      </c>
      <c r="R608" t="s">
        <v>70</v>
      </c>
      <c r="S608" t="s">
        <v>71</v>
      </c>
      <c r="U608" t="s">
        <v>72</v>
      </c>
      <c r="W608" t="s">
        <v>73</v>
      </c>
      <c r="X608" s="7" t="s">
        <v>74</v>
      </c>
      <c r="Y608" t="s">
        <v>38</v>
      </c>
      <c r="Z608" t="s">
        <v>75</v>
      </c>
      <c r="AA608" t="s">
        <v>76</v>
      </c>
      <c r="AB608" t="str">
        <f>_xlfn.CONCAT(AA608," ",Z608)</f>
        <v>Veysel Oeztan</v>
      </c>
      <c r="AC608" s="7" t="s">
        <v>32</v>
      </c>
    </row>
    <row r="609" spans="1:29" x14ac:dyDescent="0.25">
      <c r="A609">
        <v>608</v>
      </c>
      <c r="B609">
        <v>10192</v>
      </c>
      <c r="C609">
        <v>45</v>
      </c>
      <c r="D609" s="3">
        <v>90.86</v>
      </c>
      <c r="E609">
        <v>15</v>
      </c>
      <c r="F609" s="3">
        <v>4088.7</v>
      </c>
      <c r="G609" s="10">
        <f t="shared" si="18"/>
        <v>204.435</v>
      </c>
      <c r="H609" s="10">
        <f t="shared" si="19"/>
        <v>817.74</v>
      </c>
      <c r="I609" s="5">
        <v>37945</v>
      </c>
      <c r="J609" s="7" t="s">
        <v>21</v>
      </c>
      <c r="K609">
        <v>4</v>
      </c>
      <c r="L609">
        <v>11</v>
      </c>
      <c r="M609" s="7">
        <v>2003</v>
      </c>
      <c r="N609" s="7" t="s">
        <v>177</v>
      </c>
      <c r="O609">
        <v>77</v>
      </c>
      <c r="P609" t="s">
        <v>581</v>
      </c>
      <c r="Q609" t="s">
        <v>273</v>
      </c>
      <c r="R609">
        <v>6035558647</v>
      </c>
      <c r="S609" t="s">
        <v>274</v>
      </c>
      <c r="U609" t="s">
        <v>275</v>
      </c>
      <c r="V609" t="s">
        <v>276</v>
      </c>
      <c r="W609">
        <v>62005</v>
      </c>
      <c r="X609" s="7" t="s">
        <v>28</v>
      </c>
      <c r="Y609" t="s">
        <v>29</v>
      </c>
      <c r="Z609" t="s">
        <v>52</v>
      </c>
      <c r="AA609" t="s">
        <v>272</v>
      </c>
      <c r="AB609" t="str">
        <f>_xlfn.CONCAT(AA609," ",Z609)</f>
        <v>Valarie Young</v>
      </c>
      <c r="AC609" s="7" t="s">
        <v>47</v>
      </c>
    </row>
    <row r="610" spans="1:29" x14ac:dyDescent="0.25">
      <c r="A610">
        <v>609</v>
      </c>
      <c r="B610">
        <v>10203</v>
      </c>
      <c r="C610">
        <v>45</v>
      </c>
      <c r="D610" s="3">
        <v>85.47</v>
      </c>
      <c r="E610">
        <v>4</v>
      </c>
      <c r="F610" s="3">
        <v>3846.15</v>
      </c>
      <c r="G610" s="10">
        <f t="shared" si="18"/>
        <v>192.3075</v>
      </c>
      <c r="H610" s="10">
        <f t="shared" si="19"/>
        <v>769.23</v>
      </c>
      <c r="I610" s="5">
        <v>37957</v>
      </c>
      <c r="J610" s="7" t="s">
        <v>21</v>
      </c>
      <c r="K610">
        <v>4</v>
      </c>
      <c r="L610">
        <v>12</v>
      </c>
      <c r="M610" s="7">
        <v>2003</v>
      </c>
      <c r="N610" s="7" t="s">
        <v>177</v>
      </c>
      <c r="O610">
        <v>77</v>
      </c>
      <c r="P610" t="s">
        <v>581</v>
      </c>
      <c r="Q610" t="s">
        <v>170</v>
      </c>
      <c r="R610" t="s">
        <v>171</v>
      </c>
      <c r="S610" t="s">
        <v>172</v>
      </c>
      <c r="U610" t="s">
        <v>173</v>
      </c>
      <c r="W610">
        <v>28034</v>
      </c>
      <c r="X610" s="7" t="s">
        <v>174</v>
      </c>
      <c r="Y610" t="s">
        <v>38</v>
      </c>
      <c r="Z610" t="s">
        <v>175</v>
      </c>
      <c r="AA610" t="s">
        <v>176</v>
      </c>
      <c r="AB610" t="str">
        <f>_xlfn.CONCAT(AA610," ",Z610)</f>
        <v>Diego Freyre</v>
      </c>
      <c r="AC610" s="7" t="s">
        <v>47</v>
      </c>
    </row>
    <row r="611" spans="1:29" x14ac:dyDescent="0.25">
      <c r="A611">
        <v>610</v>
      </c>
      <c r="B611">
        <v>10212</v>
      </c>
      <c r="C611">
        <v>20</v>
      </c>
      <c r="D611" s="3">
        <v>66.989999999999995</v>
      </c>
      <c r="E611">
        <v>14</v>
      </c>
      <c r="F611" s="3">
        <v>1339.8</v>
      </c>
      <c r="G611" s="10">
        <f t="shared" si="18"/>
        <v>66.989999999999995</v>
      </c>
      <c r="H611" s="10">
        <f t="shared" si="19"/>
        <v>267.95999999999998</v>
      </c>
      <c r="I611" s="5">
        <v>38002</v>
      </c>
      <c r="J611" s="7" t="s">
        <v>21</v>
      </c>
      <c r="K611">
        <v>1</v>
      </c>
      <c r="L611">
        <v>1</v>
      </c>
      <c r="M611" s="7">
        <v>2004</v>
      </c>
      <c r="N611" s="7" t="s">
        <v>177</v>
      </c>
      <c r="O611">
        <v>77</v>
      </c>
      <c r="P611" t="s">
        <v>581</v>
      </c>
      <c r="Q611" t="s">
        <v>170</v>
      </c>
      <c r="R611" t="s">
        <v>171</v>
      </c>
      <c r="S611" t="s">
        <v>172</v>
      </c>
      <c r="U611" t="s">
        <v>173</v>
      </c>
      <c r="W611">
        <v>28034</v>
      </c>
      <c r="X611" s="7" t="s">
        <v>174</v>
      </c>
      <c r="Y611" t="s">
        <v>38</v>
      </c>
      <c r="Z611" t="s">
        <v>175</v>
      </c>
      <c r="AA611" t="s">
        <v>176</v>
      </c>
      <c r="AB611" t="str">
        <f>_xlfn.CONCAT(AA611," ",Z611)</f>
        <v>Diego Freyre</v>
      </c>
      <c r="AC611" s="7" t="s">
        <v>32</v>
      </c>
    </row>
    <row r="612" spans="1:29" x14ac:dyDescent="0.25">
      <c r="A612">
        <v>611</v>
      </c>
      <c r="B612">
        <v>10225</v>
      </c>
      <c r="C612">
        <v>47</v>
      </c>
      <c r="D612" s="3">
        <v>64.680000000000007</v>
      </c>
      <c r="E612">
        <v>5</v>
      </c>
      <c r="F612" s="3">
        <v>3039.96</v>
      </c>
      <c r="G612" s="10">
        <f t="shared" si="18"/>
        <v>151.99800000000002</v>
      </c>
      <c r="H612" s="10">
        <f t="shared" si="19"/>
        <v>607.99200000000008</v>
      </c>
      <c r="I612" s="5">
        <v>38039</v>
      </c>
      <c r="J612" s="7" t="s">
        <v>21</v>
      </c>
      <c r="K612">
        <v>1</v>
      </c>
      <c r="L612">
        <v>2</v>
      </c>
      <c r="M612" s="7">
        <v>2004</v>
      </c>
      <c r="N612" s="7" t="s">
        <v>177</v>
      </c>
      <c r="O612">
        <v>77</v>
      </c>
      <c r="P612" t="s">
        <v>581</v>
      </c>
      <c r="Q612" t="s">
        <v>442</v>
      </c>
      <c r="R612" t="s">
        <v>443</v>
      </c>
      <c r="S612" t="s">
        <v>444</v>
      </c>
      <c r="U612" t="s">
        <v>445</v>
      </c>
      <c r="W612">
        <v>1203</v>
      </c>
      <c r="X612" s="7" t="s">
        <v>446</v>
      </c>
      <c r="Y612" t="s">
        <v>38</v>
      </c>
      <c r="Z612" t="s">
        <v>447</v>
      </c>
      <c r="AA612" t="s">
        <v>99</v>
      </c>
      <c r="AB612" t="str">
        <f>_xlfn.CONCAT(AA612," ",Z612)</f>
        <v>Michael Holz</v>
      </c>
      <c r="AC612" s="7" t="s">
        <v>47</v>
      </c>
    </row>
    <row r="613" spans="1:29" x14ac:dyDescent="0.25">
      <c r="A613">
        <v>612</v>
      </c>
      <c r="B613">
        <v>10239</v>
      </c>
      <c r="C613">
        <v>46</v>
      </c>
      <c r="D613" s="3">
        <v>73.92</v>
      </c>
      <c r="E613">
        <v>4</v>
      </c>
      <c r="F613" s="3">
        <v>3400.32</v>
      </c>
      <c r="G613" s="10">
        <f t="shared" si="18"/>
        <v>170.01600000000002</v>
      </c>
      <c r="H613" s="10">
        <f t="shared" si="19"/>
        <v>680.06400000000008</v>
      </c>
      <c r="I613" s="5">
        <v>38089</v>
      </c>
      <c r="J613" s="7" t="s">
        <v>21</v>
      </c>
      <c r="K613">
        <v>2</v>
      </c>
      <c r="L613">
        <v>4</v>
      </c>
      <c r="M613" s="7">
        <v>2004</v>
      </c>
      <c r="N613" s="7" t="s">
        <v>177</v>
      </c>
      <c r="O613">
        <v>77</v>
      </c>
      <c r="P613" t="s">
        <v>581</v>
      </c>
      <c r="Q613" t="s">
        <v>387</v>
      </c>
      <c r="R613" t="s">
        <v>388</v>
      </c>
      <c r="S613" t="s">
        <v>389</v>
      </c>
      <c r="U613" t="s">
        <v>390</v>
      </c>
      <c r="W613">
        <v>90110</v>
      </c>
      <c r="X613" s="7" t="s">
        <v>126</v>
      </c>
      <c r="Y613" t="s">
        <v>38</v>
      </c>
      <c r="Z613" t="s">
        <v>391</v>
      </c>
      <c r="AA613" t="s">
        <v>392</v>
      </c>
      <c r="AB613" t="str">
        <f>_xlfn.CONCAT(AA613," ",Z613)</f>
        <v>Pirkko Koskitalo</v>
      </c>
      <c r="AC613" s="7" t="s">
        <v>47</v>
      </c>
    </row>
    <row r="614" spans="1:29" x14ac:dyDescent="0.25">
      <c r="A614">
        <v>613</v>
      </c>
      <c r="B614">
        <v>10253</v>
      </c>
      <c r="C614">
        <v>23</v>
      </c>
      <c r="D614" s="3">
        <v>83.93</v>
      </c>
      <c r="E614">
        <v>9</v>
      </c>
      <c r="F614" s="3">
        <v>1930.39</v>
      </c>
      <c r="G614" s="10">
        <f t="shared" si="18"/>
        <v>96.519500000000008</v>
      </c>
      <c r="H614" s="10">
        <f t="shared" si="19"/>
        <v>386.07800000000003</v>
      </c>
      <c r="I614" s="5">
        <v>38139</v>
      </c>
      <c r="J614" s="7" t="s">
        <v>335</v>
      </c>
      <c r="K614">
        <v>2</v>
      </c>
      <c r="L614">
        <v>6</v>
      </c>
      <c r="M614" s="7">
        <v>2004</v>
      </c>
      <c r="N614" s="7" t="s">
        <v>177</v>
      </c>
      <c r="O614">
        <v>77</v>
      </c>
      <c r="P614" t="s">
        <v>581</v>
      </c>
      <c r="Q614" t="s">
        <v>161</v>
      </c>
      <c r="R614" t="s">
        <v>162</v>
      </c>
      <c r="S614" t="s">
        <v>163</v>
      </c>
      <c r="U614" t="s">
        <v>164</v>
      </c>
      <c r="W614" t="s">
        <v>165</v>
      </c>
      <c r="X614" s="7" t="s">
        <v>166</v>
      </c>
      <c r="Y614" t="s">
        <v>38</v>
      </c>
      <c r="Z614" t="s">
        <v>167</v>
      </c>
      <c r="AA614" t="s">
        <v>168</v>
      </c>
      <c r="AB614" t="str">
        <f>_xlfn.CONCAT(AA614," ",Z614)</f>
        <v>Elizabeth Devon</v>
      </c>
      <c r="AC614" s="7" t="s">
        <v>32</v>
      </c>
    </row>
    <row r="615" spans="1:29" x14ac:dyDescent="0.25">
      <c r="A615">
        <v>614</v>
      </c>
      <c r="B615">
        <v>10266</v>
      </c>
      <c r="C615">
        <v>33</v>
      </c>
      <c r="D615" s="3">
        <v>74.69</v>
      </c>
      <c r="E615">
        <v>10</v>
      </c>
      <c r="F615" s="3">
        <v>2464.77</v>
      </c>
      <c r="G615" s="10">
        <f t="shared" si="18"/>
        <v>123.2385</v>
      </c>
      <c r="H615" s="10">
        <f t="shared" si="19"/>
        <v>492.95400000000001</v>
      </c>
      <c r="I615" s="5">
        <v>38174</v>
      </c>
      <c r="J615" s="7" t="s">
        <v>21</v>
      </c>
      <c r="K615">
        <v>3</v>
      </c>
      <c r="L615">
        <v>7</v>
      </c>
      <c r="M615" s="7">
        <v>2004</v>
      </c>
      <c r="N615" s="7" t="s">
        <v>177</v>
      </c>
      <c r="O615">
        <v>77</v>
      </c>
      <c r="P615" t="s">
        <v>581</v>
      </c>
      <c r="Q615" t="s">
        <v>448</v>
      </c>
      <c r="R615" t="s">
        <v>449</v>
      </c>
      <c r="S615" t="s">
        <v>450</v>
      </c>
      <c r="U615" t="s">
        <v>451</v>
      </c>
      <c r="W615">
        <v>42100</v>
      </c>
      <c r="X615" s="7" t="s">
        <v>254</v>
      </c>
      <c r="Y615" t="s">
        <v>38</v>
      </c>
      <c r="Z615" t="s">
        <v>452</v>
      </c>
      <c r="AA615" t="s">
        <v>453</v>
      </c>
      <c r="AB615" t="str">
        <f>_xlfn.CONCAT(AA615," ",Z615)</f>
        <v>Maurizio Moroni</v>
      </c>
      <c r="AC615" s="7" t="s">
        <v>32</v>
      </c>
    </row>
    <row r="616" spans="1:29" x14ac:dyDescent="0.25">
      <c r="A616">
        <v>615</v>
      </c>
      <c r="B616">
        <v>10278</v>
      </c>
      <c r="C616">
        <v>29</v>
      </c>
      <c r="D616" s="3">
        <v>90.86</v>
      </c>
      <c r="E616">
        <v>10</v>
      </c>
      <c r="F616" s="3">
        <v>2634.94</v>
      </c>
      <c r="G616" s="10">
        <f t="shared" si="18"/>
        <v>131.74700000000001</v>
      </c>
      <c r="H616" s="10">
        <f t="shared" si="19"/>
        <v>526.98800000000006</v>
      </c>
      <c r="I616" s="5">
        <v>38205</v>
      </c>
      <c r="J616" s="7" t="s">
        <v>21</v>
      </c>
      <c r="K616">
        <v>3</v>
      </c>
      <c r="L616">
        <v>8</v>
      </c>
      <c r="M616" s="7">
        <v>2004</v>
      </c>
      <c r="N616" s="7" t="s">
        <v>177</v>
      </c>
      <c r="O616">
        <v>77</v>
      </c>
      <c r="P616" t="s">
        <v>581</v>
      </c>
      <c r="Q616" t="s">
        <v>535</v>
      </c>
      <c r="R616">
        <v>7025551838</v>
      </c>
      <c r="S616" t="s">
        <v>536</v>
      </c>
      <c r="U616" t="s">
        <v>537</v>
      </c>
      <c r="V616" t="s">
        <v>538</v>
      </c>
      <c r="W616">
        <v>83030</v>
      </c>
      <c r="X616" s="7" t="s">
        <v>28</v>
      </c>
      <c r="Y616" t="s">
        <v>29</v>
      </c>
      <c r="Z616" t="s">
        <v>109</v>
      </c>
      <c r="AA616" t="s">
        <v>396</v>
      </c>
      <c r="AB616" t="str">
        <f>_xlfn.CONCAT(AA616," ",Z616)</f>
        <v>Sue King</v>
      </c>
      <c r="AC616" s="7" t="s">
        <v>32</v>
      </c>
    </row>
    <row r="617" spans="1:29" x14ac:dyDescent="0.25">
      <c r="A617">
        <v>616</v>
      </c>
      <c r="B617">
        <v>10287</v>
      </c>
      <c r="C617">
        <v>44</v>
      </c>
      <c r="D617" s="3">
        <v>82.39</v>
      </c>
      <c r="E617">
        <v>8</v>
      </c>
      <c r="F617" s="3">
        <v>3625.16</v>
      </c>
      <c r="G617" s="10">
        <f t="shared" si="18"/>
        <v>181.25800000000001</v>
      </c>
      <c r="H617" s="10">
        <f t="shared" si="19"/>
        <v>725.03200000000004</v>
      </c>
      <c r="I617" s="5">
        <v>38229</v>
      </c>
      <c r="J617" s="7" t="s">
        <v>21</v>
      </c>
      <c r="K617">
        <v>3</v>
      </c>
      <c r="L617">
        <v>8</v>
      </c>
      <c r="M617" s="7">
        <v>2004</v>
      </c>
      <c r="N617" s="7" t="s">
        <v>177</v>
      </c>
      <c r="O617">
        <v>77</v>
      </c>
      <c r="P617" t="s">
        <v>581</v>
      </c>
      <c r="Q617" t="s">
        <v>442</v>
      </c>
      <c r="R617" t="s">
        <v>443</v>
      </c>
      <c r="S617" t="s">
        <v>444</v>
      </c>
      <c r="U617" t="s">
        <v>445</v>
      </c>
      <c r="W617">
        <v>1203</v>
      </c>
      <c r="X617" s="7" t="s">
        <v>446</v>
      </c>
      <c r="Y617" t="s">
        <v>38</v>
      </c>
      <c r="Z617" t="s">
        <v>447</v>
      </c>
      <c r="AA617" t="s">
        <v>99</v>
      </c>
      <c r="AB617" t="str">
        <f>_xlfn.CONCAT(AA617," ",Z617)</f>
        <v>Michael Holz</v>
      </c>
      <c r="AC617" s="7" t="s">
        <v>47</v>
      </c>
    </row>
    <row r="618" spans="1:29" x14ac:dyDescent="0.25">
      <c r="A618">
        <v>617</v>
      </c>
      <c r="B618">
        <v>10300</v>
      </c>
      <c r="C618">
        <v>41</v>
      </c>
      <c r="D618" s="3">
        <v>92.4</v>
      </c>
      <c r="E618">
        <v>1</v>
      </c>
      <c r="F618" s="3">
        <v>3788.4</v>
      </c>
      <c r="G618" s="10">
        <f t="shared" si="18"/>
        <v>189.42000000000002</v>
      </c>
      <c r="H618" s="10">
        <f t="shared" si="19"/>
        <v>757.68000000000006</v>
      </c>
      <c r="I618" s="5">
        <v>37898</v>
      </c>
      <c r="J618" s="7" t="s">
        <v>21</v>
      </c>
      <c r="K618">
        <v>4</v>
      </c>
      <c r="L618">
        <v>10</v>
      </c>
      <c r="M618" s="7">
        <v>2003</v>
      </c>
      <c r="N618" s="7" t="s">
        <v>177</v>
      </c>
      <c r="O618">
        <v>77</v>
      </c>
      <c r="P618" t="s">
        <v>581</v>
      </c>
      <c r="Q618" t="s">
        <v>458</v>
      </c>
      <c r="R618" t="s">
        <v>459</v>
      </c>
      <c r="S618" t="s">
        <v>460</v>
      </c>
      <c r="U618" t="s">
        <v>461</v>
      </c>
      <c r="W618">
        <v>60528</v>
      </c>
      <c r="X618" s="7" t="s">
        <v>439</v>
      </c>
      <c r="Y618" t="s">
        <v>38</v>
      </c>
      <c r="Z618" t="s">
        <v>462</v>
      </c>
      <c r="AA618" t="s">
        <v>410</v>
      </c>
      <c r="AB618" t="str">
        <f>_xlfn.CONCAT(AA618," ",Z618)</f>
        <v>Roland Keitel</v>
      </c>
      <c r="AC618" s="7" t="s">
        <v>47</v>
      </c>
    </row>
    <row r="619" spans="1:29" x14ac:dyDescent="0.25">
      <c r="A619">
        <v>618</v>
      </c>
      <c r="B619">
        <v>10310</v>
      </c>
      <c r="C619">
        <v>20</v>
      </c>
      <c r="D619" s="3">
        <v>91.63</v>
      </c>
      <c r="E619">
        <v>6</v>
      </c>
      <c r="F619" s="3">
        <v>1832.6</v>
      </c>
      <c r="G619" s="10">
        <f t="shared" si="18"/>
        <v>91.63</v>
      </c>
      <c r="H619" s="10">
        <f t="shared" si="19"/>
        <v>366.52</v>
      </c>
      <c r="I619" s="5">
        <v>38276</v>
      </c>
      <c r="J619" s="7" t="s">
        <v>21</v>
      </c>
      <c r="K619">
        <v>4</v>
      </c>
      <c r="L619">
        <v>10</v>
      </c>
      <c r="M619" s="7">
        <v>2004</v>
      </c>
      <c r="N619" s="7" t="s">
        <v>177</v>
      </c>
      <c r="O619">
        <v>77</v>
      </c>
      <c r="P619" t="s">
        <v>581</v>
      </c>
      <c r="Q619" t="s">
        <v>435</v>
      </c>
      <c r="R619" t="s">
        <v>436</v>
      </c>
      <c r="S619" t="s">
        <v>437</v>
      </c>
      <c r="U619" t="s">
        <v>438</v>
      </c>
      <c r="W619">
        <v>50739</v>
      </c>
      <c r="X619" s="7" t="s">
        <v>439</v>
      </c>
      <c r="Y619" t="s">
        <v>38</v>
      </c>
      <c r="Z619" t="s">
        <v>440</v>
      </c>
      <c r="AA619" t="s">
        <v>441</v>
      </c>
      <c r="AB619" t="str">
        <f>_xlfn.CONCAT(AA619," ",Z619)</f>
        <v>Henriette Pfalzheim</v>
      </c>
      <c r="AC619" s="7" t="s">
        <v>32</v>
      </c>
    </row>
    <row r="620" spans="1:29" x14ac:dyDescent="0.25">
      <c r="A620">
        <v>619</v>
      </c>
      <c r="B620">
        <v>10321</v>
      </c>
      <c r="C620">
        <v>37</v>
      </c>
      <c r="D620" s="3">
        <v>78.540000000000006</v>
      </c>
      <c r="E620">
        <v>14</v>
      </c>
      <c r="F620" s="3">
        <v>2905.98</v>
      </c>
      <c r="G620" s="10">
        <f t="shared" si="18"/>
        <v>145.29900000000001</v>
      </c>
      <c r="H620" s="10">
        <f t="shared" si="19"/>
        <v>581.19600000000003</v>
      </c>
      <c r="I620" s="5">
        <v>38295</v>
      </c>
      <c r="J620" s="7" t="s">
        <v>21</v>
      </c>
      <c r="K620">
        <v>4</v>
      </c>
      <c r="L620">
        <v>11</v>
      </c>
      <c r="M620" s="7">
        <v>2004</v>
      </c>
      <c r="N620" s="7" t="s">
        <v>177</v>
      </c>
      <c r="O620">
        <v>77</v>
      </c>
      <c r="P620" t="s">
        <v>581</v>
      </c>
      <c r="Q620" t="s">
        <v>156</v>
      </c>
      <c r="R620">
        <v>5085552555</v>
      </c>
      <c r="S620" t="s">
        <v>157</v>
      </c>
      <c r="U620" t="s">
        <v>158</v>
      </c>
      <c r="V620" t="s">
        <v>119</v>
      </c>
      <c r="W620">
        <v>50553</v>
      </c>
      <c r="X620" s="7" t="s">
        <v>28</v>
      </c>
      <c r="Y620" t="s">
        <v>29</v>
      </c>
      <c r="Z620" t="s">
        <v>159</v>
      </c>
      <c r="AA620" t="s">
        <v>160</v>
      </c>
      <c r="AB620" t="str">
        <f>_xlfn.CONCAT(AA620," ",Z620)</f>
        <v>Violeta Benitez</v>
      </c>
      <c r="AC620" s="7" t="s">
        <v>32</v>
      </c>
    </row>
    <row r="621" spans="1:29" x14ac:dyDescent="0.25">
      <c r="A621">
        <v>620</v>
      </c>
      <c r="B621">
        <v>10329</v>
      </c>
      <c r="C621">
        <v>29</v>
      </c>
      <c r="D621" s="3">
        <v>100</v>
      </c>
      <c r="E621">
        <v>9</v>
      </c>
      <c r="F621" s="3">
        <v>2954.81</v>
      </c>
      <c r="G621" s="10">
        <f t="shared" si="18"/>
        <v>147.7405</v>
      </c>
      <c r="H621" s="10">
        <f t="shared" si="19"/>
        <v>590.96199999999999</v>
      </c>
      <c r="I621" s="5">
        <v>38306</v>
      </c>
      <c r="J621" s="7" t="s">
        <v>21</v>
      </c>
      <c r="K621">
        <v>4</v>
      </c>
      <c r="L621">
        <v>11</v>
      </c>
      <c r="M621" s="7">
        <v>2004</v>
      </c>
      <c r="N621" s="7" t="s">
        <v>177</v>
      </c>
      <c r="O621">
        <v>77</v>
      </c>
      <c r="P621" t="s">
        <v>581</v>
      </c>
      <c r="Q621" t="s">
        <v>24</v>
      </c>
      <c r="R621">
        <v>2125557818</v>
      </c>
      <c r="S621" t="s">
        <v>25</v>
      </c>
      <c r="U621" t="s">
        <v>26</v>
      </c>
      <c r="V621" t="s">
        <v>27</v>
      </c>
      <c r="W621">
        <v>10022</v>
      </c>
      <c r="X621" s="7" t="s">
        <v>28</v>
      </c>
      <c r="Y621" t="s">
        <v>29</v>
      </c>
      <c r="Z621" t="s">
        <v>30</v>
      </c>
      <c r="AA621" t="s">
        <v>31</v>
      </c>
      <c r="AB621" t="str">
        <f>_xlfn.CONCAT(AA621," ",Z621)</f>
        <v>Kwai Yu</v>
      </c>
      <c r="AC621" s="7" t="s">
        <v>32</v>
      </c>
    </row>
    <row r="622" spans="1:29" x14ac:dyDescent="0.25">
      <c r="A622">
        <v>621</v>
      </c>
      <c r="B622">
        <v>10342</v>
      </c>
      <c r="C622">
        <v>55</v>
      </c>
      <c r="D622" s="3">
        <v>65.45</v>
      </c>
      <c r="E622">
        <v>1</v>
      </c>
      <c r="F622" s="3">
        <v>3599.75</v>
      </c>
      <c r="G622" s="10">
        <f t="shared" si="18"/>
        <v>179.98750000000001</v>
      </c>
      <c r="H622" s="10">
        <f t="shared" si="19"/>
        <v>719.95</v>
      </c>
      <c r="I622" s="5">
        <v>38315</v>
      </c>
      <c r="J622" s="7" t="s">
        <v>21</v>
      </c>
      <c r="K622">
        <v>4</v>
      </c>
      <c r="L622">
        <v>11</v>
      </c>
      <c r="M622" s="7">
        <v>2004</v>
      </c>
      <c r="N622" s="7" t="s">
        <v>177</v>
      </c>
      <c r="O622">
        <v>77</v>
      </c>
      <c r="P622" t="s">
        <v>581</v>
      </c>
      <c r="Q622" t="s">
        <v>85</v>
      </c>
      <c r="R622" t="s">
        <v>86</v>
      </c>
      <c r="S622" t="s">
        <v>87</v>
      </c>
      <c r="T622" t="s">
        <v>88</v>
      </c>
      <c r="U622" t="s">
        <v>89</v>
      </c>
      <c r="V622" t="s">
        <v>90</v>
      </c>
      <c r="W622">
        <v>3004</v>
      </c>
      <c r="X622" s="7" t="s">
        <v>91</v>
      </c>
      <c r="Y622" t="s">
        <v>92</v>
      </c>
      <c r="Z622" t="s">
        <v>93</v>
      </c>
      <c r="AA622" t="s">
        <v>94</v>
      </c>
      <c r="AB622" t="str">
        <f>_xlfn.CONCAT(AA622," ",Z622)</f>
        <v>Peter Ferguson</v>
      </c>
      <c r="AC622" s="7" t="s">
        <v>47</v>
      </c>
    </row>
    <row r="623" spans="1:29" x14ac:dyDescent="0.25">
      <c r="A623">
        <v>622</v>
      </c>
      <c r="B623">
        <v>10363</v>
      </c>
      <c r="C623">
        <v>22</v>
      </c>
      <c r="D623" s="3">
        <v>100</v>
      </c>
      <c r="E623">
        <v>7</v>
      </c>
      <c r="F623" s="3">
        <v>3686.54</v>
      </c>
      <c r="G623" s="10">
        <f t="shared" si="18"/>
        <v>184.327</v>
      </c>
      <c r="H623" s="10">
        <f t="shared" si="19"/>
        <v>737.30799999999999</v>
      </c>
      <c r="I623" s="5">
        <v>38358</v>
      </c>
      <c r="J623" s="7" t="s">
        <v>21</v>
      </c>
      <c r="K623">
        <v>1</v>
      </c>
      <c r="L623">
        <v>1</v>
      </c>
      <c r="M623" s="7">
        <v>2005</v>
      </c>
      <c r="N623" s="7" t="s">
        <v>177</v>
      </c>
      <c r="O623">
        <v>77</v>
      </c>
      <c r="P623" t="s">
        <v>581</v>
      </c>
      <c r="Q623" t="s">
        <v>463</v>
      </c>
      <c r="R623" t="s">
        <v>464</v>
      </c>
      <c r="S623" t="s">
        <v>465</v>
      </c>
      <c r="U623" t="s">
        <v>466</v>
      </c>
      <c r="W623" t="s">
        <v>467</v>
      </c>
      <c r="X623" s="7" t="s">
        <v>126</v>
      </c>
      <c r="Y623" t="s">
        <v>38</v>
      </c>
      <c r="Z623" t="s">
        <v>468</v>
      </c>
      <c r="AA623" t="s">
        <v>469</v>
      </c>
      <c r="AB623" t="str">
        <f>_xlfn.CONCAT(AA623," ",Z623)</f>
        <v>Kalle Suominen</v>
      </c>
      <c r="AC623" s="7" t="s">
        <v>47</v>
      </c>
    </row>
    <row r="624" spans="1:29" x14ac:dyDescent="0.25">
      <c r="A624">
        <v>623</v>
      </c>
      <c r="B624">
        <v>10377</v>
      </c>
      <c r="C624">
        <v>31</v>
      </c>
      <c r="D624" s="3">
        <v>67.760000000000005</v>
      </c>
      <c r="E624">
        <v>4</v>
      </c>
      <c r="F624" s="3">
        <v>2100.56</v>
      </c>
      <c r="G624" s="10">
        <f t="shared" si="18"/>
        <v>105.02800000000001</v>
      </c>
      <c r="H624" s="10">
        <f t="shared" si="19"/>
        <v>420.11200000000002</v>
      </c>
      <c r="I624" s="5">
        <v>38392</v>
      </c>
      <c r="J624" s="7" t="s">
        <v>21</v>
      </c>
      <c r="K624">
        <v>1</v>
      </c>
      <c r="L624">
        <v>2</v>
      </c>
      <c r="M624" s="7">
        <v>2005</v>
      </c>
      <c r="N624" s="7" t="s">
        <v>177</v>
      </c>
      <c r="O624">
        <v>77</v>
      </c>
      <c r="P624" t="s">
        <v>581</v>
      </c>
      <c r="Q624" t="s">
        <v>122</v>
      </c>
      <c r="R624" t="s">
        <v>123</v>
      </c>
      <c r="S624" t="s">
        <v>124</v>
      </c>
      <c r="U624" t="s">
        <v>125</v>
      </c>
      <c r="W624">
        <v>21240</v>
      </c>
      <c r="X624" s="7" t="s">
        <v>126</v>
      </c>
      <c r="Y624" t="s">
        <v>38</v>
      </c>
      <c r="Z624" t="s">
        <v>127</v>
      </c>
      <c r="AA624" t="s">
        <v>128</v>
      </c>
      <c r="AB624" t="str">
        <f>_xlfn.CONCAT(AA624," ",Z624)</f>
        <v>Matti Karttunen</v>
      </c>
      <c r="AC624" s="7" t="s">
        <v>32</v>
      </c>
    </row>
    <row r="625" spans="1:29" x14ac:dyDescent="0.25">
      <c r="A625">
        <v>624</v>
      </c>
      <c r="B625">
        <v>10389</v>
      </c>
      <c r="C625">
        <v>49</v>
      </c>
      <c r="D625" s="3">
        <v>79.22</v>
      </c>
      <c r="E625">
        <v>3</v>
      </c>
      <c r="F625" s="3">
        <v>3881.78</v>
      </c>
      <c r="G625" s="10">
        <f t="shared" si="18"/>
        <v>194.08900000000003</v>
      </c>
      <c r="H625" s="10">
        <f t="shared" si="19"/>
        <v>776.35600000000011</v>
      </c>
      <c r="I625" s="5">
        <v>38414</v>
      </c>
      <c r="J625" s="7" t="s">
        <v>21</v>
      </c>
      <c r="K625">
        <v>1</v>
      </c>
      <c r="L625">
        <v>3</v>
      </c>
      <c r="M625" s="7">
        <v>2005</v>
      </c>
      <c r="N625" s="7" t="s">
        <v>177</v>
      </c>
      <c r="O625">
        <v>77</v>
      </c>
      <c r="P625" t="s">
        <v>581</v>
      </c>
      <c r="Q625" t="s">
        <v>257</v>
      </c>
      <c r="R625" t="s">
        <v>258</v>
      </c>
      <c r="S625" t="s">
        <v>259</v>
      </c>
      <c r="U625" t="s">
        <v>260</v>
      </c>
      <c r="W625" t="s">
        <v>261</v>
      </c>
      <c r="X625" s="7" t="s">
        <v>184</v>
      </c>
      <c r="Y625" t="s">
        <v>38</v>
      </c>
      <c r="Z625" t="s">
        <v>262</v>
      </c>
      <c r="AA625" t="s">
        <v>202</v>
      </c>
      <c r="AB625" t="str">
        <f>_xlfn.CONCAT(AA625," ",Z625)</f>
        <v>Maria Larsson</v>
      </c>
      <c r="AC625" s="7" t="s">
        <v>47</v>
      </c>
    </row>
    <row r="626" spans="1:29" x14ac:dyDescent="0.25">
      <c r="A626">
        <v>625</v>
      </c>
      <c r="B626">
        <v>10405</v>
      </c>
      <c r="C626">
        <v>61</v>
      </c>
      <c r="D626" s="3">
        <v>73.92</v>
      </c>
      <c r="E626">
        <v>4</v>
      </c>
      <c r="F626" s="3">
        <v>4509.12</v>
      </c>
      <c r="G626" s="10">
        <f t="shared" si="18"/>
        <v>225.45600000000002</v>
      </c>
      <c r="H626" s="10">
        <f t="shared" si="19"/>
        <v>901.82400000000007</v>
      </c>
      <c r="I626" s="5">
        <v>38456</v>
      </c>
      <c r="J626" s="7" t="s">
        <v>21</v>
      </c>
      <c r="K626">
        <v>2</v>
      </c>
      <c r="L626">
        <v>4</v>
      </c>
      <c r="M626" s="7">
        <v>2005</v>
      </c>
      <c r="N626" s="7" t="s">
        <v>177</v>
      </c>
      <c r="O626">
        <v>77</v>
      </c>
      <c r="P626" t="s">
        <v>581</v>
      </c>
      <c r="Q626" t="s">
        <v>527</v>
      </c>
      <c r="R626" t="s">
        <v>528</v>
      </c>
      <c r="S626" t="s">
        <v>529</v>
      </c>
      <c r="U626" t="s">
        <v>530</v>
      </c>
      <c r="W626">
        <v>67000</v>
      </c>
      <c r="X626" s="7" t="s">
        <v>37</v>
      </c>
      <c r="Y626" t="s">
        <v>38</v>
      </c>
      <c r="Z626" t="s">
        <v>531</v>
      </c>
      <c r="AA626" t="s">
        <v>532</v>
      </c>
      <c r="AB626" t="str">
        <f>_xlfn.CONCAT(AA626," ",Z626)</f>
        <v>Frederique Citeaux</v>
      </c>
      <c r="AC626" s="7" t="s">
        <v>47</v>
      </c>
    </row>
    <row r="627" spans="1:29" x14ac:dyDescent="0.25">
      <c r="A627">
        <v>626</v>
      </c>
      <c r="B627">
        <v>10419</v>
      </c>
      <c r="C627">
        <v>39</v>
      </c>
      <c r="D627" s="3">
        <v>83.93</v>
      </c>
      <c r="E627">
        <v>9</v>
      </c>
      <c r="F627" s="3">
        <v>3273.27</v>
      </c>
      <c r="G627" s="10">
        <f t="shared" si="18"/>
        <v>163.6635</v>
      </c>
      <c r="H627" s="10">
        <f t="shared" si="19"/>
        <v>654.654</v>
      </c>
      <c r="I627" s="5">
        <v>38489</v>
      </c>
      <c r="J627" s="7" t="s">
        <v>21</v>
      </c>
      <c r="K627">
        <v>2</v>
      </c>
      <c r="L627">
        <v>5</v>
      </c>
      <c r="M627" s="7">
        <v>2005</v>
      </c>
      <c r="N627" s="7" t="s">
        <v>177</v>
      </c>
      <c r="O627">
        <v>77</v>
      </c>
      <c r="P627" t="s">
        <v>581</v>
      </c>
      <c r="Q627" t="s">
        <v>140</v>
      </c>
      <c r="R627" t="s">
        <v>141</v>
      </c>
      <c r="S627" t="s">
        <v>142</v>
      </c>
      <c r="U627" t="s">
        <v>143</v>
      </c>
      <c r="W627">
        <v>5020</v>
      </c>
      <c r="X627" s="7" t="s">
        <v>144</v>
      </c>
      <c r="Y627" t="s">
        <v>38</v>
      </c>
      <c r="Z627" t="s">
        <v>145</v>
      </c>
      <c r="AA627" t="s">
        <v>146</v>
      </c>
      <c r="AB627" t="str">
        <f>_xlfn.CONCAT(AA627," ",Z627)</f>
        <v>Georg Pipps</v>
      </c>
      <c r="AC627" s="7" t="s">
        <v>47</v>
      </c>
    </row>
    <row r="628" spans="1:29" x14ac:dyDescent="0.25">
      <c r="A628">
        <v>627</v>
      </c>
      <c r="B628">
        <v>10109</v>
      </c>
      <c r="C628">
        <v>38</v>
      </c>
      <c r="D628" s="3">
        <v>100</v>
      </c>
      <c r="E628">
        <v>3</v>
      </c>
      <c r="F628" s="3">
        <v>4432.7</v>
      </c>
      <c r="G628" s="10">
        <f t="shared" si="18"/>
        <v>221.63499999999999</v>
      </c>
      <c r="H628" s="10">
        <f t="shared" si="19"/>
        <v>886.54</v>
      </c>
      <c r="I628" s="5">
        <v>37690</v>
      </c>
      <c r="J628" s="7" t="s">
        <v>21</v>
      </c>
      <c r="K628">
        <v>1</v>
      </c>
      <c r="L628">
        <v>3</v>
      </c>
      <c r="M628" s="7">
        <v>2003</v>
      </c>
      <c r="N628" s="7" t="s">
        <v>177</v>
      </c>
      <c r="O628">
        <v>142</v>
      </c>
      <c r="P628" t="s">
        <v>582</v>
      </c>
      <c r="Q628" t="s">
        <v>305</v>
      </c>
      <c r="R628">
        <v>2155559857</v>
      </c>
      <c r="S628" t="s">
        <v>306</v>
      </c>
      <c r="U628" t="s">
        <v>212</v>
      </c>
      <c r="V628" t="s">
        <v>138</v>
      </c>
      <c r="W628">
        <v>71270</v>
      </c>
      <c r="X628" s="7" t="s">
        <v>28</v>
      </c>
      <c r="Y628" t="s">
        <v>29</v>
      </c>
      <c r="Z628" t="s">
        <v>120</v>
      </c>
      <c r="AA628" t="s">
        <v>307</v>
      </c>
      <c r="AB628" t="str">
        <f>_xlfn.CONCAT(AA628," ",Z628)</f>
        <v>Rosa Hernandez</v>
      </c>
      <c r="AC628" s="7" t="s">
        <v>47</v>
      </c>
    </row>
    <row r="629" spans="1:29" x14ac:dyDescent="0.25">
      <c r="A629">
        <v>628</v>
      </c>
      <c r="B629">
        <v>10122</v>
      </c>
      <c r="C629">
        <v>31</v>
      </c>
      <c r="D629" s="3">
        <v>100</v>
      </c>
      <c r="E629">
        <v>1</v>
      </c>
      <c r="F629" s="3">
        <v>4100.99</v>
      </c>
      <c r="G629" s="10">
        <f t="shared" si="18"/>
        <v>205.04949999999999</v>
      </c>
      <c r="H629" s="10">
        <f t="shared" si="19"/>
        <v>820.19799999999998</v>
      </c>
      <c r="I629" s="5">
        <v>37749</v>
      </c>
      <c r="J629" s="7" t="s">
        <v>21</v>
      </c>
      <c r="K629">
        <v>2</v>
      </c>
      <c r="L629">
        <v>5</v>
      </c>
      <c r="M629" s="7">
        <v>2003</v>
      </c>
      <c r="N629" s="7" t="s">
        <v>177</v>
      </c>
      <c r="O629">
        <v>142</v>
      </c>
      <c r="P629" t="s">
        <v>582</v>
      </c>
      <c r="Q629" t="s">
        <v>429</v>
      </c>
      <c r="R629" t="s">
        <v>430</v>
      </c>
      <c r="S629" t="s">
        <v>431</v>
      </c>
      <c r="U629" t="s">
        <v>432</v>
      </c>
      <c r="W629">
        <v>13008</v>
      </c>
      <c r="X629" s="7" t="s">
        <v>37</v>
      </c>
      <c r="Y629" t="s">
        <v>38</v>
      </c>
      <c r="Z629" t="s">
        <v>433</v>
      </c>
      <c r="AA629" t="s">
        <v>434</v>
      </c>
      <c r="AB629" t="str">
        <f>_xlfn.CONCAT(AA629," ",Z629)</f>
        <v>Laurence Lebihan</v>
      </c>
      <c r="AC629" s="7" t="s">
        <v>47</v>
      </c>
    </row>
    <row r="630" spans="1:29" x14ac:dyDescent="0.25">
      <c r="A630">
        <v>629</v>
      </c>
      <c r="B630">
        <v>10136</v>
      </c>
      <c r="C630">
        <v>36</v>
      </c>
      <c r="D630" s="3">
        <v>100</v>
      </c>
      <c r="E630">
        <v>1</v>
      </c>
      <c r="F630" s="3">
        <v>5274.72</v>
      </c>
      <c r="G630" s="10">
        <f t="shared" si="18"/>
        <v>263.73600000000005</v>
      </c>
      <c r="H630" s="10">
        <f t="shared" si="19"/>
        <v>1054.9440000000002</v>
      </c>
      <c r="I630" s="5">
        <v>37806</v>
      </c>
      <c r="J630" s="7" t="s">
        <v>21</v>
      </c>
      <c r="K630">
        <v>3</v>
      </c>
      <c r="L630">
        <v>7</v>
      </c>
      <c r="M630" s="7">
        <v>2003</v>
      </c>
      <c r="N630" s="7" t="s">
        <v>177</v>
      </c>
      <c r="O630">
        <v>142</v>
      </c>
      <c r="P630" t="s">
        <v>582</v>
      </c>
      <c r="Q630" t="s">
        <v>336</v>
      </c>
      <c r="R630" t="s">
        <v>337</v>
      </c>
      <c r="S630" t="s">
        <v>338</v>
      </c>
      <c r="U630" t="s">
        <v>339</v>
      </c>
      <c r="W630">
        <v>31000</v>
      </c>
      <c r="X630" s="7" t="s">
        <v>37</v>
      </c>
      <c r="Y630" t="s">
        <v>38</v>
      </c>
      <c r="Z630" t="s">
        <v>340</v>
      </c>
      <c r="AA630" t="s">
        <v>341</v>
      </c>
      <c r="AB630" t="str">
        <f>_xlfn.CONCAT(AA630," ",Z630)</f>
        <v>Annette Roulet</v>
      </c>
      <c r="AC630" s="7" t="s">
        <v>47</v>
      </c>
    </row>
    <row r="631" spans="1:29" x14ac:dyDescent="0.25">
      <c r="A631">
        <v>630</v>
      </c>
      <c r="B631">
        <v>10148</v>
      </c>
      <c r="C631">
        <v>25</v>
      </c>
      <c r="D631" s="3">
        <v>100</v>
      </c>
      <c r="E631">
        <v>12</v>
      </c>
      <c r="F631" s="3">
        <v>4232</v>
      </c>
      <c r="G631" s="10">
        <f t="shared" si="18"/>
        <v>211.60000000000002</v>
      </c>
      <c r="H631" s="10">
        <f t="shared" si="19"/>
        <v>846.40000000000009</v>
      </c>
      <c r="I631" s="5">
        <v>37875</v>
      </c>
      <c r="J631" s="7" t="s">
        <v>21</v>
      </c>
      <c r="K631">
        <v>3</v>
      </c>
      <c r="L631">
        <v>9</v>
      </c>
      <c r="M631" s="7">
        <v>2003</v>
      </c>
      <c r="N631" s="7" t="s">
        <v>177</v>
      </c>
      <c r="O631">
        <v>142</v>
      </c>
      <c r="P631" t="s">
        <v>582</v>
      </c>
      <c r="Q631" t="s">
        <v>281</v>
      </c>
      <c r="R631" t="s">
        <v>282</v>
      </c>
      <c r="S631" t="s">
        <v>283</v>
      </c>
      <c r="T631" t="s">
        <v>284</v>
      </c>
      <c r="U631" t="s">
        <v>285</v>
      </c>
      <c r="V631" t="s">
        <v>153</v>
      </c>
      <c r="W631">
        <v>2060</v>
      </c>
      <c r="X631" s="7" t="s">
        <v>91</v>
      </c>
      <c r="Y631" t="s">
        <v>92</v>
      </c>
      <c r="Z631" t="s">
        <v>286</v>
      </c>
      <c r="AA631" t="s">
        <v>287</v>
      </c>
      <c r="AB631" t="str">
        <f>_xlfn.CONCAT(AA631," ",Z631)</f>
        <v>Anna O'Hara</v>
      </c>
      <c r="AC631" s="7" t="s">
        <v>47</v>
      </c>
    </row>
    <row r="632" spans="1:29" x14ac:dyDescent="0.25">
      <c r="A632">
        <v>631</v>
      </c>
      <c r="B632">
        <v>10161</v>
      </c>
      <c r="C632">
        <v>48</v>
      </c>
      <c r="D632" s="3">
        <v>100</v>
      </c>
      <c r="E632">
        <v>11</v>
      </c>
      <c r="F632" s="3">
        <v>6145.44</v>
      </c>
      <c r="G632" s="10">
        <f t="shared" si="18"/>
        <v>307.27199999999999</v>
      </c>
      <c r="H632" s="10">
        <f t="shared" si="19"/>
        <v>1229.088</v>
      </c>
      <c r="I632" s="5">
        <v>37911</v>
      </c>
      <c r="J632" s="7" t="s">
        <v>21</v>
      </c>
      <c r="K632">
        <v>4</v>
      </c>
      <c r="L632">
        <v>10</v>
      </c>
      <c r="M632" s="7">
        <v>2003</v>
      </c>
      <c r="N632" s="7" t="s">
        <v>177</v>
      </c>
      <c r="O632">
        <v>142</v>
      </c>
      <c r="P632" t="s">
        <v>582</v>
      </c>
      <c r="Q632" t="s">
        <v>494</v>
      </c>
      <c r="R632" t="s">
        <v>495</v>
      </c>
      <c r="S632" t="s">
        <v>496</v>
      </c>
      <c r="U632" t="s">
        <v>497</v>
      </c>
      <c r="W632">
        <v>8200</v>
      </c>
      <c r="X632" s="7" t="s">
        <v>322</v>
      </c>
      <c r="Y632" t="s">
        <v>38</v>
      </c>
      <c r="Z632" t="s">
        <v>498</v>
      </c>
      <c r="AA632" t="s">
        <v>499</v>
      </c>
      <c r="AB632" t="str">
        <f>_xlfn.CONCAT(AA632," ",Z632)</f>
        <v>Palle Ibsen</v>
      </c>
      <c r="AC632" s="7" t="s">
        <v>47</v>
      </c>
    </row>
    <row r="633" spans="1:29" x14ac:dyDescent="0.25">
      <c r="A633">
        <v>632</v>
      </c>
      <c r="B633">
        <v>10171</v>
      </c>
      <c r="C633">
        <v>35</v>
      </c>
      <c r="D633" s="3">
        <v>100</v>
      </c>
      <c r="E633">
        <v>1</v>
      </c>
      <c r="F633" s="3">
        <v>4680.2</v>
      </c>
      <c r="G633" s="10">
        <f t="shared" si="18"/>
        <v>234.01</v>
      </c>
      <c r="H633" s="10">
        <f t="shared" si="19"/>
        <v>936.04</v>
      </c>
      <c r="I633" s="5">
        <v>37930</v>
      </c>
      <c r="J633" s="7" t="s">
        <v>21</v>
      </c>
      <c r="K633">
        <v>4</v>
      </c>
      <c r="L633">
        <v>11</v>
      </c>
      <c r="M633" s="7">
        <v>2003</v>
      </c>
      <c r="N633" s="7" t="s">
        <v>177</v>
      </c>
      <c r="O633">
        <v>142</v>
      </c>
      <c r="P633" t="s">
        <v>582</v>
      </c>
      <c r="Q633" t="s">
        <v>288</v>
      </c>
      <c r="R633" t="s">
        <v>289</v>
      </c>
      <c r="S633" t="s">
        <v>290</v>
      </c>
      <c r="U633" t="s">
        <v>291</v>
      </c>
      <c r="V633" t="s">
        <v>292</v>
      </c>
      <c r="W633" t="s">
        <v>293</v>
      </c>
      <c r="X633" s="7" t="s">
        <v>227</v>
      </c>
      <c r="Y633" t="s">
        <v>29</v>
      </c>
      <c r="Z633" t="s">
        <v>294</v>
      </c>
      <c r="AA633" t="s">
        <v>295</v>
      </c>
      <c r="AB633" t="str">
        <f>_xlfn.CONCAT(AA633," ",Z633)</f>
        <v>Jean Fresnisre</v>
      </c>
      <c r="AC633" s="7" t="s">
        <v>47</v>
      </c>
    </row>
    <row r="634" spans="1:29" x14ac:dyDescent="0.25">
      <c r="A634">
        <v>633</v>
      </c>
      <c r="B634">
        <v>10181</v>
      </c>
      <c r="C634">
        <v>21</v>
      </c>
      <c r="D634" s="3">
        <v>100</v>
      </c>
      <c r="E634">
        <v>5</v>
      </c>
      <c r="F634" s="3">
        <v>3286.08</v>
      </c>
      <c r="G634" s="10">
        <f t="shared" si="18"/>
        <v>164.304</v>
      </c>
      <c r="H634" s="10">
        <f t="shared" si="19"/>
        <v>657.21600000000001</v>
      </c>
      <c r="I634" s="5">
        <v>37937</v>
      </c>
      <c r="J634" s="7" t="s">
        <v>21</v>
      </c>
      <c r="K634">
        <v>4</v>
      </c>
      <c r="L634">
        <v>11</v>
      </c>
      <c r="M634" s="7">
        <v>2003</v>
      </c>
      <c r="N634" s="7" t="s">
        <v>177</v>
      </c>
      <c r="O634">
        <v>142</v>
      </c>
      <c r="P634" t="s">
        <v>582</v>
      </c>
      <c r="Q634" t="s">
        <v>69</v>
      </c>
      <c r="R634" t="s">
        <v>70</v>
      </c>
      <c r="S634" t="s">
        <v>71</v>
      </c>
      <c r="U634" t="s">
        <v>72</v>
      </c>
      <c r="W634" t="s">
        <v>73</v>
      </c>
      <c r="X634" s="7" t="s">
        <v>74</v>
      </c>
      <c r="Y634" t="s">
        <v>38</v>
      </c>
      <c r="Z634" t="s">
        <v>75</v>
      </c>
      <c r="AA634" t="s">
        <v>76</v>
      </c>
      <c r="AB634" t="str">
        <f>_xlfn.CONCAT(AA634," ",Z634)</f>
        <v>Veysel Oeztan</v>
      </c>
      <c r="AC634" s="7" t="s">
        <v>47</v>
      </c>
    </row>
    <row r="635" spans="1:29" x14ac:dyDescent="0.25">
      <c r="A635">
        <v>634</v>
      </c>
      <c r="B635">
        <v>10192</v>
      </c>
      <c r="C635">
        <v>47</v>
      </c>
      <c r="D635" s="3">
        <v>100</v>
      </c>
      <c r="E635">
        <v>10</v>
      </c>
      <c r="F635" s="3">
        <v>7421.3</v>
      </c>
      <c r="G635" s="10">
        <f t="shared" si="18"/>
        <v>371.06500000000005</v>
      </c>
      <c r="H635" s="10">
        <f t="shared" si="19"/>
        <v>1484.2600000000002</v>
      </c>
      <c r="I635" s="5">
        <v>37945</v>
      </c>
      <c r="J635" s="7" t="s">
        <v>21</v>
      </c>
      <c r="K635">
        <v>4</v>
      </c>
      <c r="L635">
        <v>11</v>
      </c>
      <c r="M635" s="7">
        <v>2003</v>
      </c>
      <c r="N635" s="7" t="s">
        <v>177</v>
      </c>
      <c r="O635">
        <v>142</v>
      </c>
      <c r="P635" t="s">
        <v>582</v>
      </c>
      <c r="Q635" t="s">
        <v>273</v>
      </c>
      <c r="R635">
        <v>6035558647</v>
      </c>
      <c r="S635" t="s">
        <v>274</v>
      </c>
      <c r="U635" t="s">
        <v>275</v>
      </c>
      <c r="V635" t="s">
        <v>276</v>
      </c>
      <c r="W635">
        <v>62005</v>
      </c>
      <c r="X635" s="7" t="s">
        <v>28</v>
      </c>
      <c r="Y635" t="s">
        <v>29</v>
      </c>
      <c r="Z635" t="s">
        <v>52</v>
      </c>
      <c r="AA635" t="s">
        <v>272</v>
      </c>
      <c r="AB635" t="str">
        <f>_xlfn.CONCAT(AA635," ",Z635)</f>
        <v>Valarie Young</v>
      </c>
      <c r="AC635" s="7" t="s">
        <v>147</v>
      </c>
    </row>
    <row r="636" spans="1:29" x14ac:dyDescent="0.25">
      <c r="A636">
        <v>635</v>
      </c>
      <c r="B636">
        <v>10204</v>
      </c>
      <c r="C636">
        <v>38</v>
      </c>
      <c r="D636" s="3">
        <v>100</v>
      </c>
      <c r="E636">
        <v>16</v>
      </c>
      <c r="F636" s="3">
        <v>6432.64</v>
      </c>
      <c r="G636" s="10">
        <f t="shared" si="18"/>
        <v>321.63200000000006</v>
      </c>
      <c r="H636" s="10">
        <f t="shared" si="19"/>
        <v>1286.5280000000002</v>
      </c>
      <c r="I636" s="5">
        <v>37957</v>
      </c>
      <c r="J636" s="7" t="s">
        <v>21</v>
      </c>
      <c r="K636">
        <v>4</v>
      </c>
      <c r="L636">
        <v>12</v>
      </c>
      <c r="M636" s="7">
        <v>2003</v>
      </c>
      <c r="N636" s="7" t="s">
        <v>177</v>
      </c>
      <c r="O636">
        <v>142</v>
      </c>
      <c r="P636" t="s">
        <v>582</v>
      </c>
      <c r="Q636" t="s">
        <v>471</v>
      </c>
      <c r="R636">
        <v>2125557413</v>
      </c>
      <c r="S636" t="s">
        <v>472</v>
      </c>
      <c r="T636" t="s">
        <v>473</v>
      </c>
      <c r="U636" t="s">
        <v>26</v>
      </c>
      <c r="V636" t="s">
        <v>27</v>
      </c>
      <c r="W636">
        <v>10022</v>
      </c>
      <c r="X636" s="7" t="s">
        <v>28</v>
      </c>
      <c r="Y636" t="s">
        <v>29</v>
      </c>
      <c r="Z636" t="s">
        <v>52</v>
      </c>
      <c r="AA636" t="s">
        <v>474</v>
      </c>
      <c r="AB636" t="str">
        <f>_xlfn.CONCAT(AA636," ",Z636)</f>
        <v>Jeff Young</v>
      </c>
      <c r="AC636" s="7" t="s">
        <v>47</v>
      </c>
    </row>
    <row r="637" spans="1:29" x14ac:dyDescent="0.25">
      <c r="A637">
        <v>636</v>
      </c>
      <c r="B637">
        <v>10212</v>
      </c>
      <c r="C637">
        <v>41</v>
      </c>
      <c r="D637" s="3">
        <v>100</v>
      </c>
      <c r="E637">
        <v>9</v>
      </c>
      <c r="F637" s="3">
        <v>4840.87</v>
      </c>
      <c r="G637" s="10">
        <f t="shared" si="18"/>
        <v>242.04349999999999</v>
      </c>
      <c r="H637" s="10">
        <f t="shared" si="19"/>
        <v>968.17399999999998</v>
      </c>
      <c r="I637" s="5">
        <v>38002</v>
      </c>
      <c r="J637" s="7" t="s">
        <v>21</v>
      </c>
      <c r="K637">
        <v>1</v>
      </c>
      <c r="L637">
        <v>1</v>
      </c>
      <c r="M637" s="7">
        <v>2004</v>
      </c>
      <c r="N637" s="7" t="s">
        <v>177</v>
      </c>
      <c r="O637">
        <v>142</v>
      </c>
      <c r="P637" t="s">
        <v>582</v>
      </c>
      <c r="Q637" t="s">
        <v>170</v>
      </c>
      <c r="R637" t="s">
        <v>171</v>
      </c>
      <c r="S637" t="s">
        <v>172</v>
      </c>
      <c r="U637" t="s">
        <v>173</v>
      </c>
      <c r="W637">
        <v>28034</v>
      </c>
      <c r="X637" s="7" t="s">
        <v>174</v>
      </c>
      <c r="Y637" t="s">
        <v>38</v>
      </c>
      <c r="Z637" t="s">
        <v>175</v>
      </c>
      <c r="AA637" t="s">
        <v>176</v>
      </c>
      <c r="AB637" t="str">
        <f>_xlfn.CONCAT(AA637," ",Z637)</f>
        <v>Diego Freyre</v>
      </c>
      <c r="AC637" s="7" t="s">
        <v>47</v>
      </c>
    </row>
    <row r="638" spans="1:29" x14ac:dyDescent="0.25">
      <c r="A638">
        <v>637</v>
      </c>
      <c r="B638">
        <v>10226</v>
      </c>
      <c r="C638">
        <v>24</v>
      </c>
      <c r="D638" s="3">
        <v>100</v>
      </c>
      <c r="E638">
        <v>7</v>
      </c>
      <c r="F638" s="3">
        <v>3892.08</v>
      </c>
      <c r="G638" s="10">
        <f t="shared" si="18"/>
        <v>194.60400000000001</v>
      </c>
      <c r="H638" s="10">
        <f t="shared" si="19"/>
        <v>778.41600000000005</v>
      </c>
      <c r="I638" s="5">
        <v>38043</v>
      </c>
      <c r="J638" s="7" t="s">
        <v>21</v>
      </c>
      <c r="K638">
        <v>1</v>
      </c>
      <c r="L638">
        <v>2</v>
      </c>
      <c r="M638" s="7">
        <v>2004</v>
      </c>
      <c r="N638" s="7" t="s">
        <v>177</v>
      </c>
      <c r="O638">
        <v>142</v>
      </c>
      <c r="P638" t="s">
        <v>582</v>
      </c>
      <c r="Q638" t="s">
        <v>358</v>
      </c>
      <c r="R638">
        <v>7605558146</v>
      </c>
      <c r="S638" t="s">
        <v>359</v>
      </c>
      <c r="U638" t="s">
        <v>360</v>
      </c>
      <c r="V638" t="s">
        <v>51</v>
      </c>
      <c r="W638">
        <v>91217</v>
      </c>
      <c r="X638" s="7" t="s">
        <v>28</v>
      </c>
      <c r="Y638" t="s">
        <v>29</v>
      </c>
      <c r="Z638" t="s">
        <v>233</v>
      </c>
      <c r="AA638" t="s">
        <v>272</v>
      </c>
      <c r="AB638" t="str">
        <f>_xlfn.CONCAT(AA638," ",Z638)</f>
        <v>Valarie Thompson</v>
      </c>
      <c r="AC638" s="7" t="s">
        <v>47</v>
      </c>
    </row>
    <row r="639" spans="1:29" x14ac:dyDescent="0.25">
      <c r="A639">
        <v>638</v>
      </c>
      <c r="B639">
        <v>10240</v>
      </c>
      <c r="C639">
        <v>37</v>
      </c>
      <c r="D639" s="3">
        <v>100</v>
      </c>
      <c r="E639">
        <v>2</v>
      </c>
      <c r="F639" s="3">
        <v>5526.32</v>
      </c>
      <c r="G639" s="10">
        <f t="shared" si="18"/>
        <v>276.31599999999997</v>
      </c>
      <c r="H639" s="10">
        <f t="shared" si="19"/>
        <v>1105.2639999999999</v>
      </c>
      <c r="I639" s="5">
        <v>38090</v>
      </c>
      <c r="J639" s="7" t="s">
        <v>21</v>
      </c>
      <c r="K639">
        <v>2</v>
      </c>
      <c r="L639">
        <v>4</v>
      </c>
      <c r="M639" s="7">
        <v>2004</v>
      </c>
      <c r="N639" s="7" t="s">
        <v>177</v>
      </c>
      <c r="O639">
        <v>142</v>
      </c>
      <c r="P639" t="s">
        <v>582</v>
      </c>
      <c r="Q639" t="s">
        <v>298</v>
      </c>
      <c r="R639" t="s">
        <v>299</v>
      </c>
      <c r="S639" t="s">
        <v>300</v>
      </c>
      <c r="U639" t="s">
        <v>301</v>
      </c>
      <c r="V639" t="s">
        <v>301</v>
      </c>
      <c r="W639" t="s">
        <v>302</v>
      </c>
      <c r="X639" s="7" t="s">
        <v>196</v>
      </c>
      <c r="Y639" t="s">
        <v>196</v>
      </c>
      <c r="Z639" t="s">
        <v>303</v>
      </c>
      <c r="AA639" t="s">
        <v>304</v>
      </c>
      <c r="AB639" t="str">
        <f>_xlfn.CONCAT(AA639," ",Z639)</f>
        <v>Mory Kentary</v>
      </c>
      <c r="AC639" s="7" t="s">
        <v>47</v>
      </c>
    </row>
    <row r="640" spans="1:29" x14ac:dyDescent="0.25">
      <c r="A640">
        <v>639</v>
      </c>
      <c r="B640">
        <v>10253</v>
      </c>
      <c r="C640">
        <v>33</v>
      </c>
      <c r="D640" s="3">
        <v>100</v>
      </c>
      <c r="E640">
        <v>4</v>
      </c>
      <c r="F640" s="3">
        <v>4459.62</v>
      </c>
      <c r="G640" s="10">
        <f t="shared" si="18"/>
        <v>222.98099999999999</v>
      </c>
      <c r="H640" s="10">
        <f t="shared" si="19"/>
        <v>891.92399999999998</v>
      </c>
      <c r="I640" s="5">
        <v>38139</v>
      </c>
      <c r="J640" s="7" t="s">
        <v>335</v>
      </c>
      <c r="K640">
        <v>2</v>
      </c>
      <c r="L640">
        <v>6</v>
      </c>
      <c r="M640" s="7">
        <v>2004</v>
      </c>
      <c r="N640" s="7" t="s">
        <v>177</v>
      </c>
      <c r="O640">
        <v>142</v>
      </c>
      <c r="P640" t="s">
        <v>582</v>
      </c>
      <c r="Q640" t="s">
        <v>161</v>
      </c>
      <c r="R640" t="s">
        <v>162</v>
      </c>
      <c r="S640" t="s">
        <v>163</v>
      </c>
      <c r="U640" t="s">
        <v>164</v>
      </c>
      <c r="W640" t="s">
        <v>165</v>
      </c>
      <c r="X640" s="7" t="s">
        <v>166</v>
      </c>
      <c r="Y640" t="s">
        <v>38</v>
      </c>
      <c r="Z640" t="s">
        <v>167</v>
      </c>
      <c r="AA640" t="s">
        <v>168</v>
      </c>
      <c r="AB640" t="str">
        <f>_xlfn.CONCAT(AA640," ",Z640)</f>
        <v>Elizabeth Devon</v>
      </c>
      <c r="AC640" s="7" t="s">
        <v>47</v>
      </c>
    </row>
    <row r="641" spans="1:29" x14ac:dyDescent="0.25">
      <c r="A641">
        <v>640</v>
      </c>
      <c r="B641">
        <v>10266</v>
      </c>
      <c r="C641">
        <v>49</v>
      </c>
      <c r="D641" s="3">
        <v>100</v>
      </c>
      <c r="E641">
        <v>5</v>
      </c>
      <c r="F641" s="3">
        <v>6203.4</v>
      </c>
      <c r="G641" s="10">
        <f t="shared" si="18"/>
        <v>310.17</v>
      </c>
      <c r="H641" s="10">
        <f t="shared" si="19"/>
        <v>1240.68</v>
      </c>
      <c r="I641" s="5">
        <v>38174</v>
      </c>
      <c r="J641" s="7" t="s">
        <v>21</v>
      </c>
      <c r="K641">
        <v>3</v>
      </c>
      <c r="L641">
        <v>7</v>
      </c>
      <c r="M641" s="7">
        <v>2004</v>
      </c>
      <c r="N641" s="7" t="s">
        <v>177</v>
      </c>
      <c r="O641">
        <v>142</v>
      </c>
      <c r="P641" t="s">
        <v>582</v>
      </c>
      <c r="Q641" t="s">
        <v>448</v>
      </c>
      <c r="R641" t="s">
        <v>449</v>
      </c>
      <c r="S641" t="s">
        <v>450</v>
      </c>
      <c r="U641" t="s">
        <v>451</v>
      </c>
      <c r="W641">
        <v>42100</v>
      </c>
      <c r="X641" s="7" t="s">
        <v>254</v>
      </c>
      <c r="Y641" t="s">
        <v>38</v>
      </c>
      <c r="Z641" t="s">
        <v>452</v>
      </c>
      <c r="AA641" t="s">
        <v>453</v>
      </c>
      <c r="AB641" t="str">
        <f>_xlfn.CONCAT(AA641," ",Z641)</f>
        <v>Maurizio Moroni</v>
      </c>
      <c r="AC641" s="7" t="s">
        <v>47</v>
      </c>
    </row>
    <row r="642" spans="1:29" x14ac:dyDescent="0.25">
      <c r="A642">
        <v>641</v>
      </c>
      <c r="B642">
        <v>10278</v>
      </c>
      <c r="C642">
        <v>29</v>
      </c>
      <c r="D642" s="3">
        <v>100</v>
      </c>
      <c r="E642">
        <v>5</v>
      </c>
      <c r="F642" s="3">
        <v>3754.05</v>
      </c>
      <c r="G642" s="10">
        <f t="shared" si="18"/>
        <v>187.70250000000001</v>
      </c>
      <c r="H642" s="10">
        <f t="shared" si="19"/>
        <v>750.81000000000006</v>
      </c>
      <c r="I642" s="5">
        <v>38205</v>
      </c>
      <c r="J642" s="7" t="s">
        <v>21</v>
      </c>
      <c r="K642">
        <v>3</v>
      </c>
      <c r="L642">
        <v>8</v>
      </c>
      <c r="M642" s="7">
        <v>2004</v>
      </c>
      <c r="N642" s="7" t="s">
        <v>177</v>
      </c>
      <c r="O642">
        <v>142</v>
      </c>
      <c r="P642" t="s">
        <v>582</v>
      </c>
      <c r="Q642" t="s">
        <v>535</v>
      </c>
      <c r="R642">
        <v>7025551838</v>
      </c>
      <c r="S642" t="s">
        <v>536</v>
      </c>
      <c r="U642" t="s">
        <v>537</v>
      </c>
      <c r="V642" t="s">
        <v>538</v>
      </c>
      <c r="W642">
        <v>83030</v>
      </c>
      <c r="X642" s="7" t="s">
        <v>28</v>
      </c>
      <c r="Y642" t="s">
        <v>29</v>
      </c>
      <c r="Z642" t="s">
        <v>109</v>
      </c>
      <c r="AA642" t="s">
        <v>396</v>
      </c>
      <c r="AB642" t="str">
        <f>_xlfn.CONCAT(AA642," ",Z642)</f>
        <v>Sue King</v>
      </c>
      <c r="AC642" s="7" t="s">
        <v>47</v>
      </c>
    </row>
    <row r="643" spans="1:29" x14ac:dyDescent="0.25">
      <c r="A643">
        <v>642</v>
      </c>
      <c r="B643">
        <v>10287</v>
      </c>
      <c r="C643">
        <v>24</v>
      </c>
      <c r="D643" s="3">
        <v>100</v>
      </c>
      <c r="E643">
        <v>3</v>
      </c>
      <c r="F643" s="3">
        <v>3516.48</v>
      </c>
      <c r="G643" s="10">
        <f t="shared" ref="G643:G706" si="20">F643*0.05</f>
        <v>175.82400000000001</v>
      </c>
      <c r="H643" s="10">
        <f t="shared" ref="H643:H706" si="21">F643*0.2</f>
        <v>703.29600000000005</v>
      </c>
      <c r="I643" s="5">
        <v>38229</v>
      </c>
      <c r="J643" s="7" t="s">
        <v>21</v>
      </c>
      <c r="K643">
        <v>3</v>
      </c>
      <c r="L643">
        <v>8</v>
      </c>
      <c r="M643" s="7">
        <v>2004</v>
      </c>
      <c r="N643" s="7" t="s">
        <v>177</v>
      </c>
      <c r="O643">
        <v>142</v>
      </c>
      <c r="P643" t="s">
        <v>582</v>
      </c>
      <c r="Q643" t="s">
        <v>442</v>
      </c>
      <c r="R643" t="s">
        <v>443</v>
      </c>
      <c r="S643" t="s">
        <v>444</v>
      </c>
      <c r="U643" t="s">
        <v>445</v>
      </c>
      <c r="W643">
        <v>1203</v>
      </c>
      <c r="X643" s="7" t="s">
        <v>446</v>
      </c>
      <c r="Y643" t="s">
        <v>38</v>
      </c>
      <c r="Z643" t="s">
        <v>447</v>
      </c>
      <c r="AA643" t="s">
        <v>99</v>
      </c>
      <c r="AB643" t="str">
        <f>_xlfn.CONCAT(AA643," ",Z643)</f>
        <v>Michael Holz</v>
      </c>
      <c r="AC643" s="7" t="s">
        <v>47</v>
      </c>
    </row>
    <row r="644" spans="1:29" x14ac:dyDescent="0.25">
      <c r="A644">
        <v>643</v>
      </c>
      <c r="B644">
        <v>10301</v>
      </c>
      <c r="C644">
        <v>47</v>
      </c>
      <c r="D644" s="3">
        <v>100</v>
      </c>
      <c r="E644">
        <v>7</v>
      </c>
      <c r="F644" s="3">
        <v>7488.04</v>
      </c>
      <c r="G644" s="10">
        <f t="shared" si="20"/>
        <v>374.40200000000004</v>
      </c>
      <c r="H644" s="10">
        <f t="shared" si="21"/>
        <v>1497.6080000000002</v>
      </c>
      <c r="I644" s="5">
        <v>37899</v>
      </c>
      <c r="J644" s="7" t="s">
        <v>21</v>
      </c>
      <c r="K644">
        <v>4</v>
      </c>
      <c r="L644">
        <v>10</v>
      </c>
      <c r="M644" s="7">
        <v>2003</v>
      </c>
      <c r="N644" s="7" t="s">
        <v>177</v>
      </c>
      <c r="O644">
        <v>142</v>
      </c>
      <c r="P644" t="s">
        <v>582</v>
      </c>
      <c r="Q644" t="s">
        <v>539</v>
      </c>
      <c r="R644" t="s">
        <v>540</v>
      </c>
      <c r="S644" t="s">
        <v>541</v>
      </c>
      <c r="U644" t="s">
        <v>542</v>
      </c>
      <c r="W644" t="s">
        <v>543</v>
      </c>
      <c r="X644" s="7" t="s">
        <v>74</v>
      </c>
      <c r="Y644" t="s">
        <v>38</v>
      </c>
      <c r="Z644" t="s">
        <v>544</v>
      </c>
      <c r="AA644" t="s">
        <v>545</v>
      </c>
      <c r="AB644" t="str">
        <f>_xlfn.CONCAT(AA644," ",Z644)</f>
        <v>Jan Klaeboe</v>
      </c>
      <c r="AC644" s="7" t="s">
        <v>147</v>
      </c>
    </row>
    <row r="645" spans="1:29" x14ac:dyDescent="0.25">
      <c r="A645">
        <v>644</v>
      </c>
      <c r="B645">
        <v>10310</v>
      </c>
      <c r="C645">
        <v>24</v>
      </c>
      <c r="D645" s="3">
        <v>100</v>
      </c>
      <c r="E645">
        <v>1</v>
      </c>
      <c r="F645" s="3">
        <v>3448.08</v>
      </c>
      <c r="G645" s="10">
        <f t="shared" si="20"/>
        <v>172.404</v>
      </c>
      <c r="H645" s="10">
        <f t="shared" si="21"/>
        <v>689.61599999999999</v>
      </c>
      <c r="I645" s="5">
        <v>38276</v>
      </c>
      <c r="J645" s="7" t="s">
        <v>21</v>
      </c>
      <c r="K645">
        <v>4</v>
      </c>
      <c r="L645">
        <v>10</v>
      </c>
      <c r="M645" s="7">
        <v>2004</v>
      </c>
      <c r="N645" s="7" t="s">
        <v>177</v>
      </c>
      <c r="O645">
        <v>142</v>
      </c>
      <c r="P645" t="s">
        <v>582</v>
      </c>
      <c r="Q645" t="s">
        <v>435</v>
      </c>
      <c r="R645" t="s">
        <v>436</v>
      </c>
      <c r="S645" t="s">
        <v>437</v>
      </c>
      <c r="U645" t="s">
        <v>438</v>
      </c>
      <c r="W645">
        <v>50739</v>
      </c>
      <c r="X645" s="7" t="s">
        <v>439</v>
      </c>
      <c r="Y645" t="s">
        <v>38</v>
      </c>
      <c r="Z645" t="s">
        <v>440</v>
      </c>
      <c r="AA645" t="s">
        <v>441</v>
      </c>
      <c r="AB645" t="str">
        <f>_xlfn.CONCAT(AA645," ",Z645)</f>
        <v>Henriette Pfalzheim</v>
      </c>
      <c r="AC645" s="7" t="s">
        <v>47</v>
      </c>
    </row>
    <row r="646" spans="1:29" x14ac:dyDescent="0.25">
      <c r="A646">
        <v>645</v>
      </c>
      <c r="B646">
        <v>10321</v>
      </c>
      <c r="C646">
        <v>25</v>
      </c>
      <c r="D646" s="3">
        <v>100</v>
      </c>
      <c r="E646">
        <v>9</v>
      </c>
      <c r="F646" s="3">
        <v>3734</v>
      </c>
      <c r="G646" s="10">
        <f t="shared" si="20"/>
        <v>186.70000000000002</v>
      </c>
      <c r="H646" s="10">
        <f t="shared" si="21"/>
        <v>746.80000000000007</v>
      </c>
      <c r="I646" s="5">
        <v>38295</v>
      </c>
      <c r="J646" s="7" t="s">
        <v>21</v>
      </c>
      <c r="K646">
        <v>4</v>
      </c>
      <c r="L646">
        <v>11</v>
      </c>
      <c r="M646" s="7">
        <v>2004</v>
      </c>
      <c r="N646" s="7" t="s">
        <v>177</v>
      </c>
      <c r="O646">
        <v>142</v>
      </c>
      <c r="P646" t="s">
        <v>582</v>
      </c>
      <c r="Q646" t="s">
        <v>156</v>
      </c>
      <c r="R646">
        <v>5085552555</v>
      </c>
      <c r="S646" t="s">
        <v>157</v>
      </c>
      <c r="U646" t="s">
        <v>158</v>
      </c>
      <c r="V646" t="s">
        <v>119</v>
      </c>
      <c r="W646">
        <v>50553</v>
      </c>
      <c r="X646" s="7" t="s">
        <v>28</v>
      </c>
      <c r="Y646" t="s">
        <v>29</v>
      </c>
      <c r="Z646" t="s">
        <v>159</v>
      </c>
      <c r="AA646" t="s">
        <v>160</v>
      </c>
      <c r="AB646" t="str">
        <f>_xlfn.CONCAT(AA646," ",Z646)</f>
        <v>Violeta Benitez</v>
      </c>
      <c r="AC646" s="7" t="s">
        <v>47</v>
      </c>
    </row>
    <row r="647" spans="1:29" x14ac:dyDescent="0.25">
      <c r="A647">
        <v>646</v>
      </c>
      <c r="B647">
        <v>10331</v>
      </c>
      <c r="C647">
        <v>30</v>
      </c>
      <c r="D647" s="3">
        <v>32.47</v>
      </c>
      <c r="E647">
        <v>8</v>
      </c>
      <c r="F647" s="3">
        <v>974.1</v>
      </c>
      <c r="G647" s="10">
        <f t="shared" si="20"/>
        <v>48.705000000000005</v>
      </c>
      <c r="H647" s="10">
        <f t="shared" si="21"/>
        <v>194.82000000000002</v>
      </c>
      <c r="I647" s="5">
        <v>38308</v>
      </c>
      <c r="J647" s="7" t="s">
        <v>21</v>
      </c>
      <c r="K647">
        <v>4</v>
      </c>
      <c r="L647">
        <v>11</v>
      </c>
      <c r="M647" s="7">
        <v>2004</v>
      </c>
      <c r="N647" s="7" t="s">
        <v>177</v>
      </c>
      <c r="O647">
        <v>142</v>
      </c>
      <c r="P647" t="s">
        <v>582</v>
      </c>
      <c r="Q647" t="s">
        <v>305</v>
      </c>
      <c r="R647">
        <v>2155559857</v>
      </c>
      <c r="S647" t="s">
        <v>306</v>
      </c>
      <c r="U647" t="s">
        <v>212</v>
      </c>
      <c r="V647" t="s">
        <v>138</v>
      </c>
      <c r="W647">
        <v>71270</v>
      </c>
      <c r="X647" s="7" t="s">
        <v>28</v>
      </c>
      <c r="Y647" t="s">
        <v>29</v>
      </c>
      <c r="Z647" t="s">
        <v>120</v>
      </c>
      <c r="AA647" t="s">
        <v>307</v>
      </c>
      <c r="AB647" t="str">
        <f>_xlfn.CONCAT(AA647," ",Z647)</f>
        <v>Rosa Hernandez</v>
      </c>
      <c r="AC647" s="7" t="s">
        <v>32</v>
      </c>
    </row>
    <row r="648" spans="1:29" x14ac:dyDescent="0.25">
      <c r="A648">
        <v>647</v>
      </c>
      <c r="B648">
        <v>10342</v>
      </c>
      <c r="C648">
        <v>22</v>
      </c>
      <c r="D648" s="3">
        <v>100</v>
      </c>
      <c r="E648">
        <v>3</v>
      </c>
      <c r="F648" s="3">
        <v>3160.74</v>
      </c>
      <c r="G648" s="10">
        <f t="shared" si="20"/>
        <v>158.03700000000001</v>
      </c>
      <c r="H648" s="10">
        <f t="shared" si="21"/>
        <v>632.14800000000002</v>
      </c>
      <c r="I648" s="5">
        <v>38315</v>
      </c>
      <c r="J648" s="7" t="s">
        <v>21</v>
      </c>
      <c r="K648">
        <v>4</v>
      </c>
      <c r="L648">
        <v>11</v>
      </c>
      <c r="M648" s="7">
        <v>2004</v>
      </c>
      <c r="N648" s="7" t="s">
        <v>177</v>
      </c>
      <c r="O648">
        <v>142</v>
      </c>
      <c r="P648" t="s">
        <v>582</v>
      </c>
      <c r="Q648" t="s">
        <v>85</v>
      </c>
      <c r="R648" t="s">
        <v>86</v>
      </c>
      <c r="S648" t="s">
        <v>87</v>
      </c>
      <c r="T648" t="s">
        <v>88</v>
      </c>
      <c r="U648" t="s">
        <v>89</v>
      </c>
      <c r="V648" t="s">
        <v>90</v>
      </c>
      <c r="W648">
        <v>3004</v>
      </c>
      <c r="X648" s="7" t="s">
        <v>91</v>
      </c>
      <c r="Y648" t="s">
        <v>92</v>
      </c>
      <c r="Z648" t="s">
        <v>93</v>
      </c>
      <c r="AA648" t="s">
        <v>94</v>
      </c>
      <c r="AB648" t="str">
        <f>_xlfn.CONCAT(AA648," ",Z648)</f>
        <v>Peter Ferguson</v>
      </c>
      <c r="AC648" s="7" t="s">
        <v>47</v>
      </c>
    </row>
    <row r="649" spans="1:29" x14ac:dyDescent="0.25">
      <c r="A649">
        <v>648</v>
      </c>
      <c r="B649">
        <v>10356</v>
      </c>
      <c r="C649">
        <v>27</v>
      </c>
      <c r="D649" s="3">
        <v>64.69</v>
      </c>
      <c r="E649">
        <v>2</v>
      </c>
      <c r="F649" s="3">
        <v>1746.63</v>
      </c>
      <c r="G649" s="10">
        <f t="shared" si="20"/>
        <v>87.331500000000005</v>
      </c>
      <c r="H649" s="10">
        <f t="shared" si="21"/>
        <v>349.32600000000002</v>
      </c>
      <c r="I649" s="5">
        <v>38330</v>
      </c>
      <c r="J649" s="7" t="s">
        <v>21</v>
      </c>
      <c r="K649">
        <v>4</v>
      </c>
      <c r="L649">
        <v>12</v>
      </c>
      <c r="M649" s="7">
        <v>2004</v>
      </c>
      <c r="N649" s="7" t="s">
        <v>177</v>
      </c>
      <c r="O649">
        <v>142</v>
      </c>
      <c r="P649" t="s">
        <v>582</v>
      </c>
      <c r="Q649" t="s">
        <v>41</v>
      </c>
      <c r="R649" t="s">
        <v>42</v>
      </c>
      <c r="S649" t="s">
        <v>43</v>
      </c>
      <c r="U649" t="s">
        <v>44</v>
      </c>
      <c r="W649">
        <v>75508</v>
      </c>
      <c r="X649" s="7" t="s">
        <v>37</v>
      </c>
      <c r="Y649" t="s">
        <v>38</v>
      </c>
      <c r="Z649" t="s">
        <v>45</v>
      </c>
      <c r="AA649" t="s">
        <v>46</v>
      </c>
      <c r="AB649" t="str">
        <f>_xlfn.CONCAT(AA649," ",Z649)</f>
        <v>Daniel Da Cunha</v>
      </c>
      <c r="AC649" s="7" t="s">
        <v>32</v>
      </c>
    </row>
    <row r="650" spans="1:29" x14ac:dyDescent="0.25">
      <c r="A650">
        <v>649</v>
      </c>
      <c r="B650">
        <v>10366</v>
      </c>
      <c r="C650">
        <v>34</v>
      </c>
      <c r="D650" s="3">
        <v>100</v>
      </c>
      <c r="E650">
        <v>3</v>
      </c>
      <c r="F650" s="3">
        <v>4207.84</v>
      </c>
      <c r="G650" s="10">
        <f t="shared" si="20"/>
        <v>210.39200000000002</v>
      </c>
      <c r="H650" s="10">
        <f t="shared" si="21"/>
        <v>841.5680000000001</v>
      </c>
      <c r="I650" s="5">
        <v>38362</v>
      </c>
      <c r="J650" s="7" t="s">
        <v>21</v>
      </c>
      <c r="K650">
        <v>1</v>
      </c>
      <c r="L650">
        <v>1</v>
      </c>
      <c r="M650" s="7">
        <v>2005</v>
      </c>
      <c r="N650" s="7" t="s">
        <v>177</v>
      </c>
      <c r="O650">
        <v>142</v>
      </c>
      <c r="P650" t="s">
        <v>582</v>
      </c>
      <c r="Q650" t="s">
        <v>573</v>
      </c>
      <c r="R650" t="s">
        <v>574</v>
      </c>
      <c r="S650" t="s">
        <v>575</v>
      </c>
      <c r="U650" t="s">
        <v>576</v>
      </c>
      <c r="W650" t="s">
        <v>577</v>
      </c>
      <c r="X650" s="7" t="s">
        <v>366</v>
      </c>
      <c r="Y650" t="s">
        <v>38</v>
      </c>
      <c r="Z650" t="s">
        <v>578</v>
      </c>
      <c r="AA650" t="s">
        <v>579</v>
      </c>
      <c r="AB650" t="str">
        <f>_xlfn.CONCAT(AA650," ",Z650)</f>
        <v>Pascale Cartrain</v>
      </c>
      <c r="AC650" s="7" t="s">
        <v>47</v>
      </c>
    </row>
    <row r="651" spans="1:29" x14ac:dyDescent="0.25">
      <c r="A651">
        <v>650</v>
      </c>
      <c r="B651">
        <v>10377</v>
      </c>
      <c r="C651">
        <v>36</v>
      </c>
      <c r="D651" s="3">
        <v>100</v>
      </c>
      <c r="E651">
        <v>6</v>
      </c>
      <c r="F651" s="3">
        <v>4352.76</v>
      </c>
      <c r="G651" s="10">
        <f t="shared" si="20"/>
        <v>217.63800000000003</v>
      </c>
      <c r="H651" s="10">
        <f t="shared" si="21"/>
        <v>870.55200000000013</v>
      </c>
      <c r="I651" s="5">
        <v>38392</v>
      </c>
      <c r="J651" s="7" t="s">
        <v>21</v>
      </c>
      <c r="K651">
        <v>1</v>
      </c>
      <c r="L651">
        <v>2</v>
      </c>
      <c r="M651" s="7">
        <v>2005</v>
      </c>
      <c r="N651" s="7" t="s">
        <v>177</v>
      </c>
      <c r="O651">
        <v>142</v>
      </c>
      <c r="P651" t="s">
        <v>582</v>
      </c>
      <c r="Q651" t="s">
        <v>122</v>
      </c>
      <c r="R651" t="s">
        <v>123</v>
      </c>
      <c r="S651" t="s">
        <v>124</v>
      </c>
      <c r="U651" t="s">
        <v>125</v>
      </c>
      <c r="W651">
        <v>21240</v>
      </c>
      <c r="X651" s="7" t="s">
        <v>126</v>
      </c>
      <c r="Y651" t="s">
        <v>38</v>
      </c>
      <c r="Z651" t="s">
        <v>127</v>
      </c>
      <c r="AA651" t="s">
        <v>128</v>
      </c>
      <c r="AB651" t="str">
        <f>_xlfn.CONCAT(AA651," ",Z651)</f>
        <v>Matti Karttunen</v>
      </c>
      <c r="AC651" s="7" t="s">
        <v>47</v>
      </c>
    </row>
    <row r="652" spans="1:29" x14ac:dyDescent="0.25">
      <c r="A652">
        <v>651</v>
      </c>
      <c r="B652">
        <v>10390</v>
      </c>
      <c r="C652">
        <v>34</v>
      </c>
      <c r="D652" s="3">
        <v>43.05</v>
      </c>
      <c r="E652">
        <v>15</v>
      </c>
      <c r="F652" s="3">
        <v>1463.7</v>
      </c>
      <c r="G652" s="10">
        <f t="shared" si="20"/>
        <v>73.185000000000002</v>
      </c>
      <c r="H652" s="10">
        <f t="shared" si="21"/>
        <v>292.74</v>
      </c>
      <c r="I652" s="5">
        <v>38415</v>
      </c>
      <c r="J652" s="7" t="s">
        <v>21</v>
      </c>
      <c r="K652">
        <v>1</v>
      </c>
      <c r="L652">
        <v>3</v>
      </c>
      <c r="M652" s="7">
        <v>2005</v>
      </c>
      <c r="N652" s="7" t="s">
        <v>177</v>
      </c>
      <c r="O652">
        <v>142</v>
      </c>
      <c r="P652" t="s">
        <v>582</v>
      </c>
      <c r="Q652" t="s">
        <v>268</v>
      </c>
      <c r="R652">
        <v>4155551450</v>
      </c>
      <c r="S652" t="s">
        <v>269</v>
      </c>
      <c r="U652" t="s">
        <v>270</v>
      </c>
      <c r="V652" t="s">
        <v>51</v>
      </c>
      <c r="W652">
        <v>97562</v>
      </c>
      <c r="X652" s="7" t="s">
        <v>28</v>
      </c>
      <c r="Y652" t="s">
        <v>29</v>
      </c>
      <c r="Z652" t="s">
        <v>271</v>
      </c>
      <c r="AA652" t="s">
        <v>272</v>
      </c>
      <c r="AB652" t="str">
        <f>_xlfn.CONCAT(AA652," ",Z652)</f>
        <v>Valarie Nelson</v>
      </c>
      <c r="AC652" s="7" t="s">
        <v>32</v>
      </c>
    </row>
    <row r="653" spans="1:29" x14ac:dyDescent="0.25">
      <c r="A653">
        <v>652</v>
      </c>
      <c r="B653">
        <v>10406</v>
      </c>
      <c r="C653">
        <v>48</v>
      </c>
      <c r="D653" s="3">
        <v>100</v>
      </c>
      <c r="E653">
        <v>2</v>
      </c>
      <c r="F653" s="3">
        <v>7169.28</v>
      </c>
      <c r="G653" s="10">
        <f t="shared" si="20"/>
        <v>358.464</v>
      </c>
      <c r="H653" s="10">
        <f t="shared" si="21"/>
        <v>1433.856</v>
      </c>
      <c r="I653" s="5">
        <v>38457</v>
      </c>
      <c r="J653" s="7" t="s">
        <v>169</v>
      </c>
      <c r="K653">
        <v>2</v>
      </c>
      <c r="L653">
        <v>4</v>
      </c>
      <c r="M653" s="7">
        <v>2005</v>
      </c>
      <c r="N653" s="7" t="s">
        <v>177</v>
      </c>
      <c r="O653">
        <v>142</v>
      </c>
      <c r="P653" t="s">
        <v>582</v>
      </c>
      <c r="Q653" t="s">
        <v>318</v>
      </c>
      <c r="R653" t="s">
        <v>319</v>
      </c>
      <c r="S653" t="s">
        <v>320</v>
      </c>
      <c r="U653" t="s">
        <v>321</v>
      </c>
      <c r="W653">
        <v>1734</v>
      </c>
      <c r="X653" s="7" t="s">
        <v>322</v>
      </c>
      <c r="Y653" t="s">
        <v>38</v>
      </c>
      <c r="Z653" t="s">
        <v>323</v>
      </c>
      <c r="AA653" t="s">
        <v>324</v>
      </c>
      <c r="AB653" t="str">
        <f>_xlfn.CONCAT(AA653," ",Z653)</f>
        <v>Jytte Petersen</v>
      </c>
      <c r="AC653" s="7" t="s">
        <v>147</v>
      </c>
    </row>
    <row r="654" spans="1:29" x14ac:dyDescent="0.25">
      <c r="A654">
        <v>653</v>
      </c>
      <c r="B654">
        <v>10419</v>
      </c>
      <c r="C654">
        <v>34</v>
      </c>
      <c r="D654" s="3">
        <v>100</v>
      </c>
      <c r="E654">
        <v>4</v>
      </c>
      <c r="F654" s="3">
        <v>4594.76</v>
      </c>
      <c r="G654" s="10">
        <f t="shared" si="20"/>
        <v>229.73800000000003</v>
      </c>
      <c r="H654" s="10">
        <f t="shared" si="21"/>
        <v>918.95200000000011</v>
      </c>
      <c r="I654" s="5">
        <v>38489</v>
      </c>
      <c r="J654" s="7" t="s">
        <v>21</v>
      </c>
      <c r="K654">
        <v>2</v>
      </c>
      <c r="L654">
        <v>5</v>
      </c>
      <c r="M654" s="7">
        <v>2005</v>
      </c>
      <c r="N654" s="7" t="s">
        <v>177</v>
      </c>
      <c r="O654">
        <v>142</v>
      </c>
      <c r="P654" t="s">
        <v>582</v>
      </c>
      <c r="Q654" t="s">
        <v>140</v>
      </c>
      <c r="R654" t="s">
        <v>141</v>
      </c>
      <c r="S654" t="s">
        <v>142</v>
      </c>
      <c r="U654" t="s">
        <v>143</v>
      </c>
      <c r="W654">
        <v>5020</v>
      </c>
      <c r="X654" s="7" t="s">
        <v>144</v>
      </c>
      <c r="Y654" t="s">
        <v>38</v>
      </c>
      <c r="Z654" t="s">
        <v>145</v>
      </c>
      <c r="AA654" t="s">
        <v>146</v>
      </c>
      <c r="AB654" t="str">
        <f>_xlfn.CONCAT(AA654," ",Z654)</f>
        <v>Georg Pipps</v>
      </c>
      <c r="AC654" s="7" t="s">
        <v>47</v>
      </c>
    </row>
    <row r="655" spans="1:29" x14ac:dyDescent="0.25">
      <c r="A655">
        <v>654</v>
      </c>
      <c r="B655">
        <v>10104</v>
      </c>
      <c r="C655">
        <v>24</v>
      </c>
      <c r="D655" s="3">
        <v>100</v>
      </c>
      <c r="E655">
        <v>8</v>
      </c>
      <c r="F655" s="3">
        <v>3457.92</v>
      </c>
      <c r="G655" s="10">
        <f t="shared" si="20"/>
        <v>172.89600000000002</v>
      </c>
      <c r="H655" s="10">
        <f t="shared" si="21"/>
        <v>691.58400000000006</v>
      </c>
      <c r="I655" s="5">
        <v>37652</v>
      </c>
      <c r="J655" s="7" t="s">
        <v>21</v>
      </c>
      <c r="K655">
        <v>1</v>
      </c>
      <c r="L655">
        <v>1</v>
      </c>
      <c r="M655" s="7">
        <v>2003</v>
      </c>
      <c r="N655" s="7" t="s">
        <v>177</v>
      </c>
      <c r="O655">
        <v>163</v>
      </c>
      <c r="P655" t="s">
        <v>583</v>
      </c>
      <c r="Q655" t="s">
        <v>170</v>
      </c>
      <c r="R655" t="s">
        <v>171</v>
      </c>
      <c r="S655" t="s">
        <v>172</v>
      </c>
      <c r="U655" t="s">
        <v>173</v>
      </c>
      <c r="W655">
        <v>28034</v>
      </c>
      <c r="X655" s="7" t="s">
        <v>174</v>
      </c>
      <c r="Y655" t="s">
        <v>38</v>
      </c>
      <c r="Z655" t="s">
        <v>175</v>
      </c>
      <c r="AA655" t="s">
        <v>176</v>
      </c>
      <c r="AB655" t="str">
        <f>_xlfn.CONCAT(AA655," ",Z655)</f>
        <v>Diego Freyre</v>
      </c>
      <c r="AC655" s="7" t="s">
        <v>47</v>
      </c>
    </row>
    <row r="656" spans="1:29" x14ac:dyDescent="0.25">
      <c r="A656">
        <v>655</v>
      </c>
      <c r="B656">
        <v>10115</v>
      </c>
      <c r="C656">
        <v>46</v>
      </c>
      <c r="D656" s="3">
        <v>100</v>
      </c>
      <c r="E656">
        <v>4</v>
      </c>
      <c r="F656" s="3">
        <v>7381.16</v>
      </c>
      <c r="G656" s="10">
        <f t="shared" si="20"/>
        <v>369.05799999999999</v>
      </c>
      <c r="H656" s="10">
        <f t="shared" si="21"/>
        <v>1476.232</v>
      </c>
      <c r="I656" s="5">
        <v>37715</v>
      </c>
      <c r="J656" s="7" t="s">
        <v>21</v>
      </c>
      <c r="K656">
        <v>2</v>
      </c>
      <c r="L656">
        <v>4</v>
      </c>
      <c r="M656" s="7">
        <v>2003</v>
      </c>
      <c r="N656" s="7" t="s">
        <v>177</v>
      </c>
      <c r="O656">
        <v>163</v>
      </c>
      <c r="P656" t="s">
        <v>583</v>
      </c>
      <c r="Q656" t="s">
        <v>199</v>
      </c>
      <c r="R656">
        <v>2125558493</v>
      </c>
      <c r="S656" t="s">
        <v>200</v>
      </c>
      <c r="T656" t="s">
        <v>201</v>
      </c>
      <c r="U656" t="s">
        <v>26</v>
      </c>
      <c r="V656" t="s">
        <v>27</v>
      </c>
      <c r="W656">
        <v>10022</v>
      </c>
      <c r="X656" s="7" t="s">
        <v>28</v>
      </c>
      <c r="Y656" t="s">
        <v>29</v>
      </c>
      <c r="Z656" t="s">
        <v>120</v>
      </c>
      <c r="AA656" t="s">
        <v>202</v>
      </c>
      <c r="AB656" t="str">
        <f>_xlfn.CONCAT(AA656," ",Z656)</f>
        <v>Maria Hernandez</v>
      </c>
      <c r="AC656" s="7" t="s">
        <v>147</v>
      </c>
    </row>
    <row r="657" spans="1:29" x14ac:dyDescent="0.25">
      <c r="A657">
        <v>656</v>
      </c>
      <c r="B657">
        <v>10127</v>
      </c>
      <c r="C657">
        <v>45</v>
      </c>
      <c r="D657" s="3">
        <v>100</v>
      </c>
      <c r="E657">
        <v>10</v>
      </c>
      <c r="F657" s="3">
        <v>7146.9</v>
      </c>
      <c r="G657" s="10">
        <f t="shared" si="20"/>
        <v>357.34500000000003</v>
      </c>
      <c r="H657" s="10">
        <f t="shared" si="21"/>
        <v>1429.38</v>
      </c>
      <c r="I657" s="5">
        <v>37775</v>
      </c>
      <c r="J657" s="7" t="s">
        <v>21</v>
      </c>
      <c r="K657">
        <v>2</v>
      </c>
      <c r="L657">
        <v>6</v>
      </c>
      <c r="M657" s="7">
        <v>2003</v>
      </c>
      <c r="N657" s="7" t="s">
        <v>177</v>
      </c>
      <c r="O657">
        <v>163</v>
      </c>
      <c r="P657" t="s">
        <v>583</v>
      </c>
      <c r="Q657" t="s">
        <v>471</v>
      </c>
      <c r="R657">
        <v>2125557413</v>
      </c>
      <c r="S657" t="s">
        <v>472</v>
      </c>
      <c r="T657" t="s">
        <v>473</v>
      </c>
      <c r="U657" t="s">
        <v>26</v>
      </c>
      <c r="V657" t="s">
        <v>27</v>
      </c>
      <c r="W657">
        <v>10022</v>
      </c>
      <c r="X657" s="7" t="s">
        <v>28</v>
      </c>
      <c r="Y657" t="s">
        <v>29</v>
      </c>
      <c r="Z657" t="s">
        <v>52</v>
      </c>
      <c r="AA657" t="s">
        <v>474</v>
      </c>
      <c r="AB657" t="str">
        <f>_xlfn.CONCAT(AA657," ",Z657)</f>
        <v>Jeff Young</v>
      </c>
      <c r="AC657" s="7" t="s">
        <v>147</v>
      </c>
    </row>
    <row r="658" spans="1:29" x14ac:dyDescent="0.25">
      <c r="A658">
        <v>657</v>
      </c>
      <c r="B658">
        <v>10141</v>
      </c>
      <c r="C658">
        <v>39</v>
      </c>
      <c r="D658" s="3">
        <v>100</v>
      </c>
      <c r="E658">
        <v>4</v>
      </c>
      <c r="F658" s="3">
        <v>5938.53</v>
      </c>
      <c r="G658" s="10">
        <f t="shared" si="20"/>
        <v>296.92649999999998</v>
      </c>
      <c r="H658" s="10">
        <f t="shared" si="21"/>
        <v>1187.7059999999999</v>
      </c>
      <c r="I658" s="5">
        <v>37834</v>
      </c>
      <c r="J658" s="7" t="s">
        <v>21</v>
      </c>
      <c r="K658">
        <v>3</v>
      </c>
      <c r="L658">
        <v>8</v>
      </c>
      <c r="M658" s="7">
        <v>2003</v>
      </c>
      <c r="N658" s="7" t="s">
        <v>177</v>
      </c>
      <c r="O658">
        <v>163</v>
      </c>
      <c r="P658" t="s">
        <v>583</v>
      </c>
      <c r="Q658" t="s">
        <v>463</v>
      </c>
      <c r="R658" t="s">
        <v>464</v>
      </c>
      <c r="S658" t="s">
        <v>465</v>
      </c>
      <c r="U658" t="s">
        <v>466</v>
      </c>
      <c r="W658" t="s">
        <v>467</v>
      </c>
      <c r="X658" s="7" t="s">
        <v>126</v>
      </c>
      <c r="Y658" t="s">
        <v>38</v>
      </c>
      <c r="Z658" t="s">
        <v>468</v>
      </c>
      <c r="AA658" t="s">
        <v>469</v>
      </c>
      <c r="AB658" t="str">
        <f>_xlfn.CONCAT(AA658," ",Z658)</f>
        <v>Kalle Suominen</v>
      </c>
      <c r="AC658" s="7" t="s">
        <v>47</v>
      </c>
    </row>
    <row r="659" spans="1:29" x14ac:dyDescent="0.25">
      <c r="A659">
        <v>658</v>
      </c>
      <c r="B659">
        <v>10151</v>
      </c>
      <c r="C659">
        <v>43</v>
      </c>
      <c r="D659" s="3">
        <v>100</v>
      </c>
      <c r="E659">
        <v>2</v>
      </c>
      <c r="F659" s="3">
        <v>7110.91</v>
      </c>
      <c r="G659" s="10">
        <f t="shared" si="20"/>
        <v>355.5455</v>
      </c>
      <c r="H659" s="10">
        <f t="shared" si="21"/>
        <v>1422.182</v>
      </c>
      <c r="I659" s="5">
        <v>37885</v>
      </c>
      <c r="J659" s="7" t="s">
        <v>21</v>
      </c>
      <c r="K659">
        <v>3</v>
      </c>
      <c r="L659">
        <v>9</v>
      </c>
      <c r="M659" s="7">
        <v>2003</v>
      </c>
      <c r="N659" s="7" t="s">
        <v>177</v>
      </c>
      <c r="O659">
        <v>163</v>
      </c>
      <c r="P659" t="s">
        <v>583</v>
      </c>
      <c r="Q659" t="s">
        <v>387</v>
      </c>
      <c r="R659" t="s">
        <v>388</v>
      </c>
      <c r="S659" t="s">
        <v>389</v>
      </c>
      <c r="U659" t="s">
        <v>390</v>
      </c>
      <c r="W659">
        <v>90110</v>
      </c>
      <c r="X659" s="7" t="s">
        <v>126</v>
      </c>
      <c r="Y659" t="s">
        <v>38</v>
      </c>
      <c r="Z659" t="s">
        <v>391</v>
      </c>
      <c r="AA659" t="s">
        <v>392</v>
      </c>
      <c r="AB659" t="str">
        <f>_xlfn.CONCAT(AA659," ",Z659)</f>
        <v>Pirkko Koskitalo</v>
      </c>
      <c r="AC659" s="7" t="s">
        <v>147</v>
      </c>
    </row>
    <row r="660" spans="1:29" x14ac:dyDescent="0.25">
      <c r="A660">
        <v>659</v>
      </c>
      <c r="B660">
        <v>10165</v>
      </c>
      <c r="C660">
        <v>29</v>
      </c>
      <c r="D660" s="3">
        <v>100</v>
      </c>
      <c r="E660">
        <v>11</v>
      </c>
      <c r="F660" s="3">
        <v>5032.95</v>
      </c>
      <c r="G660" s="10">
        <f t="shared" si="20"/>
        <v>251.64750000000001</v>
      </c>
      <c r="H660" s="10">
        <f t="shared" si="21"/>
        <v>1006.59</v>
      </c>
      <c r="I660" s="5">
        <v>37916</v>
      </c>
      <c r="J660" s="7" t="s">
        <v>21</v>
      </c>
      <c r="K660">
        <v>4</v>
      </c>
      <c r="L660">
        <v>10</v>
      </c>
      <c r="M660" s="7">
        <v>2003</v>
      </c>
      <c r="N660" s="7" t="s">
        <v>177</v>
      </c>
      <c r="O660">
        <v>163</v>
      </c>
      <c r="P660" t="s">
        <v>583</v>
      </c>
      <c r="Q660" t="s">
        <v>192</v>
      </c>
      <c r="R660" t="s">
        <v>193</v>
      </c>
      <c r="S660" t="s">
        <v>194</v>
      </c>
      <c r="U660" t="s">
        <v>195</v>
      </c>
      <c r="W660">
        <v>79903</v>
      </c>
      <c r="X660" s="7" t="s">
        <v>195</v>
      </c>
      <c r="Y660" t="s">
        <v>196</v>
      </c>
      <c r="Z660" t="s">
        <v>197</v>
      </c>
      <c r="AA660" t="s">
        <v>198</v>
      </c>
      <c r="AB660" t="str">
        <f>_xlfn.CONCAT(AA660," ",Z660)</f>
        <v>Eric Natividad</v>
      </c>
      <c r="AC660" s="7" t="s">
        <v>47</v>
      </c>
    </row>
    <row r="661" spans="1:29" x14ac:dyDescent="0.25">
      <c r="A661">
        <v>660</v>
      </c>
      <c r="B661">
        <v>10176</v>
      </c>
      <c r="C661">
        <v>20</v>
      </c>
      <c r="D661" s="3">
        <v>100</v>
      </c>
      <c r="E661">
        <v>10</v>
      </c>
      <c r="F661" s="3">
        <v>3667.6</v>
      </c>
      <c r="G661" s="10">
        <f t="shared" si="20"/>
        <v>183.38</v>
      </c>
      <c r="H661" s="10">
        <f t="shared" si="21"/>
        <v>733.52</v>
      </c>
      <c r="I661" s="5">
        <v>37931</v>
      </c>
      <c r="J661" s="7" t="s">
        <v>21</v>
      </c>
      <c r="K661">
        <v>4</v>
      </c>
      <c r="L661">
        <v>11</v>
      </c>
      <c r="M661" s="7">
        <v>2003</v>
      </c>
      <c r="N661" s="7" t="s">
        <v>177</v>
      </c>
      <c r="O661">
        <v>163</v>
      </c>
      <c r="P661" t="s">
        <v>583</v>
      </c>
      <c r="Q661" t="s">
        <v>448</v>
      </c>
      <c r="R661" t="s">
        <v>449</v>
      </c>
      <c r="S661" t="s">
        <v>450</v>
      </c>
      <c r="U661" t="s">
        <v>451</v>
      </c>
      <c r="W661">
        <v>42100</v>
      </c>
      <c r="X661" s="7" t="s">
        <v>254</v>
      </c>
      <c r="Y661" t="s">
        <v>38</v>
      </c>
      <c r="Z661" t="s">
        <v>452</v>
      </c>
      <c r="AA661" t="s">
        <v>453</v>
      </c>
      <c r="AB661" t="str">
        <f>_xlfn.CONCAT(AA661," ",Z661)</f>
        <v>Maurizio Moroni</v>
      </c>
      <c r="AC661" s="7" t="s">
        <v>47</v>
      </c>
    </row>
    <row r="662" spans="1:29" x14ac:dyDescent="0.25">
      <c r="A662">
        <v>661</v>
      </c>
      <c r="B662">
        <v>10184</v>
      </c>
      <c r="C662">
        <v>46</v>
      </c>
      <c r="D662" s="3">
        <v>100</v>
      </c>
      <c r="E662">
        <v>5</v>
      </c>
      <c r="F662" s="3">
        <v>7381.16</v>
      </c>
      <c r="G662" s="10">
        <f t="shared" si="20"/>
        <v>369.05799999999999</v>
      </c>
      <c r="H662" s="10">
        <f t="shared" si="21"/>
        <v>1476.232</v>
      </c>
      <c r="I662" s="5">
        <v>37939</v>
      </c>
      <c r="J662" s="7" t="s">
        <v>21</v>
      </c>
      <c r="K662">
        <v>4</v>
      </c>
      <c r="L662">
        <v>11</v>
      </c>
      <c r="M662" s="7">
        <v>2003</v>
      </c>
      <c r="N662" s="7" t="s">
        <v>177</v>
      </c>
      <c r="O662">
        <v>163</v>
      </c>
      <c r="P662" t="s">
        <v>583</v>
      </c>
      <c r="Q662" t="s">
        <v>516</v>
      </c>
      <c r="R662" t="s">
        <v>517</v>
      </c>
      <c r="S662" t="s">
        <v>518</v>
      </c>
      <c r="U662" t="s">
        <v>519</v>
      </c>
      <c r="W662">
        <v>41101</v>
      </c>
      <c r="X662" s="7" t="s">
        <v>174</v>
      </c>
      <c r="Y662" t="s">
        <v>38</v>
      </c>
      <c r="Z662" t="s">
        <v>520</v>
      </c>
      <c r="AA662" t="s">
        <v>521</v>
      </c>
      <c r="AB662" t="str">
        <f>_xlfn.CONCAT(AA662," ",Z662)</f>
        <v>Jose Pedro Roel</v>
      </c>
      <c r="AC662" s="7" t="s">
        <v>147</v>
      </c>
    </row>
    <row r="663" spans="1:29" x14ac:dyDescent="0.25">
      <c r="A663">
        <v>662</v>
      </c>
      <c r="B663">
        <v>10195</v>
      </c>
      <c r="C663">
        <v>27</v>
      </c>
      <c r="D663" s="3">
        <v>100</v>
      </c>
      <c r="E663">
        <v>5</v>
      </c>
      <c r="F663" s="3">
        <v>5128.1099999999997</v>
      </c>
      <c r="G663" s="10">
        <f t="shared" si="20"/>
        <v>256.40550000000002</v>
      </c>
      <c r="H663" s="10">
        <f t="shared" si="21"/>
        <v>1025.6220000000001</v>
      </c>
      <c r="I663" s="5">
        <v>37950</v>
      </c>
      <c r="J663" s="7" t="s">
        <v>21</v>
      </c>
      <c r="K663">
        <v>4</v>
      </c>
      <c r="L663">
        <v>11</v>
      </c>
      <c r="M663" s="7">
        <v>2003</v>
      </c>
      <c r="N663" s="7" t="s">
        <v>177</v>
      </c>
      <c r="O663">
        <v>163</v>
      </c>
      <c r="P663" t="s">
        <v>583</v>
      </c>
      <c r="Q663" t="s">
        <v>313</v>
      </c>
      <c r="R663">
        <v>9145554562</v>
      </c>
      <c r="S663" t="s">
        <v>314</v>
      </c>
      <c r="U663" t="s">
        <v>315</v>
      </c>
      <c r="V663" t="s">
        <v>27</v>
      </c>
      <c r="W663">
        <v>24067</v>
      </c>
      <c r="X663" s="7" t="s">
        <v>28</v>
      </c>
      <c r="Y663" t="s">
        <v>29</v>
      </c>
      <c r="Z663" t="s">
        <v>98</v>
      </c>
      <c r="AA663" t="s">
        <v>234</v>
      </c>
      <c r="AB663" t="str">
        <f>_xlfn.CONCAT(AA663," ",Z663)</f>
        <v>Steve Frick</v>
      </c>
      <c r="AC663" s="7" t="s">
        <v>47</v>
      </c>
    </row>
    <row r="664" spans="1:29" x14ac:dyDescent="0.25">
      <c r="A664">
        <v>663</v>
      </c>
      <c r="B664">
        <v>10207</v>
      </c>
      <c r="C664">
        <v>44</v>
      </c>
      <c r="D664" s="3">
        <v>100</v>
      </c>
      <c r="E664">
        <v>6</v>
      </c>
      <c r="F664" s="3">
        <v>7060.24</v>
      </c>
      <c r="G664" s="10">
        <f t="shared" si="20"/>
        <v>353.012</v>
      </c>
      <c r="H664" s="10">
        <f t="shared" si="21"/>
        <v>1412.048</v>
      </c>
      <c r="I664" s="5">
        <v>37964</v>
      </c>
      <c r="J664" s="7" t="s">
        <v>21</v>
      </c>
      <c r="K664">
        <v>4</v>
      </c>
      <c r="L664">
        <v>12</v>
      </c>
      <c r="M664" s="7">
        <v>2003</v>
      </c>
      <c r="N664" s="7" t="s">
        <v>177</v>
      </c>
      <c r="O664">
        <v>163</v>
      </c>
      <c r="P664" t="s">
        <v>583</v>
      </c>
      <c r="Q664" t="s">
        <v>411</v>
      </c>
      <c r="R664">
        <v>6175552555</v>
      </c>
      <c r="S664" t="s">
        <v>412</v>
      </c>
      <c r="U664" t="s">
        <v>377</v>
      </c>
      <c r="V664" t="s">
        <v>119</v>
      </c>
      <c r="W664">
        <v>51003</v>
      </c>
      <c r="X664" s="7" t="s">
        <v>28</v>
      </c>
      <c r="Y664" t="s">
        <v>29</v>
      </c>
      <c r="Z664" t="s">
        <v>413</v>
      </c>
      <c r="AA664" t="s">
        <v>272</v>
      </c>
      <c r="AB664" t="str">
        <f>_xlfn.CONCAT(AA664," ",Z664)</f>
        <v>Valarie Franco</v>
      </c>
      <c r="AC664" s="7" t="s">
        <v>147</v>
      </c>
    </row>
    <row r="665" spans="1:29" x14ac:dyDescent="0.25">
      <c r="A665">
        <v>664</v>
      </c>
      <c r="B665">
        <v>10219</v>
      </c>
      <c r="C665">
        <v>43</v>
      </c>
      <c r="D665" s="3">
        <v>100</v>
      </c>
      <c r="E665">
        <v>1</v>
      </c>
      <c r="F665" s="3">
        <v>8448.64</v>
      </c>
      <c r="G665" s="10">
        <f t="shared" si="20"/>
        <v>422.43200000000002</v>
      </c>
      <c r="H665" s="10">
        <f t="shared" si="21"/>
        <v>1689.7280000000001</v>
      </c>
      <c r="I665" s="5">
        <v>38027</v>
      </c>
      <c r="J665" s="7" t="s">
        <v>21</v>
      </c>
      <c r="K665">
        <v>1</v>
      </c>
      <c r="L665">
        <v>2</v>
      </c>
      <c r="M665" s="7">
        <v>2004</v>
      </c>
      <c r="N665" s="7" t="s">
        <v>177</v>
      </c>
      <c r="O665">
        <v>163</v>
      </c>
      <c r="P665" t="s">
        <v>583</v>
      </c>
      <c r="Q665" t="s">
        <v>522</v>
      </c>
      <c r="R665">
        <v>4155554312</v>
      </c>
      <c r="S665" t="s">
        <v>523</v>
      </c>
      <c r="U665" t="s">
        <v>524</v>
      </c>
      <c r="V665" t="s">
        <v>51</v>
      </c>
      <c r="W665">
        <v>94217</v>
      </c>
      <c r="X665" s="7" t="s">
        <v>28</v>
      </c>
      <c r="Y665" t="s">
        <v>29</v>
      </c>
      <c r="Z665" t="s">
        <v>525</v>
      </c>
      <c r="AA665" t="s">
        <v>396</v>
      </c>
      <c r="AB665" t="str">
        <f>_xlfn.CONCAT(AA665," ",Z665)</f>
        <v>Sue Taylor</v>
      </c>
      <c r="AC665" s="7" t="s">
        <v>147</v>
      </c>
    </row>
    <row r="666" spans="1:29" x14ac:dyDescent="0.25">
      <c r="A666">
        <v>665</v>
      </c>
      <c r="B666">
        <v>10230</v>
      </c>
      <c r="C666">
        <v>49</v>
      </c>
      <c r="D666" s="3">
        <v>100</v>
      </c>
      <c r="E666">
        <v>8</v>
      </c>
      <c r="F666" s="3">
        <v>7300.51</v>
      </c>
      <c r="G666" s="10">
        <f t="shared" si="20"/>
        <v>365.02550000000002</v>
      </c>
      <c r="H666" s="10">
        <f t="shared" si="21"/>
        <v>1460.1020000000001</v>
      </c>
      <c r="I666" s="5">
        <v>38061</v>
      </c>
      <c r="J666" s="7" t="s">
        <v>21</v>
      </c>
      <c r="K666">
        <v>1</v>
      </c>
      <c r="L666">
        <v>3</v>
      </c>
      <c r="M666" s="7">
        <v>2004</v>
      </c>
      <c r="N666" s="7" t="s">
        <v>177</v>
      </c>
      <c r="O666">
        <v>163</v>
      </c>
      <c r="P666" t="s">
        <v>583</v>
      </c>
      <c r="Q666" t="s">
        <v>458</v>
      </c>
      <c r="R666" t="s">
        <v>459</v>
      </c>
      <c r="S666" t="s">
        <v>460</v>
      </c>
      <c r="U666" t="s">
        <v>461</v>
      </c>
      <c r="W666">
        <v>60528</v>
      </c>
      <c r="X666" s="7" t="s">
        <v>439</v>
      </c>
      <c r="Y666" t="s">
        <v>38</v>
      </c>
      <c r="Z666" t="s">
        <v>462</v>
      </c>
      <c r="AA666" t="s">
        <v>410</v>
      </c>
      <c r="AB666" t="str">
        <f>_xlfn.CONCAT(AA666," ",Z666)</f>
        <v>Roland Keitel</v>
      </c>
      <c r="AC666" s="7" t="s">
        <v>147</v>
      </c>
    </row>
    <row r="667" spans="1:29" x14ac:dyDescent="0.25">
      <c r="A667">
        <v>666</v>
      </c>
      <c r="B667">
        <v>10246</v>
      </c>
      <c r="C667">
        <v>40</v>
      </c>
      <c r="D667" s="3">
        <v>100</v>
      </c>
      <c r="E667">
        <v>4</v>
      </c>
      <c r="F667" s="3">
        <v>6549.2</v>
      </c>
      <c r="G667" s="10">
        <f t="shared" si="20"/>
        <v>327.46000000000004</v>
      </c>
      <c r="H667" s="10">
        <f t="shared" si="21"/>
        <v>1309.8400000000001</v>
      </c>
      <c r="I667" s="5">
        <v>38112</v>
      </c>
      <c r="J667" s="7" t="s">
        <v>21</v>
      </c>
      <c r="K667">
        <v>2</v>
      </c>
      <c r="L667">
        <v>5</v>
      </c>
      <c r="M667" s="7">
        <v>2004</v>
      </c>
      <c r="N667" s="7" t="s">
        <v>177</v>
      </c>
      <c r="O667">
        <v>163</v>
      </c>
      <c r="P667" t="s">
        <v>583</v>
      </c>
      <c r="Q667" t="s">
        <v>170</v>
      </c>
      <c r="R667" t="s">
        <v>171</v>
      </c>
      <c r="S667" t="s">
        <v>172</v>
      </c>
      <c r="U667" t="s">
        <v>173</v>
      </c>
      <c r="W667">
        <v>28034</v>
      </c>
      <c r="X667" s="7" t="s">
        <v>174</v>
      </c>
      <c r="Y667" t="s">
        <v>38</v>
      </c>
      <c r="Z667" t="s">
        <v>175</v>
      </c>
      <c r="AA667" t="s">
        <v>176</v>
      </c>
      <c r="AB667" t="str">
        <f>_xlfn.CONCAT(AA667," ",Z667)</f>
        <v>Diego Freyre</v>
      </c>
      <c r="AC667" s="7" t="s">
        <v>47</v>
      </c>
    </row>
    <row r="668" spans="1:29" x14ac:dyDescent="0.25">
      <c r="A668">
        <v>667</v>
      </c>
      <c r="B668">
        <v>10259</v>
      </c>
      <c r="C668">
        <v>30</v>
      </c>
      <c r="D668" s="3">
        <v>100</v>
      </c>
      <c r="E668">
        <v>3</v>
      </c>
      <c r="F668" s="3">
        <v>5697.9</v>
      </c>
      <c r="G668" s="10">
        <f t="shared" si="20"/>
        <v>284.89499999999998</v>
      </c>
      <c r="H668" s="10">
        <f t="shared" si="21"/>
        <v>1139.58</v>
      </c>
      <c r="I668" s="5">
        <v>38153</v>
      </c>
      <c r="J668" s="7" t="s">
        <v>21</v>
      </c>
      <c r="K668">
        <v>2</v>
      </c>
      <c r="L668">
        <v>6</v>
      </c>
      <c r="M668" s="7">
        <v>2004</v>
      </c>
      <c r="N668" s="7" t="s">
        <v>177</v>
      </c>
      <c r="O668">
        <v>163</v>
      </c>
      <c r="P668" t="s">
        <v>583</v>
      </c>
      <c r="Q668" t="s">
        <v>414</v>
      </c>
      <c r="R668" t="s">
        <v>415</v>
      </c>
      <c r="S668" t="s">
        <v>416</v>
      </c>
      <c r="T668" t="s">
        <v>417</v>
      </c>
      <c r="U668" t="s">
        <v>195</v>
      </c>
      <c r="W668">
        <v>69045</v>
      </c>
      <c r="X668" s="7" t="s">
        <v>195</v>
      </c>
      <c r="Y668" t="s">
        <v>92</v>
      </c>
      <c r="Z668" t="s">
        <v>418</v>
      </c>
      <c r="AA668" t="s">
        <v>419</v>
      </c>
      <c r="AB668" t="str">
        <f>_xlfn.CONCAT(AA668," ",Z668)</f>
        <v>Wendy Victorino</v>
      </c>
      <c r="AC668" s="7" t="s">
        <v>47</v>
      </c>
    </row>
    <row r="669" spans="1:29" x14ac:dyDescent="0.25">
      <c r="A669">
        <v>668</v>
      </c>
      <c r="B669">
        <v>10271</v>
      </c>
      <c r="C669">
        <v>50</v>
      </c>
      <c r="D669" s="3">
        <v>100</v>
      </c>
      <c r="E669">
        <v>4</v>
      </c>
      <c r="F669" s="3">
        <v>9169</v>
      </c>
      <c r="G669" s="10">
        <f t="shared" si="20"/>
        <v>458.45000000000005</v>
      </c>
      <c r="H669" s="10">
        <f t="shared" si="21"/>
        <v>1833.8000000000002</v>
      </c>
      <c r="I669" s="5">
        <v>38188</v>
      </c>
      <c r="J669" s="7" t="s">
        <v>21</v>
      </c>
      <c r="K669">
        <v>3</v>
      </c>
      <c r="L669">
        <v>7</v>
      </c>
      <c r="M669" s="7">
        <v>2004</v>
      </c>
      <c r="N669" s="7" t="s">
        <v>177</v>
      </c>
      <c r="O669">
        <v>163</v>
      </c>
      <c r="P669" t="s">
        <v>583</v>
      </c>
      <c r="Q669" t="s">
        <v>268</v>
      </c>
      <c r="R669">
        <v>4155551450</v>
      </c>
      <c r="S669" t="s">
        <v>269</v>
      </c>
      <c r="U669" t="s">
        <v>270</v>
      </c>
      <c r="V669" t="s">
        <v>51</v>
      </c>
      <c r="W669">
        <v>97562</v>
      </c>
      <c r="X669" s="7" t="s">
        <v>28</v>
      </c>
      <c r="Y669" t="s">
        <v>29</v>
      </c>
      <c r="Z669" t="s">
        <v>271</v>
      </c>
      <c r="AA669" t="s">
        <v>272</v>
      </c>
      <c r="AB669" t="str">
        <f>_xlfn.CONCAT(AA669," ",Z669)</f>
        <v>Valarie Nelson</v>
      </c>
      <c r="AC669" s="7" t="s">
        <v>147</v>
      </c>
    </row>
    <row r="670" spans="1:29" x14ac:dyDescent="0.25">
      <c r="A670">
        <v>669</v>
      </c>
      <c r="B670">
        <v>10282</v>
      </c>
      <c r="C670">
        <v>23</v>
      </c>
      <c r="D670" s="3">
        <v>100</v>
      </c>
      <c r="E670">
        <v>13</v>
      </c>
      <c r="F670" s="3">
        <v>3238.63</v>
      </c>
      <c r="G670" s="10">
        <f t="shared" si="20"/>
        <v>161.93150000000003</v>
      </c>
      <c r="H670" s="10">
        <f t="shared" si="21"/>
        <v>647.72600000000011</v>
      </c>
      <c r="I670" s="5">
        <v>38219</v>
      </c>
      <c r="J670" s="7" t="s">
        <v>21</v>
      </c>
      <c r="K670">
        <v>3</v>
      </c>
      <c r="L670">
        <v>8</v>
      </c>
      <c r="M670" s="7">
        <v>2004</v>
      </c>
      <c r="N670" s="7" t="s">
        <v>177</v>
      </c>
      <c r="O670">
        <v>163</v>
      </c>
      <c r="P670" t="s">
        <v>583</v>
      </c>
      <c r="Q670" t="s">
        <v>268</v>
      </c>
      <c r="R670">
        <v>4155551450</v>
      </c>
      <c r="S670" t="s">
        <v>269</v>
      </c>
      <c r="U670" t="s">
        <v>270</v>
      </c>
      <c r="V670" t="s">
        <v>51</v>
      </c>
      <c r="W670">
        <v>97562</v>
      </c>
      <c r="X670" s="7" t="s">
        <v>28</v>
      </c>
      <c r="Y670" t="s">
        <v>29</v>
      </c>
      <c r="Z670" t="s">
        <v>271</v>
      </c>
      <c r="AA670" t="s">
        <v>272</v>
      </c>
      <c r="AB670" t="str">
        <f>_xlfn.CONCAT(AA670," ",Z670)</f>
        <v>Valarie Nelson</v>
      </c>
      <c r="AC670" s="7" t="s">
        <v>47</v>
      </c>
    </row>
    <row r="671" spans="1:29" x14ac:dyDescent="0.25">
      <c r="A671">
        <v>670</v>
      </c>
      <c r="B671">
        <v>10292</v>
      </c>
      <c r="C671">
        <v>26</v>
      </c>
      <c r="D671" s="3">
        <v>100</v>
      </c>
      <c r="E671">
        <v>7</v>
      </c>
      <c r="F671" s="3">
        <v>4554.9399999999996</v>
      </c>
      <c r="G671" s="10">
        <f t="shared" si="20"/>
        <v>227.74699999999999</v>
      </c>
      <c r="H671" s="10">
        <f t="shared" si="21"/>
        <v>910.98799999999994</v>
      </c>
      <c r="I671" s="5">
        <v>38238</v>
      </c>
      <c r="J671" s="7" t="s">
        <v>21</v>
      </c>
      <c r="K671">
        <v>3</v>
      </c>
      <c r="L671">
        <v>9</v>
      </c>
      <c r="M671" s="7">
        <v>2004</v>
      </c>
      <c r="N671" s="7" t="s">
        <v>177</v>
      </c>
      <c r="O671">
        <v>163</v>
      </c>
      <c r="P671" t="s">
        <v>583</v>
      </c>
      <c r="Q671" t="s">
        <v>24</v>
      </c>
      <c r="R671">
        <v>2125557818</v>
      </c>
      <c r="S671" t="s">
        <v>25</v>
      </c>
      <c r="U671" t="s">
        <v>26</v>
      </c>
      <c r="V671" t="s">
        <v>27</v>
      </c>
      <c r="W671">
        <v>10022</v>
      </c>
      <c r="X671" s="7" t="s">
        <v>28</v>
      </c>
      <c r="Y671" t="s">
        <v>29</v>
      </c>
      <c r="Z671" t="s">
        <v>30</v>
      </c>
      <c r="AA671" t="s">
        <v>31</v>
      </c>
      <c r="AB671" t="str">
        <f>_xlfn.CONCAT(AA671," ",Z671)</f>
        <v>Kwai Yu</v>
      </c>
      <c r="AC671" s="7" t="s">
        <v>47</v>
      </c>
    </row>
    <row r="672" spans="1:29" x14ac:dyDescent="0.25">
      <c r="A672">
        <v>671</v>
      </c>
      <c r="B672">
        <v>10305</v>
      </c>
      <c r="C672">
        <v>27</v>
      </c>
      <c r="D672" s="3">
        <v>100</v>
      </c>
      <c r="E672">
        <v>4</v>
      </c>
      <c r="F672" s="3">
        <v>3934.44</v>
      </c>
      <c r="G672" s="10">
        <f t="shared" si="20"/>
        <v>196.72200000000001</v>
      </c>
      <c r="H672" s="10">
        <f t="shared" si="21"/>
        <v>786.88800000000003</v>
      </c>
      <c r="I672" s="5">
        <v>38273</v>
      </c>
      <c r="J672" s="7" t="s">
        <v>21</v>
      </c>
      <c r="K672">
        <v>4</v>
      </c>
      <c r="L672">
        <v>10</v>
      </c>
      <c r="M672" s="7">
        <v>2004</v>
      </c>
      <c r="N672" s="7" t="s">
        <v>177</v>
      </c>
      <c r="O672">
        <v>163</v>
      </c>
      <c r="P672" t="s">
        <v>583</v>
      </c>
      <c r="Q672" t="s">
        <v>116</v>
      </c>
      <c r="R672">
        <v>6175558555</v>
      </c>
      <c r="S672" t="s">
        <v>117</v>
      </c>
      <c r="U672" t="s">
        <v>118</v>
      </c>
      <c r="V672" t="s">
        <v>119</v>
      </c>
      <c r="W672">
        <v>51247</v>
      </c>
      <c r="X672" s="7" t="s">
        <v>28</v>
      </c>
      <c r="Y672" t="s">
        <v>29</v>
      </c>
      <c r="Z672" t="s">
        <v>120</v>
      </c>
      <c r="AA672" t="s">
        <v>121</v>
      </c>
      <c r="AB672" t="str">
        <f>_xlfn.CONCAT(AA672," ",Z672)</f>
        <v>Marta Hernandez</v>
      </c>
      <c r="AC672" s="7" t="s">
        <v>47</v>
      </c>
    </row>
    <row r="673" spans="1:29" x14ac:dyDescent="0.25">
      <c r="A673">
        <v>672</v>
      </c>
      <c r="B673">
        <v>10314</v>
      </c>
      <c r="C673">
        <v>42</v>
      </c>
      <c r="D673" s="3">
        <v>100</v>
      </c>
      <c r="E673">
        <v>13</v>
      </c>
      <c r="F673" s="3">
        <v>5776.26</v>
      </c>
      <c r="G673" s="10">
        <f t="shared" si="20"/>
        <v>288.81300000000005</v>
      </c>
      <c r="H673" s="10">
        <f t="shared" si="21"/>
        <v>1155.2520000000002</v>
      </c>
      <c r="I673" s="5">
        <v>38282</v>
      </c>
      <c r="J673" s="7" t="s">
        <v>21</v>
      </c>
      <c r="K673">
        <v>4</v>
      </c>
      <c r="L673">
        <v>10</v>
      </c>
      <c r="M673" s="7">
        <v>2004</v>
      </c>
      <c r="N673" s="7" t="s">
        <v>177</v>
      </c>
      <c r="O673">
        <v>163</v>
      </c>
      <c r="P673" t="s">
        <v>583</v>
      </c>
      <c r="Q673" t="s">
        <v>494</v>
      </c>
      <c r="R673" t="s">
        <v>495</v>
      </c>
      <c r="S673" t="s">
        <v>496</v>
      </c>
      <c r="U673" t="s">
        <v>497</v>
      </c>
      <c r="W673">
        <v>8200</v>
      </c>
      <c r="X673" s="7" t="s">
        <v>322</v>
      </c>
      <c r="Y673" t="s">
        <v>38</v>
      </c>
      <c r="Z673" t="s">
        <v>498</v>
      </c>
      <c r="AA673" t="s">
        <v>499</v>
      </c>
      <c r="AB673" t="str">
        <f>_xlfn.CONCAT(AA673," ",Z673)</f>
        <v>Palle Ibsen</v>
      </c>
      <c r="AC673" s="7" t="s">
        <v>47</v>
      </c>
    </row>
    <row r="674" spans="1:29" x14ac:dyDescent="0.25">
      <c r="A674">
        <v>673</v>
      </c>
      <c r="B674">
        <v>10324</v>
      </c>
      <c r="C674">
        <v>47</v>
      </c>
      <c r="D674" s="3">
        <v>100</v>
      </c>
      <c r="E674">
        <v>8</v>
      </c>
      <c r="F674" s="3">
        <v>7207.45</v>
      </c>
      <c r="G674" s="10">
        <f t="shared" si="20"/>
        <v>360.3725</v>
      </c>
      <c r="H674" s="10">
        <f t="shared" si="21"/>
        <v>1441.49</v>
      </c>
      <c r="I674" s="5">
        <v>38296</v>
      </c>
      <c r="J674" s="7" t="s">
        <v>21</v>
      </c>
      <c r="K674">
        <v>4</v>
      </c>
      <c r="L674">
        <v>11</v>
      </c>
      <c r="M674" s="7">
        <v>2004</v>
      </c>
      <c r="N674" s="7" t="s">
        <v>177</v>
      </c>
      <c r="O674">
        <v>163</v>
      </c>
      <c r="P674" t="s">
        <v>583</v>
      </c>
      <c r="Q674" t="s">
        <v>95</v>
      </c>
      <c r="R674">
        <v>2125551500</v>
      </c>
      <c r="S674" t="s">
        <v>96</v>
      </c>
      <c r="T674" t="s">
        <v>97</v>
      </c>
      <c r="U674" t="s">
        <v>26</v>
      </c>
      <c r="V674" t="s">
        <v>27</v>
      </c>
      <c r="W674">
        <v>10022</v>
      </c>
      <c r="X674" s="7" t="s">
        <v>28</v>
      </c>
      <c r="Y674" t="s">
        <v>29</v>
      </c>
      <c r="Z674" t="s">
        <v>98</v>
      </c>
      <c r="AA674" t="s">
        <v>99</v>
      </c>
      <c r="AB674" t="str">
        <f>_xlfn.CONCAT(AA674," ",Z674)</f>
        <v>Michael Frick</v>
      </c>
      <c r="AC674" s="7" t="s">
        <v>147</v>
      </c>
    </row>
    <row r="675" spans="1:29" x14ac:dyDescent="0.25">
      <c r="A675">
        <v>674</v>
      </c>
      <c r="B675">
        <v>10336</v>
      </c>
      <c r="C675">
        <v>49</v>
      </c>
      <c r="D675" s="3">
        <v>100</v>
      </c>
      <c r="E675">
        <v>6</v>
      </c>
      <c r="F675" s="3">
        <v>7460.74</v>
      </c>
      <c r="G675" s="10">
        <f t="shared" si="20"/>
        <v>373.03700000000003</v>
      </c>
      <c r="H675" s="10">
        <f t="shared" si="21"/>
        <v>1492.1480000000001</v>
      </c>
      <c r="I675" s="5">
        <v>38311</v>
      </c>
      <c r="J675" s="7" t="s">
        <v>21</v>
      </c>
      <c r="K675">
        <v>4</v>
      </c>
      <c r="L675">
        <v>11</v>
      </c>
      <c r="M675" s="7">
        <v>2004</v>
      </c>
      <c r="N675" s="7" t="s">
        <v>177</v>
      </c>
      <c r="O675">
        <v>163</v>
      </c>
      <c r="P675" t="s">
        <v>583</v>
      </c>
      <c r="Q675" t="s">
        <v>399</v>
      </c>
      <c r="R675" t="s">
        <v>400</v>
      </c>
      <c r="S675" t="s">
        <v>401</v>
      </c>
      <c r="U675" t="s">
        <v>44</v>
      </c>
      <c r="W675">
        <v>75012</v>
      </c>
      <c r="X675" s="7" t="s">
        <v>37</v>
      </c>
      <c r="Y675" t="s">
        <v>38</v>
      </c>
      <c r="Z675" t="s">
        <v>402</v>
      </c>
      <c r="AA675" t="s">
        <v>403</v>
      </c>
      <c r="AB675" t="str">
        <f>_xlfn.CONCAT(AA675," ",Z675)</f>
        <v>Marie Bertrand</v>
      </c>
      <c r="AC675" s="7" t="s">
        <v>147</v>
      </c>
    </row>
    <row r="676" spans="1:29" x14ac:dyDescent="0.25">
      <c r="A676">
        <v>675</v>
      </c>
      <c r="B676">
        <v>10349</v>
      </c>
      <c r="C676">
        <v>38</v>
      </c>
      <c r="D676" s="3">
        <v>100</v>
      </c>
      <c r="E676">
        <v>8</v>
      </c>
      <c r="F676" s="3">
        <v>6719.54</v>
      </c>
      <c r="G676" s="10">
        <f t="shared" si="20"/>
        <v>335.97700000000003</v>
      </c>
      <c r="H676" s="10">
        <f t="shared" si="21"/>
        <v>1343.9080000000001</v>
      </c>
      <c r="I676" s="5">
        <v>38322</v>
      </c>
      <c r="J676" s="7" t="s">
        <v>21</v>
      </c>
      <c r="K676">
        <v>4</v>
      </c>
      <c r="L676">
        <v>12</v>
      </c>
      <c r="M676" s="7">
        <v>2004</v>
      </c>
      <c r="N676" s="7" t="s">
        <v>177</v>
      </c>
      <c r="O676">
        <v>163</v>
      </c>
      <c r="P676" t="s">
        <v>583</v>
      </c>
      <c r="Q676" t="s">
        <v>471</v>
      </c>
      <c r="R676">
        <v>2125557413</v>
      </c>
      <c r="S676" t="s">
        <v>472</v>
      </c>
      <c r="T676" t="s">
        <v>473</v>
      </c>
      <c r="U676" t="s">
        <v>26</v>
      </c>
      <c r="V676" t="s">
        <v>27</v>
      </c>
      <c r="W676">
        <v>10022</v>
      </c>
      <c r="X676" s="7" t="s">
        <v>28</v>
      </c>
      <c r="Y676" t="s">
        <v>29</v>
      </c>
      <c r="Z676" t="s">
        <v>52</v>
      </c>
      <c r="AA676" t="s">
        <v>474</v>
      </c>
      <c r="AB676" t="str">
        <f>_xlfn.CONCAT(AA676," ",Z676)</f>
        <v>Jeff Young</v>
      </c>
      <c r="AC676" s="7" t="s">
        <v>47</v>
      </c>
    </row>
    <row r="677" spans="1:29" x14ac:dyDescent="0.25">
      <c r="A677">
        <v>676</v>
      </c>
      <c r="B677">
        <v>10358</v>
      </c>
      <c r="C677">
        <v>20</v>
      </c>
      <c r="D677" s="3">
        <v>100</v>
      </c>
      <c r="E677">
        <v>10</v>
      </c>
      <c r="F677" s="3">
        <v>2428</v>
      </c>
      <c r="G677" s="10">
        <f t="shared" si="20"/>
        <v>121.4</v>
      </c>
      <c r="H677" s="10">
        <f t="shared" si="21"/>
        <v>485.6</v>
      </c>
      <c r="I677" s="5">
        <v>38331</v>
      </c>
      <c r="J677" s="7" t="s">
        <v>21</v>
      </c>
      <c r="K677">
        <v>4</v>
      </c>
      <c r="L677">
        <v>12</v>
      </c>
      <c r="M677" s="7">
        <v>2004</v>
      </c>
      <c r="N677" s="7" t="s">
        <v>177</v>
      </c>
      <c r="O677">
        <v>163</v>
      </c>
      <c r="P677" t="s">
        <v>583</v>
      </c>
      <c r="Q677" t="s">
        <v>170</v>
      </c>
      <c r="R677" t="s">
        <v>171</v>
      </c>
      <c r="S677" t="s">
        <v>172</v>
      </c>
      <c r="U677" t="s">
        <v>173</v>
      </c>
      <c r="W677">
        <v>28034</v>
      </c>
      <c r="X677" s="7" t="s">
        <v>174</v>
      </c>
      <c r="Y677" t="s">
        <v>38</v>
      </c>
      <c r="Z677" t="s">
        <v>175</v>
      </c>
      <c r="AA677" t="s">
        <v>176</v>
      </c>
      <c r="AB677" t="str">
        <f>_xlfn.CONCAT(AA677," ",Z677)</f>
        <v>Diego Freyre</v>
      </c>
      <c r="AC677" s="7" t="s">
        <v>32</v>
      </c>
    </row>
    <row r="678" spans="1:29" x14ac:dyDescent="0.25">
      <c r="A678">
        <v>677</v>
      </c>
      <c r="B678">
        <v>10371</v>
      </c>
      <c r="C678">
        <v>25</v>
      </c>
      <c r="D678" s="3">
        <v>100</v>
      </c>
      <c r="E678">
        <v>7</v>
      </c>
      <c r="F678" s="3">
        <v>2602.25</v>
      </c>
      <c r="G678" s="10">
        <f t="shared" si="20"/>
        <v>130.11250000000001</v>
      </c>
      <c r="H678" s="10">
        <f t="shared" si="21"/>
        <v>520.45000000000005</v>
      </c>
      <c r="I678" s="5">
        <v>38375</v>
      </c>
      <c r="J678" s="7" t="s">
        <v>21</v>
      </c>
      <c r="K678">
        <v>1</v>
      </c>
      <c r="L678">
        <v>1</v>
      </c>
      <c r="M678" s="7">
        <v>2005</v>
      </c>
      <c r="N678" s="7" t="s">
        <v>177</v>
      </c>
      <c r="O678">
        <v>163</v>
      </c>
      <c r="P678" t="s">
        <v>583</v>
      </c>
      <c r="Q678" t="s">
        <v>268</v>
      </c>
      <c r="R678">
        <v>4155551450</v>
      </c>
      <c r="S678" t="s">
        <v>269</v>
      </c>
      <c r="U678" t="s">
        <v>270</v>
      </c>
      <c r="V678" t="s">
        <v>51</v>
      </c>
      <c r="W678">
        <v>97562</v>
      </c>
      <c r="X678" s="7" t="s">
        <v>28</v>
      </c>
      <c r="Y678" t="s">
        <v>29</v>
      </c>
      <c r="Z678" t="s">
        <v>271</v>
      </c>
      <c r="AA678" t="s">
        <v>272</v>
      </c>
      <c r="AB678" t="str">
        <f>_xlfn.CONCAT(AA678," ",Z678)</f>
        <v>Valarie Nelson</v>
      </c>
      <c r="AC678" s="7" t="s">
        <v>32</v>
      </c>
    </row>
    <row r="679" spans="1:29" x14ac:dyDescent="0.25">
      <c r="A679">
        <v>678</v>
      </c>
      <c r="B679">
        <v>10382</v>
      </c>
      <c r="C679">
        <v>25</v>
      </c>
      <c r="D679" s="3">
        <v>88</v>
      </c>
      <c r="E679">
        <v>5</v>
      </c>
      <c r="F679" s="3">
        <v>2200</v>
      </c>
      <c r="G679" s="10">
        <f t="shared" si="20"/>
        <v>110</v>
      </c>
      <c r="H679" s="10">
        <f t="shared" si="21"/>
        <v>440</v>
      </c>
      <c r="I679" s="5">
        <v>38400</v>
      </c>
      <c r="J679" s="7" t="s">
        <v>21</v>
      </c>
      <c r="K679">
        <v>1</v>
      </c>
      <c r="L679">
        <v>2</v>
      </c>
      <c r="M679" s="7">
        <v>2005</v>
      </c>
      <c r="N679" s="7" t="s">
        <v>177</v>
      </c>
      <c r="O679">
        <v>163</v>
      </c>
      <c r="P679" t="s">
        <v>583</v>
      </c>
      <c r="Q679" t="s">
        <v>268</v>
      </c>
      <c r="R679">
        <v>4155551450</v>
      </c>
      <c r="S679" t="s">
        <v>269</v>
      </c>
      <c r="U679" t="s">
        <v>270</v>
      </c>
      <c r="V679" t="s">
        <v>51</v>
      </c>
      <c r="W679">
        <v>97562</v>
      </c>
      <c r="X679" s="7" t="s">
        <v>28</v>
      </c>
      <c r="Y679" t="s">
        <v>29</v>
      </c>
      <c r="Z679" t="s">
        <v>271</v>
      </c>
      <c r="AA679" t="s">
        <v>272</v>
      </c>
      <c r="AB679" t="str">
        <f>_xlfn.CONCAT(AA679," ",Z679)</f>
        <v>Valarie Nelson</v>
      </c>
      <c r="AC679" s="7" t="s">
        <v>32</v>
      </c>
    </row>
    <row r="680" spans="1:29" x14ac:dyDescent="0.25">
      <c r="A680">
        <v>679</v>
      </c>
      <c r="B680">
        <v>10412</v>
      </c>
      <c r="C680">
        <v>41</v>
      </c>
      <c r="D680" s="3">
        <v>100</v>
      </c>
      <c r="E680">
        <v>4</v>
      </c>
      <c r="F680" s="3">
        <v>6712.93</v>
      </c>
      <c r="G680" s="10">
        <f t="shared" si="20"/>
        <v>335.64650000000006</v>
      </c>
      <c r="H680" s="10">
        <f t="shared" si="21"/>
        <v>1342.5860000000002</v>
      </c>
      <c r="I680" s="5">
        <v>38475</v>
      </c>
      <c r="J680" s="7" t="s">
        <v>21</v>
      </c>
      <c r="K680">
        <v>2</v>
      </c>
      <c r="L680">
        <v>5</v>
      </c>
      <c r="M680" s="7">
        <v>2005</v>
      </c>
      <c r="N680" s="7" t="s">
        <v>177</v>
      </c>
      <c r="O680">
        <v>163</v>
      </c>
      <c r="P680" t="s">
        <v>583</v>
      </c>
      <c r="Q680" t="s">
        <v>170</v>
      </c>
      <c r="R680" t="s">
        <v>171</v>
      </c>
      <c r="S680" t="s">
        <v>172</v>
      </c>
      <c r="U680" t="s">
        <v>173</v>
      </c>
      <c r="W680">
        <v>28034</v>
      </c>
      <c r="X680" s="7" t="s">
        <v>174</v>
      </c>
      <c r="Y680" t="s">
        <v>38</v>
      </c>
      <c r="Z680" t="s">
        <v>175</v>
      </c>
      <c r="AA680" t="s">
        <v>176</v>
      </c>
      <c r="AB680" t="str">
        <f>_xlfn.CONCAT(AA680," ",Z680)</f>
        <v>Diego Freyre</v>
      </c>
      <c r="AC680" s="7" t="s">
        <v>47</v>
      </c>
    </row>
    <row r="681" spans="1:29" x14ac:dyDescent="0.25">
      <c r="A681">
        <v>680</v>
      </c>
      <c r="B681">
        <v>10425</v>
      </c>
      <c r="C681">
        <v>28</v>
      </c>
      <c r="D681" s="3">
        <v>100</v>
      </c>
      <c r="E681">
        <v>3</v>
      </c>
      <c r="F681" s="3">
        <v>5318.04</v>
      </c>
      <c r="G681" s="10">
        <f t="shared" si="20"/>
        <v>265.90199999999999</v>
      </c>
      <c r="H681" s="10">
        <f t="shared" si="21"/>
        <v>1063.6079999999999</v>
      </c>
      <c r="I681" s="5">
        <v>38503</v>
      </c>
      <c r="J681" s="7" t="s">
        <v>296</v>
      </c>
      <c r="K681">
        <v>2</v>
      </c>
      <c r="L681">
        <v>5</v>
      </c>
      <c r="M681" s="7">
        <v>2005</v>
      </c>
      <c r="N681" s="7" t="s">
        <v>177</v>
      </c>
      <c r="O681">
        <v>163</v>
      </c>
      <c r="P681" t="s">
        <v>583</v>
      </c>
      <c r="Q681" t="s">
        <v>110</v>
      </c>
      <c r="R681" t="s">
        <v>111</v>
      </c>
      <c r="S681" t="s">
        <v>112</v>
      </c>
      <c r="U681" t="s">
        <v>113</v>
      </c>
      <c r="W681">
        <v>44000</v>
      </c>
      <c r="X681" s="7" t="s">
        <v>37</v>
      </c>
      <c r="Y681" t="s">
        <v>38</v>
      </c>
      <c r="Z681" t="s">
        <v>114</v>
      </c>
      <c r="AA681" t="s">
        <v>115</v>
      </c>
      <c r="AB681" t="str">
        <f>_xlfn.CONCAT(AA681," ",Z681)</f>
        <v>Janine Labrune</v>
      </c>
      <c r="AC681" s="7" t="s">
        <v>47</v>
      </c>
    </row>
    <row r="682" spans="1:29" x14ac:dyDescent="0.25">
      <c r="A682">
        <v>681</v>
      </c>
      <c r="B682">
        <v>10100</v>
      </c>
      <c r="C682">
        <v>50</v>
      </c>
      <c r="D682" s="3">
        <v>67.8</v>
      </c>
      <c r="E682">
        <v>2</v>
      </c>
      <c r="F682" s="3">
        <v>3390</v>
      </c>
      <c r="G682" s="10">
        <f t="shared" si="20"/>
        <v>169.5</v>
      </c>
      <c r="H682" s="10">
        <f t="shared" si="21"/>
        <v>678</v>
      </c>
      <c r="I682" s="5">
        <v>37627</v>
      </c>
      <c r="J682" s="7" t="s">
        <v>21</v>
      </c>
      <c r="K682">
        <v>1</v>
      </c>
      <c r="L682">
        <v>1</v>
      </c>
      <c r="M682" s="7">
        <v>2003</v>
      </c>
      <c r="N682" s="7" t="s">
        <v>546</v>
      </c>
      <c r="O682">
        <v>60</v>
      </c>
      <c r="P682" t="s">
        <v>584</v>
      </c>
      <c r="Q682" t="s">
        <v>273</v>
      </c>
      <c r="R682">
        <v>6035558647</v>
      </c>
      <c r="S682" t="s">
        <v>274</v>
      </c>
      <c r="U682" t="s">
        <v>275</v>
      </c>
      <c r="V682" t="s">
        <v>276</v>
      </c>
      <c r="W682">
        <v>62005</v>
      </c>
      <c r="X682" s="7" t="s">
        <v>28</v>
      </c>
      <c r="Y682" t="s">
        <v>29</v>
      </c>
      <c r="Z682" t="s">
        <v>52</v>
      </c>
      <c r="AA682" t="s">
        <v>272</v>
      </c>
      <c r="AB682" t="str">
        <f>_xlfn.CONCAT(AA682," ",Z682)</f>
        <v>Valarie Young</v>
      </c>
      <c r="AC682" s="7" t="s">
        <v>47</v>
      </c>
    </row>
    <row r="683" spans="1:29" x14ac:dyDescent="0.25">
      <c r="A683">
        <v>682</v>
      </c>
      <c r="B683">
        <v>10110</v>
      </c>
      <c r="C683">
        <v>32</v>
      </c>
      <c r="D683" s="3">
        <v>50.25</v>
      </c>
      <c r="E683">
        <v>6</v>
      </c>
      <c r="F683" s="3">
        <v>1608</v>
      </c>
      <c r="G683" s="10">
        <f t="shared" si="20"/>
        <v>80.400000000000006</v>
      </c>
      <c r="H683" s="10">
        <f t="shared" si="21"/>
        <v>321.60000000000002</v>
      </c>
      <c r="I683" s="5">
        <v>37698</v>
      </c>
      <c r="J683" s="7" t="s">
        <v>21</v>
      </c>
      <c r="K683">
        <v>1</v>
      </c>
      <c r="L683">
        <v>3</v>
      </c>
      <c r="M683" s="7">
        <v>2003</v>
      </c>
      <c r="N683" s="7" t="s">
        <v>546</v>
      </c>
      <c r="O683">
        <v>60</v>
      </c>
      <c r="P683" t="s">
        <v>584</v>
      </c>
      <c r="Q683" t="s">
        <v>488</v>
      </c>
      <c r="R683" t="s">
        <v>489</v>
      </c>
      <c r="S683" t="s">
        <v>490</v>
      </c>
      <c r="U683" t="s">
        <v>491</v>
      </c>
      <c r="W683" t="s">
        <v>492</v>
      </c>
      <c r="X683" s="7" t="s">
        <v>166</v>
      </c>
      <c r="Y683" t="s">
        <v>38</v>
      </c>
      <c r="Z683" t="s">
        <v>493</v>
      </c>
      <c r="AA683" t="s">
        <v>90</v>
      </c>
      <c r="AB683" t="str">
        <f>_xlfn.CONCAT(AA683," ",Z683)</f>
        <v>Victoria Ashworth</v>
      </c>
      <c r="AC683" s="7" t="s">
        <v>32</v>
      </c>
    </row>
    <row r="684" spans="1:29" x14ac:dyDescent="0.25">
      <c r="A684">
        <v>683</v>
      </c>
      <c r="B684">
        <v>10124</v>
      </c>
      <c r="C684">
        <v>42</v>
      </c>
      <c r="D684" s="3">
        <v>53.88</v>
      </c>
      <c r="E684">
        <v>5</v>
      </c>
      <c r="F684" s="3">
        <v>2262.96</v>
      </c>
      <c r="G684" s="10">
        <f t="shared" si="20"/>
        <v>113.14800000000001</v>
      </c>
      <c r="H684" s="10">
        <f t="shared" si="21"/>
        <v>452.59200000000004</v>
      </c>
      <c r="I684" s="5">
        <v>37762</v>
      </c>
      <c r="J684" s="7" t="s">
        <v>21</v>
      </c>
      <c r="K684">
        <v>2</v>
      </c>
      <c r="L684">
        <v>5</v>
      </c>
      <c r="M684" s="7">
        <v>2003</v>
      </c>
      <c r="N684" s="7" t="s">
        <v>546</v>
      </c>
      <c r="O684">
        <v>60</v>
      </c>
      <c r="P684" t="s">
        <v>584</v>
      </c>
      <c r="Q684" t="s">
        <v>535</v>
      </c>
      <c r="R684">
        <v>7025551838</v>
      </c>
      <c r="S684" t="s">
        <v>536</v>
      </c>
      <c r="U684" t="s">
        <v>537</v>
      </c>
      <c r="V684" t="s">
        <v>538</v>
      </c>
      <c r="W684">
        <v>83030</v>
      </c>
      <c r="X684" s="7" t="s">
        <v>28</v>
      </c>
      <c r="Y684" t="s">
        <v>29</v>
      </c>
      <c r="Z684" t="s">
        <v>109</v>
      </c>
      <c r="AA684" t="s">
        <v>396</v>
      </c>
      <c r="AB684" t="str">
        <f>_xlfn.CONCAT(AA684," ",Z684)</f>
        <v>Sue King</v>
      </c>
      <c r="AC684" s="7" t="s">
        <v>32</v>
      </c>
    </row>
    <row r="685" spans="1:29" x14ac:dyDescent="0.25">
      <c r="A685">
        <v>684</v>
      </c>
      <c r="B685">
        <v>10149</v>
      </c>
      <c r="C685">
        <v>24</v>
      </c>
      <c r="D685" s="3">
        <v>62.36</v>
      </c>
      <c r="E685">
        <v>10</v>
      </c>
      <c r="F685" s="3">
        <v>1496.64</v>
      </c>
      <c r="G685" s="10">
        <f t="shared" si="20"/>
        <v>74.832000000000008</v>
      </c>
      <c r="H685" s="10">
        <f t="shared" si="21"/>
        <v>299.32800000000003</v>
      </c>
      <c r="I685" s="5">
        <v>37876</v>
      </c>
      <c r="J685" s="7" t="s">
        <v>21</v>
      </c>
      <c r="K685">
        <v>3</v>
      </c>
      <c r="L685">
        <v>9</v>
      </c>
      <c r="M685" s="7">
        <v>2003</v>
      </c>
      <c r="N685" s="7" t="s">
        <v>546</v>
      </c>
      <c r="O685">
        <v>60</v>
      </c>
      <c r="P685" t="s">
        <v>584</v>
      </c>
      <c r="Q685" t="s">
        <v>522</v>
      </c>
      <c r="R685">
        <v>4155554312</v>
      </c>
      <c r="S685" t="s">
        <v>523</v>
      </c>
      <c r="U685" t="s">
        <v>524</v>
      </c>
      <c r="V685" t="s">
        <v>51</v>
      </c>
      <c r="W685">
        <v>94217</v>
      </c>
      <c r="X685" s="7" t="s">
        <v>28</v>
      </c>
      <c r="Y685" t="s">
        <v>29</v>
      </c>
      <c r="Z685" t="s">
        <v>525</v>
      </c>
      <c r="AA685" t="s">
        <v>396</v>
      </c>
      <c r="AB685" t="str">
        <f>_xlfn.CONCAT(AA685," ",Z685)</f>
        <v>Sue Taylor</v>
      </c>
      <c r="AC685" s="7" t="s">
        <v>32</v>
      </c>
    </row>
    <row r="686" spans="1:29" x14ac:dyDescent="0.25">
      <c r="A686">
        <v>685</v>
      </c>
      <c r="B686">
        <v>10162</v>
      </c>
      <c r="C686">
        <v>27</v>
      </c>
      <c r="D686" s="3">
        <v>69.62</v>
      </c>
      <c r="E686">
        <v>8</v>
      </c>
      <c r="F686" s="3">
        <v>1879.74</v>
      </c>
      <c r="G686" s="10">
        <f t="shared" si="20"/>
        <v>93.987000000000009</v>
      </c>
      <c r="H686" s="10">
        <f t="shared" si="21"/>
        <v>375.94800000000004</v>
      </c>
      <c r="I686" s="5">
        <v>37912</v>
      </c>
      <c r="J686" s="7" t="s">
        <v>21</v>
      </c>
      <c r="K686">
        <v>4</v>
      </c>
      <c r="L686">
        <v>10</v>
      </c>
      <c r="M686" s="7">
        <v>2003</v>
      </c>
      <c r="N686" s="7" t="s">
        <v>546</v>
      </c>
      <c r="O686">
        <v>60</v>
      </c>
      <c r="P686" t="s">
        <v>584</v>
      </c>
      <c r="Q686" t="s">
        <v>54</v>
      </c>
      <c r="R686">
        <v>6505551386</v>
      </c>
      <c r="S686" t="s">
        <v>55</v>
      </c>
      <c r="U686" t="s">
        <v>56</v>
      </c>
      <c r="V686" t="s">
        <v>51</v>
      </c>
      <c r="X686" s="7" t="s">
        <v>28</v>
      </c>
      <c r="Y686" t="s">
        <v>29</v>
      </c>
      <c r="Z686" t="s">
        <v>57</v>
      </c>
      <c r="AA686" t="s">
        <v>53</v>
      </c>
      <c r="AB686" t="str">
        <f>_xlfn.CONCAT(AA686," ",Z686)</f>
        <v>Julie Brown</v>
      </c>
      <c r="AC686" s="7" t="s">
        <v>32</v>
      </c>
    </row>
    <row r="687" spans="1:29" x14ac:dyDescent="0.25">
      <c r="A687">
        <v>686</v>
      </c>
      <c r="B687">
        <v>10173</v>
      </c>
      <c r="C687">
        <v>26</v>
      </c>
      <c r="D687" s="3">
        <v>57.51</v>
      </c>
      <c r="E687">
        <v>12</v>
      </c>
      <c r="F687" s="3">
        <v>1495.26</v>
      </c>
      <c r="G687" s="10">
        <f t="shared" si="20"/>
        <v>74.763000000000005</v>
      </c>
      <c r="H687" s="10">
        <f t="shared" si="21"/>
        <v>299.05200000000002</v>
      </c>
      <c r="I687" s="5">
        <v>37930</v>
      </c>
      <c r="J687" s="7" t="s">
        <v>21</v>
      </c>
      <c r="K687">
        <v>4</v>
      </c>
      <c r="L687">
        <v>11</v>
      </c>
      <c r="M687" s="7">
        <v>2003</v>
      </c>
      <c r="N687" s="7" t="s">
        <v>546</v>
      </c>
      <c r="O687">
        <v>60</v>
      </c>
      <c r="P687" t="s">
        <v>584</v>
      </c>
      <c r="Q687" t="s">
        <v>548</v>
      </c>
      <c r="R687" t="s">
        <v>549</v>
      </c>
      <c r="S687" t="s">
        <v>550</v>
      </c>
      <c r="U687" t="s">
        <v>551</v>
      </c>
      <c r="W687">
        <v>24100</v>
      </c>
      <c r="X687" s="7" t="s">
        <v>254</v>
      </c>
      <c r="Y687" t="s">
        <v>38</v>
      </c>
      <c r="Z687" t="s">
        <v>552</v>
      </c>
      <c r="AA687" t="s">
        <v>553</v>
      </c>
      <c r="AB687" t="str">
        <f>_xlfn.CONCAT(AA687," ",Z687)</f>
        <v>Giovanni Rovelli</v>
      </c>
      <c r="AC687" s="7" t="s">
        <v>32</v>
      </c>
    </row>
    <row r="688" spans="1:29" x14ac:dyDescent="0.25">
      <c r="A688">
        <v>687</v>
      </c>
      <c r="B688">
        <v>10182</v>
      </c>
      <c r="C688">
        <v>38</v>
      </c>
      <c r="D688" s="3">
        <v>61.15</v>
      </c>
      <c r="E688">
        <v>9</v>
      </c>
      <c r="F688" s="3">
        <v>2323.6999999999998</v>
      </c>
      <c r="G688" s="10">
        <f t="shared" si="20"/>
        <v>116.185</v>
      </c>
      <c r="H688" s="10">
        <f t="shared" si="21"/>
        <v>464.74</v>
      </c>
      <c r="I688" s="5">
        <v>37937</v>
      </c>
      <c r="J688" s="7" t="s">
        <v>21</v>
      </c>
      <c r="K688">
        <v>4</v>
      </c>
      <c r="L688">
        <v>11</v>
      </c>
      <c r="M688" s="7">
        <v>2003</v>
      </c>
      <c r="N688" s="7" t="s">
        <v>546</v>
      </c>
      <c r="O688">
        <v>60</v>
      </c>
      <c r="P688" t="s">
        <v>584</v>
      </c>
      <c r="Q688" t="s">
        <v>268</v>
      </c>
      <c r="R688">
        <v>4155551450</v>
      </c>
      <c r="S688" t="s">
        <v>269</v>
      </c>
      <c r="U688" t="s">
        <v>270</v>
      </c>
      <c r="V688" t="s">
        <v>51</v>
      </c>
      <c r="W688">
        <v>97562</v>
      </c>
      <c r="X688" s="7" t="s">
        <v>28</v>
      </c>
      <c r="Y688" t="s">
        <v>29</v>
      </c>
      <c r="Z688" t="s">
        <v>271</v>
      </c>
      <c r="AA688" t="s">
        <v>272</v>
      </c>
      <c r="AB688" t="str">
        <f>_xlfn.CONCAT(AA688," ",Z688)</f>
        <v>Valarie Nelson</v>
      </c>
      <c r="AC688" s="7" t="s">
        <v>32</v>
      </c>
    </row>
    <row r="689" spans="1:29" x14ac:dyDescent="0.25">
      <c r="A689">
        <v>688</v>
      </c>
      <c r="B689">
        <v>10193</v>
      </c>
      <c r="C689">
        <v>42</v>
      </c>
      <c r="D689" s="3">
        <v>59.33</v>
      </c>
      <c r="E689">
        <v>13</v>
      </c>
      <c r="F689" s="3">
        <v>2491.86</v>
      </c>
      <c r="G689" s="10">
        <f t="shared" si="20"/>
        <v>124.59300000000002</v>
      </c>
      <c r="H689" s="10">
        <f t="shared" si="21"/>
        <v>498.37200000000007</v>
      </c>
      <c r="I689" s="5">
        <v>37946</v>
      </c>
      <c r="J689" s="7" t="s">
        <v>21</v>
      </c>
      <c r="K689">
        <v>4</v>
      </c>
      <c r="L689">
        <v>11</v>
      </c>
      <c r="M689" s="7">
        <v>2003</v>
      </c>
      <c r="N689" s="7" t="s">
        <v>546</v>
      </c>
      <c r="O689">
        <v>60</v>
      </c>
      <c r="P689" t="s">
        <v>584</v>
      </c>
      <c r="Q689" t="s">
        <v>554</v>
      </c>
      <c r="R689" t="s">
        <v>555</v>
      </c>
      <c r="S689" t="s">
        <v>556</v>
      </c>
      <c r="U689" t="s">
        <v>557</v>
      </c>
      <c r="V689" t="s">
        <v>90</v>
      </c>
      <c r="W689">
        <v>3150</v>
      </c>
      <c r="X689" s="7" t="s">
        <v>91</v>
      </c>
      <c r="Y689" t="s">
        <v>92</v>
      </c>
      <c r="Z689" t="s">
        <v>558</v>
      </c>
      <c r="AA689" t="s">
        <v>559</v>
      </c>
      <c r="AB689" t="str">
        <f>_xlfn.CONCAT(AA689," ",Z689)</f>
        <v>Sean Connery</v>
      </c>
      <c r="AC689" s="7" t="s">
        <v>32</v>
      </c>
    </row>
    <row r="690" spans="1:29" x14ac:dyDescent="0.25">
      <c r="A690">
        <v>689</v>
      </c>
      <c r="B690">
        <v>10204</v>
      </c>
      <c r="C690">
        <v>23</v>
      </c>
      <c r="D690" s="3">
        <v>71.44</v>
      </c>
      <c r="E690">
        <v>3</v>
      </c>
      <c r="F690" s="3">
        <v>1643.12</v>
      </c>
      <c r="G690" s="10">
        <f t="shared" si="20"/>
        <v>82.156000000000006</v>
      </c>
      <c r="H690" s="10">
        <f t="shared" si="21"/>
        <v>328.62400000000002</v>
      </c>
      <c r="I690" s="5">
        <v>37957</v>
      </c>
      <c r="J690" s="7" t="s">
        <v>21</v>
      </c>
      <c r="K690">
        <v>4</v>
      </c>
      <c r="L690">
        <v>12</v>
      </c>
      <c r="M690" s="7">
        <v>2003</v>
      </c>
      <c r="N690" s="7" t="s">
        <v>546</v>
      </c>
      <c r="O690">
        <v>60</v>
      </c>
      <c r="P690" t="s">
        <v>584</v>
      </c>
      <c r="Q690" t="s">
        <v>471</v>
      </c>
      <c r="R690">
        <v>2125557413</v>
      </c>
      <c r="S690" t="s">
        <v>472</v>
      </c>
      <c r="T690" t="s">
        <v>473</v>
      </c>
      <c r="U690" t="s">
        <v>26</v>
      </c>
      <c r="V690" t="s">
        <v>27</v>
      </c>
      <c r="W690">
        <v>10022</v>
      </c>
      <c r="X690" s="7" t="s">
        <v>28</v>
      </c>
      <c r="Y690" t="s">
        <v>29</v>
      </c>
      <c r="Z690" t="s">
        <v>52</v>
      </c>
      <c r="AA690" t="s">
        <v>474</v>
      </c>
      <c r="AB690" t="str">
        <f>_xlfn.CONCAT(AA690," ",Z690)</f>
        <v>Jeff Young</v>
      </c>
      <c r="AC690" s="7" t="s">
        <v>32</v>
      </c>
    </row>
    <row r="691" spans="1:29" x14ac:dyDescent="0.25">
      <c r="A691">
        <v>690</v>
      </c>
      <c r="B691">
        <v>10214</v>
      </c>
      <c r="C691">
        <v>21</v>
      </c>
      <c r="D691" s="3">
        <v>62.96</v>
      </c>
      <c r="E691">
        <v>6</v>
      </c>
      <c r="F691" s="3">
        <v>1322.16</v>
      </c>
      <c r="G691" s="10">
        <f t="shared" si="20"/>
        <v>66.108000000000004</v>
      </c>
      <c r="H691" s="10">
        <f t="shared" si="21"/>
        <v>264.43200000000002</v>
      </c>
      <c r="I691" s="5">
        <v>38012</v>
      </c>
      <c r="J691" s="7" t="s">
        <v>21</v>
      </c>
      <c r="K691">
        <v>1</v>
      </c>
      <c r="L691">
        <v>1</v>
      </c>
      <c r="M691" s="7">
        <v>2004</v>
      </c>
      <c r="N691" s="7" t="s">
        <v>546</v>
      </c>
      <c r="O691">
        <v>60</v>
      </c>
      <c r="P691" t="s">
        <v>584</v>
      </c>
      <c r="Q691" t="s">
        <v>187</v>
      </c>
      <c r="R691" t="s">
        <v>188</v>
      </c>
      <c r="S691" t="s">
        <v>189</v>
      </c>
      <c r="U691" t="s">
        <v>173</v>
      </c>
      <c r="W691">
        <v>28023</v>
      </c>
      <c r="X691" s="7" t="s">
        <v>174</v>
      </c>
      <c r="Y691" t="s">
        <v>38</v>
      </c>
      <c r="Z691" t="s">
        <v>190</v>
      </c>
      <c r="AA691" t="s">
        <v>191</v>
      </c>
      <c r="AB691" t="str">
        <f>_xlfn.CONCAT(AA691," ",Z691)</f>
        <v>Mart¡n Sommer</v>
      </c>
      <c r="AC691" s="7" t="s">
        <v>32</v>
      </c>
    </row>
    <row r="692" spans="1:29" x14ac:dyDescent="0.25">
      <c r="A692">
        <v>691</v>
      </c>
      <c r="B692">
        <v>10227</v>
      </c>
      <c r="C692">
        <v>28</v>
      </c>
      <c r="D692" s="3">
        <v>50.85</v>
      </c>
      <c r="E692">
        <v>9</v>
      </c>
      <c r="F692" s="3">
        <v>1423.8</v>
      </c>
      <c r="G692" s="10">
        <f t="shared" si="20"/>
        <v>71.19</v>
      </c>
      <c r="H692" s="10">
        <f t="shared" si="21"/>
        <v>284.76</v>
      </c>
      <c r="I692" s="5">
        <v>38048</v>
      </c>
      <c r="J692" s="7" t="s">
        <v>21</v>
      </c>
      <c r="K692">
        <v>1</v>
      </c>
      <c r="L692">
        <v>3</v>
      </c>
      <c r="M692" s="7">
        <v>2004</v>
      </c>
      <c r="N692" s="7" t="s">
        <v>546</v>
      </c>
      <c r="O692">
        <v>60</v>
      </c>
      <c r="P692" t="s">
        <v>584</v>
      </c>
      <c r="Q692" t="s">
        <v>215</v>
      </c>
      <c r="R692" t="s">
        <v>216</v>
      </c>
      <c r="S692" t="s">
        <v>217</v>
      </c>
      <c r="U692" t="s">
        <v>218</v>
      </c>
      <c r="W692">
        <v>69004</v>
      </c>
      <c r="X692" s="7" t="s">
        <v>37</v>
      </c>
      <c r="Y692" t="s">
        <v>38</v>
      </c>
      <c r="Z692" t="s">
        <v>219</v>
      </c>
      <c r="AA692" t="s">
        <v>220</v>
      </c>
      <c r="AB692" t="str">
        <f>_xlfn.CONCAT(AA692," ",Z692)</f>
        <v>Mary Saveley</v>
      </c>
      <c r="AC692" s="7" t="s">
        <v>32</v>
      </c>
    </row>
    <row r="693" spans="1:29" x14ac:dyDescent="0.25">
      <c r="A693">
        <v>692</v>
      </c>
      <c r="B693">
        <v>10241</v>
      </c>
      <c r="C693">
        <v>33</v>
      </c>
      <c r="D693" s="3">
        <v>72.650000000000006</v>
      </c>
      <c r="E693">
        <v>1</v>
      </c>
      <c r="F693" s="3">
        <v>2397.4499999999998</v>
      </c>
      <c r="G693" s="10">
        <f t="shared" si="20"/>
        <v>119.8725</v>
      </c>
      <c r="H693" s="10">
        <f t="shared" si="21"/>
        <v>479.49</v>
      </c>
      <c r="I693" s="5">
        <v>38090</v>
      </c>
      <c r="J693" s="7" t="s">
        <v>21</v>
      </c>
      <c r="K693">
        <v>2</v>
      </c>
      <c r="L693">
        <v>4</v>
      </c>
      <c r="M693" s="7">
        <v>2004</v>
      </c>
      <c r="N693" s="7" t="s">
        <v>546</v>
      </c>
      <c r="O693">
        <v>60</v>
      </c>
      <c r="P693" t="s">
        <v>584</v>
      </c>
      <c r="Q693" t="s">
        <v>527</v>
      </c>
      <c r="R693" t="s">
        <v>528</v>
      </c>
      <c r="S693" t="s">
        <v>529</v>
      </c>
      <c r="U693" t="s">
        <v>530</v>
      </c>
      <c r="W693">
        <v>67000</v>
      </c>
      <c r="X693" s="7" t="s">
        <v>37</v>
      </c>
      <c r="Y693" t="s">
        <v>38</v>
      </c>
      <c r="Z693" t="s">
        <v>531</v>
      </c>
      <c r="AA693" t="s">
        <v>532</v>
      </c>
      <c r="AB693" t="str">
        <f>_xlfn.CONCAT(AA693," ",Z693)</f>
        <v>Frederique Citeaux</v>
      </c>
      <c r="AC693" s="7" t="s">
        <v>32</v>
      </c>
    </row>
    <row r="694" spans="1:29" x14ac:dyDescent="0.25">
      <c r="A694">
        <v>693</v>
      </c>
      <c r="B694">
        <v>10280</v>
      </c>
      <c r="C694">
        <v>25</v>
      </c>
      <c r="D694" s="3">
        <v>62.96</v>
      </c>
      <c r="E694">
        <v>15</v>
      </c>
      <c r="F694" s="3">
        <v>1574</v>
      </c>
      <c r="G694" s="10">
        <f t="shared" si="20"/>
        <v>78.7</v>
      </c>
      <c r="H694" s="10">
        <f t="shared" si="21"/>
        <v>314.8</v>
      </c>
      <c r="I694" s="5">
        <v>38216</v>
      </c>
      <c r="J694" s="7" t="s">
        <v>21</v>
      </c>
      <c r="K694">
        <v>3</v>
      </c>
      <c r="L694">
        <v>8</v>
      </c>
      <c r="M694" s="7">
        <v>2004</v>
      </c>
      <c r="N694" s="7" t="s">
        <v>546</v>
      </c>
      <c r="O694">
        <v>60</v>
      </c>
      <c r="P694" t="s">
        <v>584</v>
      </c>
      <c r="Q694" t="s">
        <v>250</v>
      </c>
      <c r="R694" t="s">
        <v>251</v>
      </c>
      <c r="S694" t="s">
        <v>252</v>
      </c>
      <c r="U694" t="s">
        <v>253</v>
      </c>
      <c r="W694">
        <v>10100</v>
      </c>
      <c r="X694" s="7" t="s">
        <v>254</v>
      </c>
      <c r="Y694" t="s">
        <v>38</v>
      </c>
      <c r="Z694" t="s">
        <v>255</v>
      </c>
      <c r="AA694" t="s">
        <v>256</v>
      </c>
      <c r="AB694" t="str">
        <f>_xlfn.CONCAT(AA694," ",Z694)</f>
        <v>Paolo Accorti</v>
      </c>
      <c r="AC694" s="7" t="s">
        <v>32</v>
      </c>
    </row>
    <row r="695" spans="1:29" x14ac:dyDescent="0.25">
      <c r="A695">
        <v>694</v>
      </c>
      <c r="B695">
        <v>10288</v>
      </c>
      <c r="C695">
        <v>28</v>
      </c>
      <c r="D695" s="3">
        <v>61.75</v>
      </c>
      <c r="E695">
        <v>4</v>
      </c>
      <c r="F695" s="3">
        <v>1729</v>
      </c>
      <c r="G695" s="10">
        <f t="shared" si="20"/>
        <v>86.45</v>
      </c>
      <c r="H695" s="10">
        <f t="shared" si="21"/>
        <v>345.8</v>
      </c>
      <c r="I695" s="5">
        <v>38231</v>
      </c>
      <c r="J695" s="7" t="s">
        <v>21</v>
      </c>
      <c r="K695">
        <v>3</v>
      </c>
      <c r="L695">
        <v>9</v>
      </c>
      <c r="M695" s="7">
        <v>2004</v>
      </c>
      <c r="N695" s="7" t="s">
        <v>546</v>
      </c>
      <c r="O695">
        <v>60</v>
      </c>
      <c r="P695" t="s">
        <v>584</v>
      </c>
      <c r="Q695" t="s">
        <v>414</v>
      </c>
      <c r="R695" t="s">
        <v>415</v>
      </c>
      <c r="S695" t="s">
        <v>416</v>
      </c>
      <c r="T695" t="s">
        <v>417</v>
      </c>
      <c r="U695" t="s">
        <v>195</v>
      </c>
      <c r="W695">
        <v>69045</v>
      </c>
      <c r="X695" s="7" t="s">
        <v>195</v>
      </c>
      <c r="Y695" t="s">
        <v>92</v>
      </c>
      <c r="Z695" t="s">
        <v>418</v>
      </c>
      <c r="AA695" t="s">
        <v>419</v>
      </c>
      <c r="AB695" t="str">
        <f>_xlfn.CONCAT(AA695," ",Z695)</f>
        <v>Wendy Victorino</v>
      </c>
      <c r="AC695" s="7" t="s">
        <v>32</v>
      </c>
    </row>
    <row r="696" spans="1:29" x14ac:dyDescent="0.25">
      <c r="A696">
        <v>695</v>
      </c>
      <c r="B696">
        <v>10303</v>
      </c>
      <c r="C696">
        <v>46</v>
      </c>
      <c r="D696" s="3">
        <v>49.04</v>
      </c>
      <c r="E696">
        <v>2</v>
      </c>
      <c r="F696" s="3">
        <v>2255.84</v>
      </c>
      <c r="G696" s="10">
        <f t="shared" si="20"/>
        <v>112.79200000000002</v>
      </c>
      <c r="H696" s="10">
        <f t="shared" si="21"/>
        <v>451.16800000000006</v>
      </c>
      <c r="I696" s="5">
        <v>38266</v>
      </c>
      <c r="J696" s="7" t="s">
        <v>21</v>
      </c>
      <c r="K696">
        <v>4</v>
      </c>
      <c r="L696">
        <v>10</v>
      </c>
      <c r="M696" s="7">
        <v>2004</v>
      </c>
      <c r="N696" s="7" t="s">
        <v>546</v>
      </c>
      <c r="O696">
        <v>60</v>
      </c>
      <c r="P696" t="s">
        <v>584</v>
      </c>
      <c r="Q696" t="s">
        <v>516</v>
      </c>
      <c r="R696" t="s">
        <v>517</v>
      </c>
      <c r="S696" t="s">
        <v>518</v>
      </c>
      <c r="U696" t="s">
        <v>519</v>
      </c>
      <c r="W696">
        <v>41101</v>
      </c>
      <c r="X696" s="7" t="s">
        <v>174</v>
      </c>
      <c r="Y696" t="s">
        <v>38</v>
      </c>
      <c r="Z696" t="s">
        <v>520</v>
      </c>
      <c r="AA696" t="s">
        <v>521</v>
      </c>
      <c r="AB696" t="str">
        <f>_xlfn.CONCAT(AA696," ",Z696)</f>
        <v>Jose Pedro Roel</v>
      </c>
      <c r="AC696" s="7" t="s">
        <v>32</v>
      </c>
    </row>
    <row r="697" spans="1:29" x14ac:dyDescent="0.25">
      <c r="A697">
        <v>696</v>
      </c>
      <c r="B697">
        <v>10312</v>
      </c>
      <c r="C697">
        <v>30</v>
      </c>
      <c r="D697" s="3">
        <v>61.15</v>
      </c>
      <c r="E697">
        <v>16</v>
      </c>
      <c r="F697" s="3">
        <v>1834.5</v>
      </c>
      <c r="G697" s="10">
        <f t="shared" si="20"/>
        <v>91.725000000000009</v>
      </c>
      <c r="H697" s="10">
        <f t="shared" si="21"/>
        <v>366.90000000000003</v>
      </c>
      <c r="I697" s="5">
        <v>38281</v>
      </c>
      <c r="J697" s="7" t="s">
        <v>21</v>
      </c>
      <c r="K697">
        <v>4</v>
      </c>
      <c r="L697">
        <v>10</v>
      </c>
      <c r="M697" s="7">
        <v>2004</v>
      </c>
      <c r="N697" s="7" t="s">
        <v>546</v>
      </c>
      <c r="O697">
        <v>60</v>
      </c>
      <c r="P697" t="s">
        <v>584</v>
      </c>
      <c r="Q697" t="s">
        <v>268</v>
      </c>
      <c r="R697">
        <v>4155551450</v>
      </c>
      <c r="S697" t="s">
        <v>269</v>
      </c>
      <c r="U697" t="s">
        <v>270</v>
      </c>
      <c r="V697" t="s">
        <v>51</v>
      </c>
      <c r="W697">
        <v>97562</v>
      </c>
      <c r="X697" s="7" t="s">
        <v>28</v>
      </c>
      <c r="Y697" t="s">
        <v>29</v>
      </c>
      <c r="Z697" t="s">
        <v>271</v>
      </c>
      <c r="AA697" t="s">
        <v>272</v>
      </c>
      <c r="AB697" t="str">
        <f>_xlfn.CONCAT(AA697," ",Z697)</f>
        <v>Valarie Nelson</v>
      </c>
      <c r="AC697" s="7" t="s">
        <v>32</v>
      </c>
    </row>
    <row r="698" spans="1:29" x14ac:dyDescent="0.25">
      <c r="A698">
        <v>697</v>
      </c>
      <c r="B698">
        <v>10332</v>
      </c>
      <c r="C698">
        <v>38</v>
      </c>
      <c r="D698" s="3">
        <v>84.25</v>
      </c>
      <c r="E698">
        <v>9</v>
      </c>
      <c r="F698" s="3">
        <v>3201.5</v>
      </c>
      <c r="G698" s="10">
        <f t="shared" si="20"/>
        <v>160.07500000000002</v>
      </c>
      <c r="H698" s="10">
        <f t="shared" si="21"/>
        <v>640.30000000000007</v>
      </c>
      <c r="I698" s="5">
        <v>38308</v>
      </c>
      <c r="J698" s="7" t="s">
        <v>21</v>
      </c>
      <c r="K698">
        <v>4</v>
      </c>
      <c r="L698">
        <v>11</v>
      </c>
      <c r="M698" s="7">
        <v>2004</v>
      </c>
      <c r="N698" s="7" t="s">
        <v>546</v>
      </c>
      <c r="O698">
        <v>60</v>
      </c>
      <c r="P698" t="s">
        <v>584</v>
      </c>
      <c r="Q698" t="s">
        <v>488</v>
      </c>
      <c r="R698" t="s">
        <v>489</v>
      </c>
      <c r="S698" t="s">
        <v>490</v>
      </c>
      <c r="U698" t="s">
        <v>491</v>
      </c>
      <c r="W698" t="s">
        <v>492</v>
      </c>
      <c r="X698" s="7" t="s">
        <v>166</v>
      </c>
      <c r="Y698" t="s">
        <v>38</v>
      </c>
      <c r="Z698" t="s">
        <v>493</v>
      </c>
      <c r="AA698" t="s">
        <v>90</v>
      </c>
      <c r="AB698" t="str">
        <f>_xlfn.CONCAT(AA698," ",Z698)</f>
        <v>Victoria Ashworth</v>
      </c>
      <c r="AC698" s="7" t="s">
        <v>47</v>
      </c>
    </row>
    <row r="699" spans="1:29" x14ac:dyDescent="0.25">
      <c r="A699">
        <v>698</v>
      </c>
      <c r="B699">
        <v>10344</v>
      </c>
      <c r="C699">
        <v>40</v>
      </c>
      <c r="D699" s="3">
        <v>56.91</v>
      </c>
      <c r="E699">
        <v>2</v>
      </c>
      <c r="F699" s="3">
        <v>2276.4</v>
      </c>
      <c r="G699" s="10">
        <f t="shared" si="20"/>
        <v>113.82000000000001</v>
      </c>
      <c r="H699" s="10">
        <f t="shared" si="21"/>
        <v>455.28000000000003</v>
      </c>
      <c r="I699" s="5">
        <v>38316</v>
      </c>
      <c r="J699" s="7" t="s">
        <v>21</v>
      </c>
      <c r="K699">
        <v>4</v>
      </c>
      <c r="L699">
        <v>11</v>
      </c>
      <c r="M699" s="7">
        <v>2004</v>
      </c>
      <c r="N699" s="7" t="s">
        <v>546</v>
      </c>
      <c r="O699">
        <v>60</v>
      </c>
      <c r="P699" t="s">
        <v>584</v>
      </c>
      <c r="Q699" t="s">
        <v>429</v>
      </c>
      <c r="R699" t="s">
        <v>430</v>
      </c>
      <c r="S699" t="s">
        <v>431</v>
      </c>
      <c r="U699" t="s">
        <v>432</v>
      </c>
      <c r="W699">
        <v>13008</v>
      </c>
      <c r="X699" s="7" t="s">
        <v>37</v>
      </c>
      <c r="Y699" t="s">
        <v>38</v>
      </c>
      <c r="Z699" t="s">
        <v>433</v>
      </c>
      <c r="AA699" t="s">
        <v>434</v>
      </c>
      <c r="AB699" t="str">
        <f>_xlfn.CONCAT(AA699," ",Z699)</f>
        <v>Laurence Lebihan</v>
      </c>
      <c r="AC699" s="7" t="s">
        <v>32</v>
      </c>
    </row>
    <row r="700" spans="1:29" x14ac:dyDescent="0.25">
      <c r="A700">
        <v>699</v>
      </c>
      <c r="B700">
        <v>10367</v>
      </c>
      <c r="C700">
        <v>45</v>
      </c>
      <c r="D700" s="3">
        <v>100</v>
      </c>
      <c r="E700">
        <v>4</v>
      </c>
      <c r="F700" s="3">
        <v>8884.7999999999993</v>
      </c>
      <c r="G700" s="10">
        <f t="shared" si="20"/>
        <v>444.24</v>
      </c>
      <c r="H700" s="10">
        <f t="shared" si="21"/>
        <v>1776.96</v>
      </c>
      <c r="I700" s="5">
        <v>38364</v>
      </c>
      <c r="J700" s="7" t="s">
        <v>404</v>
      </c>
      <c r="K700">
        <v>1</v>
      </c>
      <c r="L700">
        <v>1</v>
      </c>
      <c r="M700" s="7">
        <v>2005</v>
      </c>
      <c r="N700" s="7" t="s">
        <v>546</v>
      </c>
      <c r="O700">
        <v>60</v>
      </c>
      <c r="P700" t="s">
        <v>584</v>
      </c>
      <c r="Q700" t="s">
        <v>48</v>
      </c>
      <c r="R700">
        <v>6265557265</v>
      </c>
      <c r="S700" t="s">
        <v>49</v>
      </c>
      <c r="U700" t="s">
        <v>50</v>
      </c>
      <c r="V700" t="s">
        <v>51</v>
      </c>
      <c r="W700">
        <v>90003</v>
      </c>
      <c r="X700" s="7" t="s">
        <v>28</v>
      </c>
      <c r="Y700" t="s">
        <v>29</v>
      </c>
      <c r="Z700" t="s">
        <v>52</v>
      </c>
      <c r="AA700" t="s">
        <v>53</v>
      </c>
      <c r="AB700" t="str">
        <f>_xlfn.CONCAT(AA700," ",Z700)</f>
        <v>Julie Young</v>
      </c>
      <c r="AC700" s="7" t="s">
        <v>147</v>
      </c>
    </row>
    <row r="701" spans="1:29" x14ac:dyDescent="0.25">
      <c r="A701">
        <v>700</v>
      </c>
      <c r="B701">
        <v>10379</v>
      </c>
      <c r="C701">
        <v>27</v>
      </c>
      <c r="D701" s="3">
        <v>49.3</v>
      </c>
      <c r="E701">
        <v>1</v>
      </c>
      <c r="F701" s="3">
        <v>1331.1</v>
      </c>
      <c r="G701" s="10">
        <f t="shared" si="20"/>
        <v>66.554999999999993</v>
      </c>
      <c r="H701" s="10">
        <f t="shared" si="21"/>
        <v>266.21999999999997</v>
      </c>
      <c r="I701" s="5">
        <v>38393</v>
      </c>
      <c r="J701" s="7" t="s">
        <v>21</v>
      </c>
      <c r="K701">
        <v>1</v>
      </c>
      <c r="L701">
        <v>2</v>
      </c>
      <c r="M701" s="7">
        <v>2005</v>
      </c>
      <c r="N701" s="7" t="s">
        <v>546</v>
      </c>
      <c r="O701">
        <v>60</v>
      </c>
      <c r="P701" t="s">
        <v>584</v>
      </c>
      <c r="Q701" t="s">
        <v>170</v>
      </c>
      <c r="R701" t="s">
        <v>171</v>
      </c>
      <c r="S701" t="s">
        <v>172</v>
      </c>
      <c r="U701" t="s">
        <v>173</v>
      </c>
      <c r="W701">
        <v>28034</v>
      </c>
      <c r="X701" s="7" t="s">
        <v>174</v>
      </c>
      <c r="Y701" t="s">
        <v>38</v>
      </c>
      <c r="Z701" t="s">
        <v>175</v>
      </c>
      <c r="AA701" t="s">
        <v>176</v>
      </c>
      <c r="AB701" t="str">
        <f>_xlfn.CONCAT(AA701," ",Z701)</f>
        <v>Diego Freyre</v>
      </c>
      <c r="AC701" s="7" t="s">
        <v>32</v>
      </c>
    </row>
    <row r="702" spans="1:29" x14ac:dyDescent="0.25">
      <c r="A702">
        <v>701</v>
      </c>
      <c r="B702">
        <v>10407</v>
      </c>
      <c r="C702">
        <v>42</v>
      </c>
      <c r="D702" s="3">
        <v>72.650000000000006</v>
      </c>
      <c r="E702">
        <v>1</v>
      </c>
      <c r="F702" s="3">
        <v>3051.3</v>
      </c>
      <c r="G702" s="10">
        <f t="shared" si="20"/>
        <v>152.56500000000003</v>
      </c>
      <c r="H702" s="10">
        <f t="shared" si="21"/>
        <v>610.2600000000001</v>
      </c>
      <c r="I702" s="5">
        <v>38464</v>
      </c>
      <c r="J702" s="7" t="s">
        <v>397</v>
      </c>
      <c r="K702">
        <v>2</v>
      </c>
      <c r="L702">
        <v>4</v>
      </c>
      <c r="M702" s="7">
        <v>2005</v>
      </c>
      <c r="N702" s="7" t="s">
        <v>546</v>
      </c>
      <c r="O702">
        <v>60</v>
      </c>
      <c r="P702" t="s">
        <v>584</v>
      </c>
      <c r="Q702" t="s">
        <v>393</v>
      </c>
      <c r="R702">
        <v>4085553659</v>
      </c>
      <c r="S702" t="s">
        <v>394</v>
      </c>
      <c r="U702" t="s">
        <v>395</v>
      </c>
      <c r="V702" t="s">
        <v>51</v>
      </c>
      <c r="W702">
        <v>94217</v>
      </c>
      <c r="X702" s="7" t="s">
        <v>28</v>
      </c>
      <c r="Y702" t="s">
        <v>29</v>
      </c>
      <c r="Z702" t="s">
        <v>98</v>
      </c>
      <c r="AA702" t="s">
        <v>396</v>
      </c>
      <c r="AB702" t="str">
        <f>_xlfn.CONCAT(AA702," ",Z702)</f>
        <v>Sue Frick</v>
      </c>
      <c r="AC702" s="7" t="s">
        <v>47</v>
      </c>
    </row>
    <row r="703" spans="1:29" x14ac:dyDescent="0.25">
      <c r="A703">
        <v>702</v>
      </c>
      <c r="B703">
        <v>10420</v>
      </c>
      <c r="C703">
        <v>36</v>
      </c>
      <c r="D703" s="3">
        <v>63.57</v>
      </c>
      <c r="E703">
        <v>4</v>
      </c>
      <c r="F703" s="3">
        <v>2288.52</v>
      </c>
      <c r="G703" s="10">
        <f t="shared" si="20"/>
        <v>114.426</v>
      </c>
      <c r="H703" s="10">
        <f t="shared" si="21"/>
        <v>457.70400000000001</v>
      </c>
      <c r="I703" s="5">
        <v>38501</v>
      </c>
      <c r="J703" s="7" t="s">
        <v>296</v>
      </c>
      <c r="K703">
        <v>2</v>
      </c>
      <c r="L703">
        <v>5</v>
      </c>
      <c r="M703" s="7">
        <v>2005</v>
      </c>
      <c r="N703" s="7" t="s">
        <v>546</v>
      </c>
      <c r="O703">
        <v>60</v>
      </c>
      <c r="P703" t="s">
        <v>584</v>
      </c>
      <c r="Q703" t="s">
        <v>148</v>
      </c>
      <c r="R703" t="s">
        <v>149</v>
      </c>
      <c r="S703" t="s">
        <v>150</v>
      </c>
      <c r="T703" t="s">
        <v>151</v>
      </c>
      <c r="U703" t="s">
        <v>152</v>
      </c>
      <c r="V703" t="s">
        <v>153</v>
      </c>
      <c r="W703">
        <v>2067</v>
      </c>
      <c r="X703" s="7" t="s">
        <v>91</v>
      </c>
      <c r="Y703" t="s">
        <v>92</v>
      </c>
      <c r="Z703" t="s">
        <v>154</v>
      </c>
      <c r="AA703" t="s">
        <v>155</v>
      </c>
      <c r="AB703" t="str">
        <f>_xlfn.CONCAT(AA703," ",Z703)</f>
        <v>Adrian Huxley</v>
      </c>
      <c r="AC703" s="7" t="s">
        <v>32</v>
      </c>
    </row>
    <row r="704" spans="1:29" x14ac:dyDescent="0.25">
      <c r="A704">
        <v>703</v>
      </c>
      <c r="B704">
        <v>10104</v>
      </c>
      <c r="C704">
        <v>29</v>
      </c>
      <c r="D704" s="3">
        <v>100</v>
      </c>
      <c r="E704">
        <v>12</v>
      </c>
      <c r="F704" s="3">
        <v>3772.61</v>
      </c>
      <c r="G704" s="10">
        <f t="shared" si="20"/>
        <v>188.63050000000001</v>
      </c>
      <c r="H704" s="10">
        <f t="shared" si="21"/>
        <v>754.52200000000005</v>
      </c>
      <c r="I704" s="5">
        <v>37652</v>
      </c>
      <c r="J704" s="7" t="s">
        <v>21</v>
      </c>
      <c r="K704">
        <v>1</v>
      </c>
      <c r="L704">
        <v>1</v>
      </c>
      <c r="M704" s="7">
        <v>2003</v>
      </c>
      <c r="N704" s="7" t="s">
        <v>500</v>
      </c>
      <c r="O704">
        <v>122</v>
      </c>
      <c r="P704" t="s">
        <v>585</v>
      </c>
      <c r="Q704" t="s">
        <v>170</v>
      </c>
      <c r="R704" t="s">
        <v>171</v>
      </c>
      <c r="S704" t="s">
        <v>172</v>
      </c>
      <c r="U704" t="s">
        <v>173</v>
      </c>
      <c r="W704">
        <v>28034</v>
      </c>
      <c r="X704" s="7" t="s">
        <v>174</v>
      </c>
      <c r="Y704" t="s">
        <v>38</v>
      </c>
      <c r="Z704" t="s">
        <v>175</v>
      </c>
      <c r="AA704" t="s">
        <v>176</v>
      </c>
      <c r="AB704" t="str">
        <f>_xlfn.CONCAT(AA704," ",Z704)</f>
        <v>Diego Freyre</v>
      </c>
      <c r="AC704" s="7" t="s">
        <v>47</v>
      </c>
    </row>
    <row r="705" spans="1:29" x14ac:dyDescent="0.25">
      <c r="A705">
        <v>704</v>
      </c>
      <c r="B705">
        <v>10114</v>
      </c>
      <c r="C705">
        <v>39</v>
      </c>
      <c r="D705" s="3">
        <v>100</v>
      </c>
      <c r="E705">
        <v>3</v>
      </c>
      <c r="F705" s="3">
        <v>4164.42</v>
      </c>
      <c r="G705" s="10">
        <f t="shared" si="20"/>
        <v>208.221</v>
      </c>
      <c r="H705" s="10">
        <f t="shared" si="21"/>
        <v>832.88400000000001</v>
      </c>
      <c r="I705" s="5">
        <v>37712</v>
      </c>
      <c r="J705" s="7" t="s">
        <v>21</v>
      </c>
      <c r="K705">
        <v>2</v>
      </c>
      <c r="L705">
        <v>4</v>
      </c>
      <c r="M705" s="7">
        <v>2003</v>
      </c>
      <c r="N705" s="7" t="s">
        <v>500</v>
      </c>
      <c r="O705">
        <v>122</v>
      </c>
      <c r="P705" t="s">
        <v>585</v>
      </c>
      <c r="Q705" t="s">
        <v>399</v>
      </c>
      <c r="R705" t="s">
        <v>400</v>
      </c>
      <c r="S705" t="s">
        <v>401</v>
      </c>
      <c r="U705" t="s">
        <v>44</v>
      </c>
      <c r="W705">
        <v>75012</v>
      </c>
      <c r="X705" s="7" t="s">
        <v>37</v>
      </c>
      <c r="Y705" t="s">
        <v>38</v>
      </c>
      <c r="Z705" t="s">
        <v>402</v>
      </c>
      <c r="AA705" t="s">
        <v>403</v>
      </c>
      <c r="AB705" t="str">
        <f>_xlfn.CONCAT(AA705," ",Z705)</f>
        <v>Marie Bertrand</v>
      </c>
      <c r="AC705" s="7" t="s">
        <v>47</v>
      </c>
    </row>
    <row r="706" spans="1:29" x14ac:dyDescent="0.25">
      <c r="A706">
        <v>705</v>
      </c>
      <c r="B706">
        <v>10127</v>
      </c>
      <c r="C706">
        <v>45</v>
      </c>
      <c r="D706" s="3">
        <v>100</v>
      </c>
      <c r="E706">
        <v>14</v>
      </c>
      <c r="F706" s="3">
        <v>6295.95</v>
      </c>
      <c r="G706" s="10">
        <f t="shared" si="20"/>
        <v>314.79750000000001</v>
      </c>
      <c r="H706" s="10">
        <f t="shared" si="21"/>
        <v>1259.19</v>
      </c>
      <c r="I706" s="5">
        <v>37775</v>
      </c>
      <c r="J706" s="7" t="s">
        <v>21</v>
      </c>
      <c r="K706">
        <v>2</v>
      </c>
      <c r="L706">
        <v>6</v>
      </c>
      <c r="M706" s="7">
        <v>2003</v>
      </c>
      <c r="N706" s="7" t="s">
        <v>500</v>
      </c>
      <c r="O706">
        <v>122</v>
      </c>
      <c r="P706" t="s">
        <v>585</v>
      </c>
      <c r="Q706" t="s">
        <v>471</v>
      </c>
      <c r="R706">
        <v>2125557413</v>
      </c>
      <c r="S706" t="s">
        <v>472</v>
      </c>
      <c r="T706" t="s">
        <v>473</v>
      </c>
      <c r="U706" t="s">
        <v>26</v>
      </c>
      <c r="V706" t="s">
        <v>27</v>
      </c>
      <c r="W706">
        <v>10022</v>
      </c>
      <c r="X706" s="7" t="s">
        <v>28</v>
      </c>
      <c r="Y706" t="s">
        <v>29</v>
      </c>
      <c r="Z706" t="s">
        <v>52</v>
      </c>
      <c r="AA706" t="s">
        <v>474</v>
      </c>
      <c r="AB706" t="str">
        <f>_xlfn.CONCAT(AA706," ",Z706)</f>
        <v>Jeff Young</v>
      </c>
      <c r="AC706" s="7" t="s">
        <v>47</v>
      </c>
    </row>
    <row r="707" spans="1:29" x14ac:dyDescent="0.25">
      <c r="A707">
        <v>706</v>
      </c>
      <c r="B707">
        <v>10141</v>
      </c>
      <c r="C707">
        <v>47</v>
      </c>
      <c r="D707" s="3">
        <v>100</v>
      </c>
      <c r="E707">
        <v>8</v>
      </c>
      <c r="F707" s="3">
        <v>6287.66</v>
      </c>
      <c r="G707" s="10">
        <f t="shared" ref="G707:G770" si="22">F707*0.05</f>
        <v>314.38300000000004</v>
      </c>
      <c r="H707" s="10">
        <f t="shared" ref="H707:H770" si="23">F707*0.2</f>
        <v>1257.5320000000002</v>
      </c>
      <c r="I707" s="5">
        <v>37834</v>
      </c>
      <c r="J707" s="7" t="s">
        <v>21</v>
      </c>
      <c r="K707">
        <v>3</v>
      </c>
      <c r="L707">
        <v>8</v>
      </c>
      <c r="M707" s="7">
        <v>2003</v>
      </c>
      <c r="N707" s="7" t="s">
        <v>500</v>
      </c>
      <c r="O707">
        <v>122</v>
      </c>
      <c r="P707" t="s">
        <v>585</v>
      </c>
      <c r="Q707" t="s">
        <v>463</v>
      </c>
      <c r="R707" t="s">
        <v>464</v>
      </c>
      <c r="S707" t="s">
        <v>465</v>
      </c>
      <c r="U707" t="s">
        <v>466</v>
      </c>
      <c r="W707" t="s">
        <v>467</v>
      </c>
      <c r="X707" s="7" t="s">
        <v>126</v>
      </c>
      <c r="Y707" t="s">
        <v>38</v>
      </c>
      <c r="Z707" t="s">
        <v>468</v>
      </c>
      <c r="AA707" t="s">
        <v>469</v>
      </c>
      <c r="AB707" t="str">
        <f>_xlfn.CONCAT(AA707," ",Z707)</f>
        <v>Kalle Suominen</v>
      </c>
      <c r="AC707" s="7" t="s">
        <v>47</v>
      </c>
    </row>
    <row r="708" spans="1:29" x14ac:dyDescent="0.25">
      <c r="A708">
        <v>707</v>
      </c>
      <c r="B708">
        <v>10151</v>
      </c>
      <c r="C708">
        <v>49</v>
      </c>
      <c r="D708" s="3">
        <v>100</v>
      </c>
      <c r="E708">
        <v>6</v>
      </c>
      <c r="F708" s="3">
        <v>5412.54</v>
      </c>
      <c r="G708" s="10">
        <f t="shared" si="22"/>
        <v>270.62700000000001</v>
      </c>
      <c r="H708" s="10">
        <f t="shared" si="23"/>
        <v>1082.508</v>
      </c>
      <c r="I708" s="5">
        <v>37885</v>
      </c>
      <c r="J708" s="7" t="s">
        <v>21</v>
      </c>
      <c r="K708">
        <v>3</v>
      </c>
      <c r="L708">
        <v>9</v>
      </c>
      <c r="M708" s="7">
        <v>2003</v>
      </c>
      <c r="N708" s="7" t="s">
        <v>500</v>
      </c>
      <c r="O708">
        <v>122</v>
      </c>
      <c r="P708" t="s">
        <v>585</v>
      </c>
      <c r="Q708" t="s">
        <v>387</v>
      </c>
      <c r="R708" t="s">
        <v>388</v>
      </c>
      <c r="S708" t="s">
        <v>389</v>
      </c>
      <c r="U708" t="s">
        <v>390</v>
      </c>
      <c r="W708">
        <v>90110</v>
      </c>
      <c r="X708" s="7" t="s">
        <v>126</v>
      </c>
      <c r="Y708" t="s">
        <v>38</v>
      </c>
      <c r="Z708" t="s">
        <v>391</v>
      </c>
      <c r="AA708" t="s">
        <v>392</v>
      </c>
      <c r="AB708" t="str">
        <f>_xlfn.CONCAT(AA708," ",Z708)</f>
        <v>Pirkko Koskitalo</v>
      </c>
      <c r="AC708" s="7" t="s">
        <v>47</v>
      </c>
    </row>
    <row r="709" spans="1:29" x14ac:dyDescent="0.25">
      <c r="A709">
        <v>708</v>
      </c>
      <c r="B709">
        <v>10165</v>
      </c>
      <c r="C709">
        <v>46</v>
      </c>
      <c r="D709" s="3">
        <v>100</v>
      </c>
      <c r="E709">
        <v>15</v>
      </c>
      <c r="F709" s="3">
        <v>5984.14</v>
      </c>
      <c r="G709" s="10">
        <f t="shared" si="22"/>
        <v>299.20700000000005</v>
      </c>
      <c r="H709" s="10">
        <f t="shared" si="23"/>
        <v>1196.8280000000002</v>
      </c>
      <c r="I709" s="5">
        <v>37916</v>
      </c>
      <c r="J709" s="7" t="s">
        <v>21</v>
      </c>
      <c r="K709">
        <v>4</v>
      </c>
      <c r="L709">
        <v>10</v>
      </c>
      <c r="M709" s="7">
        <v>2003</v>
      </c>
      <c r="N709" s="7" t="s">
        <v>500</v>
      </c>
      <c r="O709">
        <v>122</v>
      </c>
      <c r="P709" t="s">
        <v>585</v>
      </c>
      <c r="Q709" t="s">
        <v>192</v>
      </c>
      <c r="R709" t="s">
        <v>193</v>
      </c>
      <c r="S709" t="s">
        <v>194</v>
      </c>
      <c r="U709" t="s">
        <v>195</v>
      </c>
      <c r="W709">
        <v>79903</v>
      </c>
      <c r="X709" s="7" t="s">
        <v>195</v>
      </c>
      <c r="Y709" t="s">
        <v>196</v>
      </c>
      <c r="Z709" t="s">
        <v>197</v>
      </c>
      <c r="AA709" t="s">
        <v>198</v>
      </c>
      <c r="AB709" t="str">
        <f>_xlfn.CONCAT(AA709," ",Z709)</f>
        <v>Eric Natividad</v>
      </c>
      <c r="AC709" s="7" t="s">
        <v>47</v>
      </c>
    </row>
    <row r="710" spans="1:29" x14ac:dyDescent="0.25">
      <c r="A710">
        <v>709</v>
      </c>
      <c r="B710">
        <v>10175</v>
      </c>
      <c r="C710">
        <v>48</v>
      </c>
      <c r="D710" s="3">
        <v>100</v>
      </c>
      <c r="E710">
        <v>4</v>
      </c>
      <c r="F710" s="3">
        <v>5891.04</v>
      </c>
      <c r="G710" s="10">
        <f t="shared" si="22"/>
        <v>294.55200000000002</v>
      </c>
      <c r="H710" s="10">
        <f t="shared" si="23"/>
        <v>1178.2080000000001</v>
      </c>
      <c r="I710" s="5">
        <v>37931</v>
      </c>
      <c r="J710" s="7" t="s">
        <v>21</v>
      </c>
      <c r="K710">
        <v>4</v>
      </c>
      <c r="L710">
        <v>11</v>
      </c>
      <c r="M710" s="7">
        <v>2003</v>
      </c>
      <c r="N710" s="7" t="s">
        <v>500</v>
      </c>
      <c r="O710">
        <v>122</v>
      </c>
      <c r="P710" t="s">
        <v>585</v>
      </c>
      <c r="Q710" t="s">
        <v>325</v>
      </c>
      <c r="R710" t="s">
        <v>326</v>
      </c>
      <c r="S710" t="s">
        <v>327</v>
      </c>
      <c r="U710" t="s">
        <v>328</v>
      </c>
      <c r="W710" t="s">
        <v>329</v>
      </c>
      <c r="X710" s="7" t="s">
        <v>166</v>
      </c>
      <c r="Y710" t="s">
        <v>38</v>
      </c>
      <c r="Z710" t="s">
        <v>57</v>
      </c>
      <c r="AA710" t="s">
        <v>330</v>
      </c>
      <c r="AB710" t="str">
        <f>_xlfn.CONCAT(AA710," ",Z710)</f>
        <v>Ann Brown</v>
      </c>
      <c r="AC710" s="7" t="s">
        <v>47</v>
      </c>
    </row>
    <row r="711" spans="1:29" x14ac:dyDescent="0.25">
      <c r="A711">
        <v>710</v>
      </c>
      <c r="B711">
        <v>10184</v>
      </c>
      <c r="C711">
        <v>46</v>
      </c>
      <c r="D711" s="3">
        <v>100</v>
      </c>
      <c r="E711">
        <v>9</v>
      </c>
      <c r="F711" s="3">
        <v>5984.14</v>
      </c>
      <c r="G711" s="10">
        <f t="shared" si="22"/>
        <v>299.20700000000005</v>
      </c>
      <c r="H711" s="10">
        <f t="shared" si="23"/>
        <v>1196.8280000000002</v>
      </c>
      <c r="I711" s="5">
        <v>37939</v>
      </c>
      <c r="J711" s="7" t="s">
        <v>21</v>
      </c>
      <c r="K711">
        <v>4</v>
      </c>
      <c r="L711">
        <v>11</v>
      </c>
      <c r="M711" s="7">
        <v>2003</v>
      </c>
      <c r="N711" s="7" t="s">
        <v>500</v>
      </c>
      <c r="O711">
        <v>122</v>
      </c>
      <c r="P711" t="s">
        <v>585</v>
      </c>
      <c r="Q711" t="s">
        <v>516</v>
      </c>
      <c r="R711" t="s">
        <v>517</v>
      </c>
      <c r="S711" t="s">
        <v>518</v>
      </c>
      <c r="U711" t="s">
        <v>519</v>
      </c>
      <c r="W711">
        <v>41101</v>
      </c>
      <c r="X711" s="7" t="s">
        <v>174</v>
      </c>
      <c r="Y711" t="s">
        <v>38</v>
      </c>
      <c r="Z711" t="s">
        <v>520</v>
      </c>
      <c r="AA711" t="s">
        <v>521</v>
      </c>
      <c r="AB711" t="str">
        <f>_xlfn.CONCAT(AA711," ",Z711)</f>
        <v>Jose Pedro Roel</v>
      </c>
      <c r="AC711" s="7" t="s">
        <v>47</v>
      </c>
    </row>
    <row r="712" spans="1:29" x14ac:dyDescent="0.25">
      <c r="A712">
        <v>711</v>
      </c>
      <c r="B712">
        <v>10195</v>
      </c>
      <c r="C712">
        <v>35</v>
      </c>
      <c r="D712" s="3">
        <v>100</v>
      </c>
      <c r="E712">
        <v>9</v>
      </c>
      <c r="F712" s="3">
        <v>3608.15</v>
      </c>
      <c r="G712" s="10">
        <f t="shared" si="22"/>
        <v>180.40750000000003</v>
      </c>
      <c r="H712" s="10">
        <f t="shared" si="23"/>
        <v>721.63000000000011</v>
      </c>
      <c r="I712" s="5">
        <v>37950</v>
      </c>
      <c r="J712" s="7" t="s">
        <v>21</v>
      </c>
      <c r="K712">
        <v>4</v>
      </c>
      <c r="L712">
        <v>11</v>
      </c>
      <c r="M712" s="7">
        <v>2003</v>
      </c>
      <c r="N712" s="7" t="s">
        <v>500</v>
      </c>
      <c r="O712">
        <v>122</v>
      </c>
      <c r="P712" t="s">
        <v>585</v>
      </c>
      <c r="Q712" t="s">
        <v>313</v>
      </c>
      <c r="R712">
        <v>9145554562</v>
      </c>
      <c r="S712" t="s">
        <v>314</v>
      </c>
      <c r="U712" t="s">
        <v>315</v>
      </c>
      <c r="V712" t="s">
        <v>27</v>
      </c>
      <c r="W712">
        <v>24067</v>
      </c>
      <c r="X712" s="7" t="s">
        <v>28</v>
      </c>
      <c r="Y712" t="s">
        <v>29</v>
      </c>
      <c r="Z712" t="s">
        <v>98</v>
      </c>
      <c r="AA712" t="s">
        <v>234</v>
      </c>
      <c r="AB712" t="str">
        <f>_xlfn.CONCAT(AA712," ",Z712)</f>
        <v>Steve Frick</v>
      </c>
      <c r="AC712" s="7" t="s">
        <v>47</v>
      </c>
    </row>
    <row r="713" spans="1:29" x14ac:dyDescent="0.25">
      <c r="A713">
        <v>712</v>
      </c>
      <c r="B713">
        <v>10207</v>
      </c>
      <c r="C713">
        <v>43</v>
      </c>
      <c r="D713" s="3">
        <v>100</v>
      </c>
      <c r="E713">
        <v>10</v>
      </c>
      <c r="F713" s="3">
        <v>5752.54</v>
      </c>
      <c r="G713" s="10">
        <f t="shared" si="22"/>
        <v>287.62700000000001</v>
      </c>
      <c r="H713" s="10">
        <f t="shared" si="23"/>
        <v>1150.508</v>
      </c>
      <c r="I713" s="5">
        <v>37964</v>
      </c>
      <c r="J713" s="7" t="s">
        <v>21</v>
      </c>
      <c r="K713">
        <v>4</v>
      </c>
      <c r="L713">
        <v>12</v>
      </c>
      <c r="M713" s="7">
        <v>2003</v>
      </c>
      <c r="N713" s="7" t="s">
        <v>500</v>
      </c>
      <c r="O713">
        <v>122</v>
      </c>
      <c r="P713" t="s">
        <v>585</v>
      </c>
      <c r="Q713" t="s">
        <v>411</v>
      </c>
      <c r="R713">
        <v>6175552555</v>
      </c>
      <c r="S713" t="s">
        <v>412</v>
      </c>
      <c r="U713" t="s">
        <v>377</v>
      </c>
      <c r="V713" t="s">
        <v>119</v>
      </c>
      <c r="W713">
        <v>51003</v>
      </c>
      <c r="X713" s="7" t="s">
        <v>28</v>
      </c>
      <c r="Y713" t="s">
        <v>29</v>
      </c>
      <c r="Z713" t="s">
        <v>413</v>
      </c>
      <c r="AA713" t="s">
        <v>272</v>
      </c>
      <c r="AB713" t="str">
        <f>_xlfn.CONCAT(AA713," ",Z713)</f>
        <v>Valarie Franco</v>
      </c>
      <c r="AC713" s="7" t="s">
        <v>47</v>
      </c>
    </row>
    <row r="714" spans="1:29" x14ac:dyDescent="0.25">
      <c r="A714">
        <v>713</v>
      </c>
      <c r="B714">
        <v>10229</v>
      </c>
      <c r="C714">
        <v>26</v>
      </c>
      <c r="D714" s="3">
        <v>100</v>
      </c>
      <c r="E714">
        <v>4</v>
      </c>
      <c r="F714" s="3">
        <v>3765.32</v>
      </c>
      <c r="G714" s="10">
        <f t="shared" si="22"/>
        <v>188.26600000000002</v>
      </c>
      <c r="H714" s="10">
        <f t="shared" si="23"/>
        <v>753.06400000000008</v>
      </c>
      <c r="I714" s="5">
        <v>38057</v>
      </c>
      <c r="J714" s="7" t="s">
        <v>21</v>
      </c>
      <c r="K714">
        <v>1</v>
      </c>
      <c r="L714">
        <v>3</v>
      </c>
      <c r="M714" s="7">
        <v>2004</v>
      </c>
      <c r="N714" s="7" t="s">
        <v>500</v>
      </c>
      <c r="O714">
        <v>122</v>
      </c>
      <c r="P714" t="s">
        <v>585</v>
      </c>
      <c r="Q714" t="s">
        <v>268</v>
      </c>
      <c r="R714">
        <v>4155551450</v>
      </c>
      <c r="S714" t="s">
        <v>269</v>
      </c>
      <c r="U714" t="s">
        <v>270</v>
      </c>
      <c r="V714" t="s">
        <v>51</v>
      </c>
      <c r="W714">
        <v>97562</v>
      </c>
      <c r="X714" s="7" t="s">
        <v>28</v>
      </c>
      <c r="Y714" t="s">
        <v>29</v>
      </c>
      <c r="Z714" t="s">
        <v>271</v>
      </c>
      <c r="AA714" t="s">
        <v>272</v>
      </c>
      <c r="AB714" t="str">
        <f>_xlfn.CONCAT(AA714," ",Z714)</f>
        <v>Valarie Nelson</v>
      </c>
      <c r="AC714" s="7" t="s">
        <v>47</v>
      </c>
    </row>
    <row r="715" spans="1:29" x14ac:dyDescent="0.25">
      <c r="A715">
        <v>714</v>
      </c>
      <c r="B715">
        <v>10246</v>
      </c>
      <c r="C715">
        <v>22</v>
      </c>
      <c r="D715" s="3">
        <v>98.18</v>
      </c>
      <c r="E715">
        <v>8</v>
      </c>
      <c r="F715" s="3">
        <v>2159.96</v>
      </c>
      <c r="G715" s="10">
        <f t="shared" si="22"/>
        <v>107.998</v>
      </c>
      <c r="H715" s="10">
        <f t="shared" si="23"/>
        <v>431.99200000000002</v>
      </c>
      <c r="I715" s="5">
        <v>38112</v>
      </c>
      <c r="J715" s="7" t="s">
        <v>21</v>
      </c>
      <c r="K715">
        <v>2</v>
      </c>
      <c r="L715">
        <v>5</v>
      </c>
      <c r="M715" s="7">
        <v>2004</v>
      </c>
      <c r="N715" s="7" t="s">
        <v>500</v>
      </c>
      <c r="O715">
        <v>122</v>
      </c>
      <c r="P715" t="s">
        <v>585</v>
      </c>
      <c r="Q715" t="s">
        <v>170</v>
      </c>
      <c r="R715" t="s">
        <v>171</v>
      </c>
      <c r="S715" t="s">
        <v>172</v>
      </c>
      <c r="U715" t="s">
        <v>173</v>
      </c>
      <c r="W715">
        <v>28034</v>
      </c>
      <c r="X715" s="7" t="s">
        <v>174</v>
      </c>
      <c r="Y715" t="s">
        <v>38</v>
      </c>
      <c r="Z715" t="s">
        <v>175</v>
      </c>
      <c r="AA715" t="s">
        <v>176</v>
      </c>
      <c r="AB715" t="str">
        <f>_xlfn.CONCAT(AA715," ",Z715)</f>
        <v>Diego Freyre</v>
      </c>
      <c r="AC715" s="7" t="s">
        <v>32</v>
      </c>
    </row>
    <row r="716" spans="1:29" x14ac:dyDescent="0.25">
      <c r="A716">
        <v>715</v>
      </c>
      <c r="B716">
        <v>10259</v>
      </c>
      <c r="C716">
        <v>34</v>
      </c>
      <c r="D716" s="3">
        <v>99.41</v>
      </c>
      <c r="E716">
        <v>7</v>
      </c>
      <c r="F716" s="3">
        <v>3379.94</v>
      </c>
      <c r="G716" s="10">
        <f t="shared" si="22"/>
        <v>168.99700000000001</v>
      </c>
      <c r="H716" s="10">
        <f t="shared" si="23"/>
        <v>675.98800000000006</v>
      </c>
      <c r="I716" s="5">
        <v>38153</v>
      </c>
      <c r="J716" s="7" t="s">
        <v>21</v>
      </c>
      <c r="K716">
        <v>2</v>
      </c>
      <c r="L716">
        <v>6</v>
      </c>
      <c r="M716" s="7">
        <v>2004</v>
      </c>
      <c r="N716" s="7" t="s">
        <v>500</v>
      </c>
      <c r="O716">
        <v>122</v>
      </c>
      <c r="P716" t="s">
        <v>585</v>
      </c>
      <c r="Q716" t="s">
        <v>414</v>
      </c>
      <c r="R716" t="s">
        <v>415</v>
      </c>
      <c r="S716" t="s">
        <v>416</v>
      </c>
      <c r="T716" t="s">
        <v>417</v>
      </c>
      <c r="U716" t="s">
        <v>195</v>
      </c>
      <c r="W716">
        <v>69045</v>
      </c>
      <c r="X716" s="7" t="s">
        <v>195</v>
      </c>
      <c r="Y716" t="s">
        <v>92</v>
      </c>
      <c r="Z716" t="s">
        <v>418</v>
      </c>
      <c r="AA716" t="s">
        <v>419</v>
      </c>
      <c r="AB716" t="str">
        <f>_xlfn.CONCAT(AA716," ",Z716)</f>
        <v>Wendy Victorino</v>
      </c>
      <c r="AC716" s="7" t="s">
        <v>47</v>
      </c>
    </row>
    <row r="717" spans="1:29" x14ac:dyDescent="0.25">
      <c r="A717">
        <v>716</v>
      </c>
      <c r="B717">
        <v>10271</v>
      </c>
      <c r="C717">
        <v>50</v>
      </c>
      <c r="D717" s="3">
        <v>100</v>
      </c>
      <c r="E717">
        <v>8</v>
      </c>
      <c r="F717" s="3">
        <v>5093.5</v>
      </c>
      <c r="G717" s="10">
        <f t="shared" si="22"/>
        <v>254.67500000000001</v>
      </c>
      <c r="H717" s="10">
        <f t="shared" si="23"/>
        <v>1018.7</v>
      </c>
      <c r="I717" s="5">
        <v>38188</v>
      </c>
      <c r="J717" s="7" t="s">
        <v>21</v>
      </c>
      <c r="K717">
        <v>3</v>
      </c>
      <c r="L717">
        <v>7</v>
      </c>
      <c r="M717" s="7">
        <v>2004</v>
      </c>
      <c r="N717" s="7" t="s">
        <v>500</v>
      </c>
      <c r="O717">
        <v>122</v>
      </c>
      <c r="P717" t="s">
        <v>585</v>
      </c>
      <c r="Q717" t="s">
        <v>268</v>
      </c>
      <c r="R717">
        <v>4155551450</v>
      </c>
      <c r="S717" t="s">
        <v>269</v>
      </c>
      <c r="U717" t="s">
        <v>270</v>
      </c>
      <c r="V717" t="s">
        <v>51</v>
      </c>
      <c r="W717">
        <v>97562</v>
      </c>
      <c r="X717" s="7" t="s">
        <v>28</v>
      </c>
      <c r="Y717" t="s">
        <v>29</v>
      </c>
      <c r="Z717" t="s">
        <v>271</v>
      </c>
      <c r="AA717" t="s">
        <v>272</v>
      </c>
      <c r="AB717" t="str">
        <f>_xlfn.CONCAT(AA717," ",Z717)</f>
        <v>Valarie Nelson</v>
      </c>
      <c r="AC717" s="7" t="s">
        <v>47</v>
      </c>
    </row>
    <row r="718" spans="1:29" x14ac:dyDescent="0.25">
      <c r="A718">
        <v>717</v>
      </c>
      <c r="B718">
        <v>10281</v>
      </c>
      <c r="C718">
        <v>48</v>
      </c>
      <c r="D718" s="3">
        <v>100</v>
      </c>
      <c r="E718">
        <v>4</v>
      </c>
      <c r="F718" s="3">
        <v>5773.44</v>
      </c>
      <c r="G718" s="10">
        <f t="shared" si="22"/>
        <v>288.67199999999997</v>
      </c>
      <c r="H718" s="10">
        <f t="shared" si="23"/>
        <v>1154.6879999999999</v>
      </c>
      <c r="I718" s="5">
        <v>38218</v>
      </c>
      <c r="J718" s="7" t="s">
        <v>21</v>
      </c>
      <c r="K718">
        <v>3</v>
      </c>
      <c r="L718">
        <v>8</v>
      </c>
      <c r="M718" s="7">
        <v>2004</v>
      </c>
      <c r="N718" s="7" t="s">
        <v>500</v>
      </c>
      <c r="O718">
        <v>122</v>
      </c>
      <c r="P718" t="s">
        <v>585</v>
      </c>
      <c r="Q718" t="s">
        <v>135</v>
      </c>
      <c r="R718">
        <v>2155551555</v>
      </c>
      <c r="S718" t="s">
        <v>136</v>
      </c>
      <c r="U718" t="s">
        <v>137</v>
      </c>
      <c r="V718" t="s">
        <v>138</v>
      </c>
      <c r="W718">
        <v>70267</v>
      </c>
      <c r="X718" s="7" t="s">
        <v>28</v>
      </c>
      <c r="Y718" t="s">
        <v>29</v>
      </c>
      <c r="Z718" t="s">
        <v>30</v>
      </c>
      <c r="AA718" t="s">
        <v>139</v>
      </c>
      <c r="AB718" t="str">
        <f>_xlfn.CONCAT(AA718," ",Z718)</f>
        <v>Kyung Yu</v>
      </c>
      <c r="AC718" s="7" t="s">
        <v>47</v>
      </c>
    </row>
    <row r="719" spans="1:29" x14ac:dyDescent="0.25">
      <c r="A719">
        <v>718</v>
      </c>
      <c r="B719">
        <v>10292</v>
      </c>
      <c r="C719">
        <v>41</v>
      </c>
      <c r="D719" s="3">
        <v>100</v>
      </c>
      <c r="E719">
        <v>11</v>
      </c>
      <c r="F719" s="3">
        <v>4528.8599999999997</v>
      </c>
      <c r="G719" s="10">
        <f t="shared" si="22"/>
        <v>226.44299999999998</v>
      </c>
      <c r="H719" s="10">
        <f t="shared" si="23"/>
        <v>905.77199999999993</v>
      </c>
      <c r="I719" s="5">
        <v>38238</v>
      </c>
      <c r="J719" s="7" t="s">
        <v>21</v>
      </c>
      <c r="K719">
        <v>3</v>
      </c>
      <c r="L719">
        <v>9</v>
      </c>
      <c r="M719" s="7">
        <v>2004</v>
      </c>
      <c r="N719" s="7" t="s">
        <v>500</v>
      </c>
      <c r="O719">
        <v>122</v>
      </c>
      <c r="P719" t="s">
        <v>585</v>
      </c>
      <c r="Q719" t="s">
        <v>24</v>
      </c>
      <c r="R719">
        <v>2125557818</v>
      </c>
      <c r="S719" t="s">
        <v>25</v>
      </c>
      <c r="U719" t="s">
        <v>26</v>
      </c>
      <c r="V719" t="s">
        <v>27</v>
      </c>
      <c r="W719">
        <v>10022</v>
      </c>
      <c r="X719" s="7" t="s">
        <v>28</v>
      </c>
      <c r="Y719" t="s">
        <v>29</v>
      </c>
      <c r="Z719" t="s">
        <v>30</v>
      </c>
      <c r="AA719" t="s">
        <v>31</v>
      </c>
      <c r="AB719" t="str">
        <f>_xlfn.CONCAT(AA719," ",Z719)</f>
        <v>Kwai Yu</v>
      </c>
      <c r="AC719" s="7" t="s">
        <v>47</v>
      </c>
    </row>
    <row r="720" spans="1:29" x14ac:dyDescent="0.25">
      <c r="A720">
        <v>719</v>
      </c>
      <c r="B720">
        <v>10305</v>
      </c>
      <c r="C720">
        <v>36</v>
      </c>
      <c r="D720" s="3">
        <v>100</v>
      </c>
      <c r="E720">
        <v>8</v>
      </c>
      <c r="F720" s="3">
        <v>4816.08</v>
      </c>
      <c r="G720" s="10">
        <f t="shared" si="22"/>
        <v>240.804</v>
      </c>
      <c r="H720" s="10">
        <f t="shared" si="23"/>
        <v>963.21600000000001</v>
      </c>
      <c r="I720" s="5">
        <v>38273</v>
      </c>
      <c r="J720" s="7" t="s">
        <v>21</v>
      </c>
      <c r="K720">
        <v>4</v>
      </c>
      <c r="L720">
        <v>10</v>
      </c>
      <c r="M720" s="7">
        <v>2004</v>
      </c>
      <c r="N720" s="7" t="s">
        <v>500</v>
      </c>
      <c r="O720">
        <v>122</v>
      </c>
      <c r="P720" t="s">
        <v>585</v>
      </c>
      <c r="Q720" t="s">
        <v>116</v>
      </c>
      <c r="R720">
        <v>6175558555</v>
      </c>
      <c r="S720" t="s">
        <v>117</v>
      </c>
      <c r="U720" t="s">
        <v>118</v>
      </c>
      <c r="V720" t="s">
        <v>119</v>
      </c>
      <c r="W720">
        <v>51247</v>
      </c>
      <c r="X720" s="7" t="s">
        <v>28</v>
      </c>
      <c r="Y720" t="s">
        <v>29</v>
      </c>
      <c r="Z720" t="s">
        <v>120</v>
      </c>
      <c r="AA720" t="s">
        <v>121</v>
      </c>
      <c r="AB720" t="str">
        <f>_xlfn.CONCAT(AA720," ",Z720)</f>
        <v>Marta Hernandez</v>
      </c>
      <c r="AC720" s="7" t="s">
        <v>47</v>
      </c>
    </row>
    <row r="721" spans="1:29" x14ac:dyDescent="0.25">
      <c r="A721">
        <v>720</v>
      </c>
      <c r="B721">
        <v>10313</v>
      </c>
      <c r="C721">
        <v>29</v>
      </c>
      <c r="D721" s="3">
        <v>100</v>
      </c>
      <c r="E721">
        <v>2</v>
      </c>
      <c r="F721" s="3">
        <v>3416.78</v>
      </c>
      <c r="G721" s="10">
        <f t="shared" si="22"/>
        <v>170.83900000000003</v>
      </c>
      <c r="H721" s="10">
        <f t="shared" si="23"/>
        <v>683.35600000000011</v>
      </c>
      <c r="I721" s="5">
        <v>38282</v>
      </c>
      <c r="J721" s="7" t="s">
        <v>21</v>
      </c>
      <c r="K721">
        <v>4</v>
      </c>
      <c r="L721">
        <v>10</v>
      </c>
      <c r="M721" s="7">
        <v>2004</v>
      </c>
      <c r="N721" s="7" t="s">
        <v>500</v>
      </c>
      <c r="O721">
        <v>122</v>
      </c>
      <c r="P721" t="s">
        <v>585</v>
      </c>
      <c r="Q721" t="s">
        <v>221</v>
      </c>
      <c r="R721" t="s">
        <v>222</v>
      </c>
      <c r="S721" t="s">
        <v>223</v>
      </c>
      <c r="U721" t="s">
        <v>224</v>
      </c>
      <c r="V721" t="s">
        <v>225</v>
      </c>
      <c r="W721" t="s">
        <v>226</v>
      </c>
      <c r="X721" s="7" t="s">
        <v>227</v>
      </c>
      <c r="Y721" t="s">
        <v>29</v>
      </c>
      <c r="Z721" t="s">
        <v>228</v>
      </c>
      <c r="AA721" t="s">
        <v>229</v>
      </c>
      <c r="AB721" t="str">
        <f>_xlfn.CONCAT(AA721," ",Z721)</f>
        <v>Yoshi Tannamuri</v>
      </c>
      <c r="AC721" s="7" t="s">
        <v>47</v>
      </c>
    </row>
    <row r="722" spans="1:29" x14ac:dyDescent="0.25">
      <c r="A722">
        <v>721</v>
      </c>
      <c r="B722">
        <v>10324</v>
      </c>
      <c r="C722">
        <v>33</v>
      </c>
      <c r="D722" s="3">
        <v>37.479999999999997</v>
      </c>
      <c r="E722">
        <v>10</v>
      </c>
      <c r="F722" s="3">
        <v>1236.8399999999999</v>
      </c>
      <c r="G722" s="10">
        <f t="shared" si="22"/>
        <v>61.841999999999999</v>
      </c>
      <c r="H722" s="10">
        <f t="shared" si="23"/>
        <v>247.36799999999999</v>
      </c>
      <c r="I722" s="5">
        <v>38296</v>
      </c>
      <c r="J722" s="7" t="s">
        <v>21</v>
      </c>
      <c r="K722">
        <v>4</v>
      </c>
      <c r="L722">
        <v>11</v>
      </c>
      <c r="M722" s="7">
        <v>2004</v>
      </c>
      <c r="N722" s="7" t="s">
        <v>500</v>
      </c>
      <c r="O722">
        <v>122</v>
      </c>
      <c r="P722" t="s">
        <v>585</v>
      </c>
      <c r="Q722" t="s">
        <v>95</v>
      </c>
      <c r="R722">
        <v>2125551500</v>
      </c>
      <c r="S722" t="s">
        <v>96</v>
      </c>
      <c r="T722" t="s">
        <v>97</v>
      </c>
      <c r="U722" t="s">
        <v>26</v>
      </c>
      <c r="V722" t="s">
        <v>27</v>
      </c>
      <c r="W722">
        <v>10022</v>
      </c>
      <c r="X722" s="7" t="s">
        <v>28</v>
      </c>
      <c r="Y722" t="s">
        <v>29</v>
      </c>
      <c r="Z722" t="s">
        <v>98</v>
      </c>
      <c r="AA722" t="s">
        <v>99</v>
      </c>
      <c r="AB722" t="str">
        <f>_xlfn.CONCAT(AA722," ",Z722)</f>
        <v>Michael Frick</v>
      </c>
      <c r="AC722" s="7" t="s">
        <v>32</v>
      </c>
    </row>
    <row r="723" spans="1:29" x14ac:dyDescent="0.25">
      <c r="A723">
        <v>722</v>
      </c>
      <c r="B723">
        <v>10334</v>
      </c>
      <c r="C723">
        <v>46</v>
      </c>
      <c r="D723" s="3">
        <v>100</v>
      </c>
      <c r="E723">
        <v>6</v>
      </c>
      <c r="F723" s="3">
        <v>5814.86</v>
      </c>
      <c r="G723" s="10">
        <f t="shared" si="22"/>
        <v>290.74299999999999</v>
      </c>
      <c r="H723" s="10">
        <f t="shared" si="23"/>
        <v>1162.972</v>
      </c>
      <c r="I723" s="5">
        <v>38310</v>
      </c>
      <c r="J723" s="7" t="s">
        <v>397</v>
      </c>
      <c r="K723">
        <v>4</v>
      </c>
      <c r="L723">
        <v>11</v>
      </c>
      <c r="M723" s="7">
        <v>2004</v>
      </c>
      <c r="N723" s="7" t="s">
        <v>500</v>
      </c>
      <c r="O723">
        <v>122</v>
      </c>
      <c r="P723" t="s">
        <v>585</v>
      </c>
      <c r="Q723" t="s">
        <v>179</v>
      </c>
      <c r="R723" t="s">
        <v>180</v>
      </c>
      <c r="S723" t="s">
        <v>181</v>
      </c>
      <c r="U723" t="s">
        <v>182</v>
      </c>
      <c r="W723" t="s">
        <v>183</v>
      </c>
      <c r="X723" s="7" t="s">
        <v>184</v>
      </c>
      <c r="Y723" t="s">
        <v>38</v>
      </c>
      <c r="Z723" t="s">
        <v>185</v>
      </c>
      <c r="AA723" t="s">
        <v>186</v>
      </c>
      <c r="AB723" t="str">
        <f>_xlfn.CONCAT(AA723," ",Z723)</f>
        <v>Christina Berglund</v>
      </c>
      <c r="AC723" s="7" t="s">
        <v>47</v>
      </c>
    </row>
    <row r="724" spans="1:29" x14ac:dyDescent="0.25">
      <c r="A724">
        <v>723</v>
      </c>
      <c r="B724">
        <v>10349</v>
      </c>
      <c r="C724">
        <v>38</v>
      </c>
      <c r="D724" s="3">
        <v>100</v>
      </c>
      <c r="E724">
        <v>7</v>
      </c>
      <c r="F724" s="3">
        <v>5223.4799999999996</v>
      </c>
      <c r="G724" s="10">
        <f t="shared" si="22"/>
        <v>261.17399999999998</v>
      </c>
      <c r="H724" s="10">
        <f t="shared" si="23"/>
        <v>1044.6959999999999</v>
      </c>
      <c r="I724" s="5">
        <v>38322</v>
      </c>
      <c r="J724" s="7" t="s">
        <v>21</v>
      </c>
      <c r="K724">
        <v>4</v>
      </c>
      <c r="L724">
        <v>12</v>
      </c>
      <c r="M724" s="7">
        <v>2004</v>
      </c>
      <c r="N724" s="7" t="s">
        <v>500</v>
      </c>
      <c r="O724">
        <v>122</v>
      </c>
      <c r="P724" t="s">
        <v>585</v>
      </c>
      <c r="Q724" t="s">
        <v>471</v>
      </c>
      <c r="R724">
        <v>2125557413</v>
      </c>
      <c r="S724" t="s">
        <v>472</v>
      </c>
      <c r="T724" t="s">
        <v>473</v>
      </c>
      <c r="U724" t="s">
        <v>26</v>
      </c>
      <c r="V724" t="s">
        <v>27</v>
      </c>
      <c r="W724">
        <v>10022</v>
      </c>
      <c r="X724" s="7" t="s">
        <v>28</v>
      </c>
      <c r="Y724" t="s">
        <v>29</v>
      </c>
      <c r="Z724" t="s">
        <v>52</v>
      </c>
      <c r="AA724" t="s">
        <v>474</v>
      </c>
      <c r="AB724" t="str">
        <f>_xlfn.CONCAT(AA724," ",Z724)</f>
        <v>Jeff Young</v>
      </c>
      <c r="AC724" s="7" t="s">
        <v>47</v>
      </c>
    </row>
    <row r="725" spans="1:29" x14ac:dyDescent="0.25">
      <c r="A725">
        <v>724</v>
      </c>
      <c r="B725">
        <v>10358</v>
      </c>
      <c r="C725">
        <v>20</v>
      </c>
      <c r="D725" s="3">
        <v>36.42</v>
      </c>
      <c r="E725">
        <v>11</v>
      </c>
      <c r="F725" s="3">
        <v>728.4</v>
      </c>
      <c r="G725" s="10">
        <f t="shared" si="22"/>
        <v>36.42</v>
      </c>
      <c r="H725" s="10">
        <f t="shared" si="23"/>
        <v>145.68</v>
      </c>
      <c r="I725" s="5">
        <v>38331</v>
      </c>
      <c r="J725" s="7" t="s">
        <v>21</v>
      </c>
      <c r="K725">
        <v>4</v>
      </c>
      <c r="L725">
        <v>12</v>
      </c>
      <c r="M725" s="7">
        <v>2004</v>
      </c>
      <c r="N725" s="7" t="s">
        <v>500</v>
      </c>
      <c r="O725">
        <v>122</v>
      </c>
      <c r="P725" t="s">
        <v>585</v>
      </c>
      <c r="Q725" t="s">
        <v>170</v>
      </c>
      <c r="R725" t="s">
        <v>171</v>
      </c>
      <c r="S725" t="s">
        <v>172</v>
      </c>
      <c r="U725" t="s">
        <v>173</v>
      </c>
      <c r="W725">
        <v>28034</v>
      </c>
      <c r="X725" s="7" t="s">
        <v>174</v>
      </c>
      <c r="Y725" t="s">
        <v>38</v>
      </c>
      <c r="Z725" t="s">
        <v>175</v>
      </c>
      <c r="AA725" t="s">
        <v>176</v>
      </c>
      <c r="AB725" t="str">
        <f>_xlfn.CONCAT(AA725," ",Z725)</f>
        <v>Diego Freyre</v>
      </c>
      <c r="AC725" s="7" t="s">
        <v>32</v>
      </c>
    </row>
    <row r="726" spans="1:29" x14ac:dyDescent="0.25">
      <c r="A726">
        <v>725</v>
      </c>
      <c r="B726">
        <v>10370</v>
      </c>
      <c r="C726">
        <v>22</v>
      </c>
      <c r="D726" s="3">
        <v>100</v>
      </c>
      <c r="E726">
        <v>5</v>
      </c>
      <c r="F726" s="3">
        <v>3949</v>
      </c>
      <c r="G726" s="10">
        <f t="shared" si="22"/>
        <v>197.45000000000002</v>
      </c>
      <c r="H726" s="10">
        <f t="shared" si="23"/>
        <v>789.80000000000007</v>
      </c>
      <c r="I726" s="5">
        <v>38372</v>
      </c>
      <c r="J726" s="7" t="s">
        <v>21</v>
      </c>
      <c r="K726">
        <v>1</v>
      </c>
      <c r="L726">
        <v>1</v>
      </c>
      <c r="M726" s="7">
        <v>2005</v>
      </c>
      <c r="N726" s="7" t="s">
        <v>500</v>
      </c>
      <c r="O726">
        <v>122</v>
      </c>
      <c r="P726" t="s">
        <v>585</v>
      </c>
      <c r="Q726" t="s">
        <v>281</v>
      </c>
      <c r="R726" t="s">
        <v>282</v>
      </c>
      <c r="S726" t="s">
        <v>283</v>
      </c>
      <c r="T726" t="s">
        <v>284</v>
      </c>
      <c r="U726" t="s">
        <v>285</v>
      </c>
      <c r="V726" t="s">
        <v>153</v>
      </c>
      <c r="W726">
        <v>2060</v>
      </c>
      <c r="X726" s="7" t="s">
        <v>91</v>
      </c>
      <c r="Y726" t="s">
        <v>92</v>
      </c>
      <c r="Z726" t="s">
        <v>286</v>
      </c>
      <c r="AA726" t="s">
        <v>287</v>
      </c>
      <c r="AB726" t="str">
        <f>_xlfn.CONCAT(AA726," ",Z726)</f>
        <v>Anna O'Hara</v>
      </c>
      <c r="AC726" s="7" t="s">
        <v>47</v>
      </c>
    </row>
    <row r="727" spans="1:29" x14ac:dyDescent="0.25">
      <c r="A727">
        <v>726</v>
      </c>
      <c r="B727">
        <v>10383</v>
      </c>
      <c r="C727">
        <v>27</v>
      </c>
      <c r="D727" s="3">
        <v>100</v>
      </c>
      <c r="E727">
        <v>11</v>
      </c>
      <c r="F727" s="3">
        <v>3843.99</v>
      </c>
      <c r="G727" s="10">
        <f t="shared" si="22"/>
        <v>192.1995</v>
      </c>
      <c r="H727" s="10">
        <f t="shared" si="23"/>
        <v>768.798</v>
      </c>
      <c r="I727" s="5">
        <v>38405</v>
      </c>
      <c r="J727" s="7" t="s">
        <v>21</v>
      </c>
      <c r="K727">
        <v>1</v>
      </c>
      <c r="L727">
        <v>2</v>
      </c>
      <c r="M727" s="7">
        <v>2005</v>
      </c>
      <c r="N727" s="7" t="s">
        <v>500</v>
      </c>
      <c r="O727">
        <v>122</v>
      </c>
      <c r="P727" t="s">
        <v>585</v>
      </c>
      <c r="Q727" t="s">
        <v>170</v>
      </c>
      <c r="R727" t="s">
        <v>171</v>
      </c>
      <c r="S727" t="s">
        <v>172</v>
      </c>
      <c r="U727" t="s">
        <v>173</v>
      </c>
      <c r="W727">
        <v>28034</v>
      </c>
      <c r="X727" s="7" t="s">
        <v>174</v>
      </c>
      <c r="Y727" t="s">
        <v>38</v>
      </c>
      <c r="Z727" t="s">
        <v>175</v>
      </c>
      <c r="AA727" t="s">
        <v>176</v>
      </c>
      <c r="AB727" t="str">
        <f>_xlfn.CONCAT(AA727," ",Z727)</f>
        <v>Diego Freyre</v>
      </c>
      <c r="AC727" s="7" t="s">
        <v>47</v>
      </c>
    </row>
    <row r="728" spans="1:29" x14ac:dyDescent="0.25">
      <c r="A728">
        <v>727</v>
      </c>
      <c r="B728">
        <v>10412</v>
      </c>
      <c r="C728">
        <v>56</v>
      </c>
      <c r="D728" s="3">
        <v>98.18</v>
      </c>
      <c r="E728">
        <v>8</v>
      </c>
      <c r="F728" s="3">
        <v>5498.08</v>
      </c>
      <c r="G728" s="10">
        <f t="shared" si="22"/>
        <v>274.904</v>
      </c>
      <c r="H728" s="10">
        <f t="shared" si="23"/>
        <v>1099.616</v>
      </c>
      <c r="I728" s="5">
        <v>38475</v>
      </c>
      <c r="J728" s="7" t="s">
        <v>21</v>
      </c>
      <c r="K728">
        <v>2</v>
      </c>
      <c r="L728">
        <v>5</v>
      </c>
      <c r="M728" s="7">
        <v>2005</v>
      </c>
      <c r="N728" s="7" t="s">
        <v>500</v>
      </c>
      <c r="O728">
        <v>122</v>
      </c>
      <c r="P728" t="s">
        <v>585</v>
      </c>
      <c r="Q728" t="s">
        <v>170</v>
      </c>
      <c r="R728" t="s">
        <v>171</v>
      </c>
      <c r="S728" t="s">
        <v>172</v>
      </c>
      <c r="U728" t="s">
        <v>173</v>
      </c>
      <c r="W728">
        <v>28034</v>
      </c>
      <c r="X728" s="7" t="s">
        <v>174</v>
      </c>
      <c r="Y728" t="s">
        <v>38</v>
      </c>
      <c r="Z728" t="s">
        <v>175</v>
      </c>
      <c r="AA728" t="s">
        <v>176</v>
      </c>
      <c r="AB728" t="str">
        <f>_xlfn.CONCAT(AA728," ",Z728)</f>
        <v>Diego Freyre</v>
      </c>
      <c r="AC728" s="7" t="s">
        <v>47</v>
      </c>
    </row>
    <row r="729" spans="1:29" x14ac:dyDescent="0.25">
      <c r="A729">
        <v>728</v>
      </c>
      <c r="B729">
        <v>10425</v>
      </c>
      <c r="C729">
        <v>38</v>
      </c>
      <c r="D729" s="3">
        <v>99.41</v>
      </c>
      <c r="E729">
        <v>7</v>
      </c>
      <c r="F729" s="3">
        <v>3777.58</v>
      </c>
      <c r="G729" s="10">
        <f t="shared" si="22"/>
        <v>188.87900000000002</v>
      </c>
      <c r="H729" s="10">
        <f t="shared" si="23"/>
        <v>755.51600000000008</v>
      </c>
      <c r="I729" s="5">
        <v>38503</v>
      </c>
      <c r="J729" s="7" t="s">
        <v>296</v>
      </c>
      <c r="K729">
        <v>2</v>
      </c>
      <c r="L729">
        <v>5</v>
      </c>
      <c r="M729" s="7">
        <v>2005</v>
      </c>
      <c r="N729" s="7" t="s">
        <v>500</v>
      </c>
      <c r="O729">
        <v>122</v>
      </c>
      <c r="P729" t="s">
        <v>585</v>
      </c>
      <c r="Q729" t="s">
        <v>110</v>
      </c>
      <c r="R729" t="s">
        <v>111</v>
      </c>
      <c r="S729" t="s">
        <v>112</v>
      </c>
      <c r="U729" t="s">
        <v>113</v>
      </c>
      <c r="W729">
        <v>44000</v>
      </c>
      <c r="X729" s="7" t="s">
        <v>37</v>
      </c>
      <c r="Y729" t="s">
        <v>38</v>
      </c>
      <c r="Z729" t="s">
        <v>114</v>
      </c>
      <c r="AA729" t="s">
        <v>115</v>
      </c>
      <c r="AB729" t="str">
        <f>_xlfn.CONCAT(AA729," ",Z729)</f>
        <v>Janine Labrune</v>
      </c>
      <c r="AC729" s="7" t="s">
        <v>47</v>
      </c>
    </row>
    <row r="730" spans="1:29" x14ac:dyDescent="0.25">
      <c r="A730">
        <v>729</v>
      </c>
      <c r="B730">
        <v>10101</v>
      </c>
      <c r="C730">
        <v>25</v>
      </c>
      <c r="D730" s="3">
        <v>100</v>
      </c>
      <c r="E730">
        <v>4</v>
      </c>
      <c r="F730" s="3">
        <v>3782</v>
      </c>
      <c r="G730" s="10">
        <f t="shared" si="22"/>
        <v>189.10000000000002</v>
      </c>
      <c r="H730" s="10">
        <f t="shared" si="23"/>
        <v>756.40000000000009</v>
      </c>
      <c r="I730" s="5">
        <v>37630</v>
      </c>
      <c r="J730" s="7" t="s">
        <v>21</v>
      </c>
      <c r="K730">
        <v>1</v>
      </c>
      <c r="L730">
        <v>1</v>
      </c>
      <c r="M730" s="7">
        <v>2003</v>
      </c>
      <c r="N730" s="7" t="s">
        <v>546</v>
      </c>
      <c r="O730">
        <v>127</v>
      </c>
      <c r="P730" t="s">
        <v>586</v>
      </c>
      <c r="Q730" t="s">
        <v>458</v>
      </c>
      <c r="R730" t="s">
        <v>459</v>
      </c>
      <c r="S730" t="s">
        <v>460</v>
      </c>
      <c r="U730" t="s">
        <v>461</v>
      </c>
      <c r="W730">
        <v>60528</v>
      </c>
      <c r="X730" s="7" t="s">
        <v>439</v>
      </c>
      <c r="Y730" t="s">
        <v>38</v>
      </c>
      <c r="Z730" t="s">
        <v>462</v>
      </c>
      <c r="AA730" t="s">
        <v>410</v>
      </c>
      <c r="AB730" t="str">
        <f>_xlfn.CONCAT(AA730," ",Z730)</f>
        <v>Roland Keitel</v>
      </c>
      <c r="AC730" s="7" t="s">
        <v>47</v>
      </c>
    </row>
    <row r="731" spans="1:29" x14ac:dyDescent="0.25">
      <c r="A731">
        <v>730</v>
      </c>
      <c r="B731">
        <v>10110</v>
      </c>
      <c r="C731">
        <v>33</v>
      </c>
      <c r="D731" s="3">
        <v>100</v>
      </c>
      <c r="E731">
        <v>4</v>
      </c>
      <c r="F731" s="3">
        <v>3859.68</v>
      </c>
      <c r="G731" s="10">
        <f t="shared" si="22"/>
        <v>192.98400000000001</v>
      </c>
      <c r="H731" s="10">
        <f t="shared" si="23"/>
        <v>771.93600000000004</v>
      </c>
      <c r="I731" s="5">
        <v>37698</v>
      </c>
      <c r="J731" s="7" t="s">
        <v>21</v>
      </c>
      <c r="K731">
        <v>1</v>
      </c>
      <c r="L731">
        <v>3</v>
      </c>
      <c r="M731" s="7">
        <v>2003</v>
      </c>
      <c r="N731" s="7" t="s">
        <v>546</v>
      </c>
      <c r="O731">
        <v>127</v>
      </c>
      <c r="P731" t="s">
        <v>586</v>
      </c>
      <c r="Q731" t="s">
        <v>488</v>
      </c>
      <c r="R731" t="s">
        <v>489</v>
      </c>
      <c r="S731" t="s">
        <v>490</v>
      </c>
      <c r="U731" t="s">
        <v>491</v>
      </c>
      <c r="W731" t="s">
        <v>492</v>
      </c>
      <c r="X731" s="7" t="s">
        <v>166</v>
      </c>
      <c r="Y731" t="s">
        <v>38</v>
      </c>
      <c r="Z731" t="s">
        <v>493</v>
      </c>
      <c r="AA731" t="s">
        <v>90</v>
      </c>
      <c r="AB731" t="str">
        <f>_xlfn.CONCAT(AA731," ",Z731)</f>
        <v>Victoria Ashworth</v>
      </c>
      <c r="AC731" s="7" t="s">
        <v>47</v>
      </c>
    </row>
    <row r="732" spans="1:29" x14ac:dyDescent="0.25">
      <c r="A732">
        <v>731</v>
      </c>
      <c r="B732">
        <v>10124</v>
      </c>
      <c r="C732">
        <v>42</v>
      </c>
      <c r="D732" s="3">
        <v>100</v>
      </c>
      <c r="E732">
        <v>3</v>
      </c>
      <c r="F732" s="3">
        <v>4431.84</v>
      </c>
      <c r="G732" s="10">
        <f t="shared" si="22"/>
        <v>221.59200000000001</v>
      </c>
      <c r="H732" s="10">
        <f t="shared" si="23"/>
        <v>886.36800000000005</v>
      </c>
      <c r="I732" s="5">
        <v>37762</v>
      </c>
      <c r="J732" s="7" t="s">
        <v>21</v>
      </c>
      <c r="K732">
        <v>2</v>
      </c>
      <c r="L732">
        <v>5</v>
      </c>
      <c r="M732" s="7">
        <v>2003</v>
      </c>
      <c r="N732" s="7" t="s">
        <v>546</v>
      </c>
      <c r="O732">
        <v>127</v>
      </c>
      <c r="P732" t="s">
        <v>586</v>
      </c>
      <c r="Q732" t="s">
        <v>535</v>
      </c>
      <c r="R732">
        <v>7025551838</v>
      </c>
      <c r="S732" t="s">
        <v>536</v>
      </c>
      <c r="U732" t="s">
        <v>537</v>
      </c>
      <c r="V732" t="s">
        <v>538</v>
      </c>
      <c r="W732">
        <v>83030</v>
      </c>
      <c r="X732" s="7" t="s">
        <v>28</v>
      </c>
      <c r="Y732" t="s">
        <v>29</v>
      </c>
      <c r="Z732" t="s">
        <v>109</v>
      </c>
      <c r="AA732" t="s">
        <v>396</v>
      </c>
      <c r="AB732" t="str">
        <f>_xlfn.CONCAT(AA732," ",Z732)</f>
        <v>Sue King</v>
      </c>
      <c r="AC732" s="7" t="s">
        <v>47</v>
      </c>
    </row>
    <row r="733" spans="1:29" x14ac:dyDescent="0.25">
      <c r="A733">
        <v>732</v>
      </c>
      <c r="B733">
        <v>10149</v>
      </c>
      <c r="C733">
        <v>33</v>
      </c>
      <c r="D733" s="3">
        <v>100</v>
      </c>
      <c r="E733">
        <v>8</v>
      </c>
      <c r="F733" s="3">
        <v>4950.33</v>
      </c>
      <c r="G733" s="10">
        <f t="shared" si="22"/>
        <v>247.51650000000001</v>
      </c>
      <c r="H733" s="10">
        <f t="shared" si="23"/>
        <v>990.06600000000003</v>
      </c>
      <c r="I733" s="5">
        <v>37876</v>
      </c>
      <c r="J733" s="7" t="s">
        <v>21</v>
      </c>
      <c r="K733">
        <v>3</v>
      </c>
      <c r="L733">
        <v>9</v>
      </c>
      <c r="M733" s="7">
        <v>2003</v>
      </c>
      <c r="N733" s="7" t="s">
        <v>546</v>
      </c>
      <c r="O733">
        <v>127</v>
      </c>
      <c r="P733" t="s">
        <v>586</v>
      </c>
      <c r="Q733" t="s">
        <v>522</v>
      </c>
      <c r="R733">
        <v>4155554312</v>
      </c>
      <c r="S733" t="s">
        <v>523</v>
      </c>
      <c r="U733" t="s">
        <v>524</v>
      </c>
      <c r="V733" t="s">
        <v>51</v>
      </c>
      <c r="W733">
        <v>94217</v>
      </c>
      <c r="X733" s="7" t="s">
        <v>28</v>
      </c>
      <c r="Y733" t="s">
        <v>29</v>
      </c>
      <c r="Z733" t="s">
        <v>525</v>
      </c>
      <c r="AA733" t="s">
        <v>396</v>
      </c>
      <c r="AB733" t="str">
        <f>_xlfn.CONCAT(AA733," ",Z733)</f>
        <v>Sue Taylor</v>
      </c>
      <c r="AC733" s="7" t="s">
        <v>47</v>
      </c>
    </row>
    <row r="734" spans="1:29" x14ac:dyDescent="0.25">
      <c r="A734">
        <v>733</v>
      </c>
      <c r="B734">
        <v>10162</v>
      </c>
      <c r="C734">
        <v>38</v>
      </c>
      <c r="D734" s="3">
        <v>100</v>
      </c>
      <c r="E734">
        <v>6</v>
      </c>
      <c r="F734" s="3">
        <v>4299.7</v>
      </c>
      <c r="G734" s="10">
        <f t="shared" si="22"/>
        <v>214.98500000000001</v>
      </c>
      <c r="H734" s="10">
        <f t="shared" si="23"/>
        <v>859.94</v>
      </c>
      <c r="I734" s="5">
        <v>37912</v>
      </c>
      <c r="J734" s="7" t="s">
        <v>21</v>
      </c>
      <c r="K734">
        <v>4</v>
      </c>
      <c r="L734">
        <v>10</v>
      </c>
      <c r="M734" s="7">
        <v>2003</v>
      </c>
      <c r="N734" s="7" t="s">
        <v>546</v>
      </c>
      <c r="O734">
        <v>127</v>
      </c>
      <c r="P734" t="s">
        <v>586</v>
      </c>
      <c r="Q734" t="s">
        <v>54</v>
      </c>
      <c r="R734">
        <v>6505551386</v>
      </c>
      <c r="S734" t="s">
        <v>55</v>
      </c>
      <c r="U734" t="s">
        <v>56</v>
      </c>
      <c r="V734" t="s">
        <v>51</v>
      </c>
      <c r="X734" s="7" t="s">
        <v>28</v>
      </c>
      <c r="Y734" t="s">
        <v>29</v>
      </c>
      <c r="Z734" t="s">
        <v>57</v>
      </c>
      <c r="AA734" t="s">
        <v>53</v>
      </c>
      <c r="AB734" t="str">
        <f>_xlfn.CONCAT(AA734," ",Z734)</f>
        <v>Julie Brown</v>
      </c>
      <c r="AC734" s="7" t="s">
        <v>47</v>
      </c>
    </row>
    <row r="735" spans="1:29" x14ac:dyDescent="0.25">
      <c r="A735">
        <v>734</v>
      </c>
      <c r="B735">
        <v>10173</v>
      </c>
      <c r="C735">
        <v>31</v>
      </c>
      <c r="D735" s="3">
        <v>100</v>
      </c>
      <c r="E735">
        <v>10</v>
      </c>
      <c r="F735" s="3">
        <v>4492.83</v>
      </c>
      <c r="G735" s="10">
        <f t="shared" si="22"/>
        <v>224.64150000000001</v>
      </c>
      <c r="H735" s="10">
        <f t="shared" si="23"/>
        <v>898.56600000000003</v>
      </c>
      <c r="I735" s="5">
        <v>37930</v>
      </c>
      <c r="J735" s="7" t="s">
        <v>21</v>
      </c>
      <c r="K735">
        <v>4</v>
      </c>
      <c r="L735">
        <v>11</v>
      </c>
      <c r="M735" s="7">
        <v>2003</v>
      </c>
      <c r="N735" s="7" t="s">
        <v>546</v>
      </c>
      <c r="O735">
        <v>127</v>
      </c>
      <c r="P735" t="s">
        <v>586</v>
      </c>
      <c r="Q735" t="s">
        <v>548</v>
      </c>
      <c r="R735" t="s">
        <v>549</v>
      </c>
      <c r="S735" t="s">
        <v>550</v>
      </c>
      <c r="U735" t="s">
        <v>551</v>
      </c>
      <c r="W735">
        <v>24100</v>
      </c>
      <c r="X735" s="7" t="s">
        <v>254</v>
      </c>
      <c r="Y735" t="s">
        <v>38</v>
      </c>
      <c r="Z735" t="s">
        <v>552</v>
      </c>
      <c r="AA735" t="s">
        <v>553</v>
      </c>
      <c r="AB735" t="str">
        <f>_xlfn.CONCAT(AA735," ",Z735)</f>
        <v>Giovanni Rovelli</v>
      </c>
      <c r="AC735" s="7" t="s">
        <v>47</v>
      </c>
    </row>
    <row r="736" spans="1:29" x14ac:dyDescent="0.25">
      <c r="A736">
        <v>735</v>
      </c>
      <c r="B736">
        <v>10182</v>
      </c>
      <c r="C736">
        <v>20</v>
      </c>
      <c r="D736" s="3">
        <v>100</v>
      </c>
      <c r="E736">
        <v>7</v>
      </c>
      <c r="F736" s="3">
        <v>2212</v>
      </c>
      <c r="G736" s="10">
        <f t="shared" si="22"/>
        <v>110.60000000000001</v>
      </c>
      <c r="H736" s="10">
        <f t="shared" si="23"/>
        <v>442.40000000000003</v>
      </c>
      <c r="I736" s="5">
        <v>37937</v>
      </c>
      <c r="J736" s="7" t="s">
        <v>21</v>
      </c>
      <c r="K736">
        <v>4</v>
      </c>
      <c r="L736">
        <v>11</v>
      </c>
      <c r="M736" s="7">
        <v>2003</v>
      </c>
      <c r="N736" s="7" t="s">
        <v>546</v>
      </c>
      <c r="O736">
        <v>127</v>
      </c>
      <c r="P736" t="s">
        <v>586</v>
      </c>
      <c r="Q736" t="s">
        <v>268</v>
      </c>
      <c r="R736">
        <v>4155551450</v>
      </c>
      <c r="S736" t="s">
        <v>269</v>
      </c>
      <c r="U736" t="s">
        <v>270</v>
      </c>
      <c r="V736" t="s">
        <v>51</v>
      </c>
      <c r="W736">
        <v>97562</v>
      </c>
      <c r="X736" s="7" t="s">
        <v>28</v>
      </c>
      <c r="Y736" t="s">
        <v>29</v>
      </c>
      <c r="Z736" t="s">
        <v>271</v>
      </c>
      <c r="AA736" t="s">
        <v>272</v>
      </c>
      <c r="AB736" t="str">
        <f>_xlfn.CONCAT(AA736," ",Z736)</f>
        <v>Valarie Nelson</v>
      </c>
      <c r="AC736" s="7" t="s">
        <v>32</v>
      </c>
    </row>
    <row r="737" spans="1:29" x14ac:dyDescent="0.25">
      <c r="A737">
        <v>736</v>
      </c>
      <c r="B737">
        <v>10193</v>
      </c>
      <c r="C737">
        <v>44</v>
      </c>
      <c r="D737" s="3">
        <v>100</v>
      </c>
      <c r="E737">
        <v>11</v>
      </c>
      <c r="F737" s="3">
        <v>4642.88</v>
      </c>
      <c r="G737" s="10">
        <f t="shared" si="22"/>
        <v>232.14400000000001</v>
      </c>
      <c r="H737" s="10">
        <f t="shared" si="23"/>
        <v>928.57600000000002</v>
      </c>
      <c r="I737" s="5">
        <v>37946</v>
      </c>
      <c r="J737" s="7" t="s">
        <v>21</v>
      </c>
      <c r="K737">
        <v>4</v>
      </c>
      <c r="L737">
        <v>11</v>
      </c>
      <c r="M737" s="7">
        <v>2003</v>
      </c>
      <c r="N737" s="7" t="s">
        <v>546</v>
      </c>
      <c r="O737">
        <v>127</v>
      </c>
      <c r="P737" t="s">
        <v>586</v>
      </c>
      <c r="Q737" t="s">
        <v>554</v>
      </c>
      <c r="R737" t="s">
        <v>555</v>
      </c>
      <c r="S737" t="s">
        <v>556</v>
      </c>
      <c r="U737" t="s">
        <v>557</v>
      </c>
      <c r="V737" t="s">
        <v>90</v>
      </c>
      <c r="W737">
        <v>3150</v>
      </c>
      <c r="X737" s="7" t="s">
        <v>91</v>
      </c>
      <c r="Y737" t="s">
        <v>92</v>
      </c>
      <c r="Z737" t="s">
        <v>558</v>
      </c>
      <c r="AA737" t="s">
        <v>559</v>
      </c>
      <c r="AB737" t="str">
        <f>_xlfn.CONCAT(AA737," ",Z737)</f>
        <v>Sean Connery</v>
      </c>
      <c r="AC737" s="7" t="s">
        <v>47</v>
      </c>
    </row>
    <row r="738" spans="1:29" x14ac:dyDescent="0.25">
      <c r="A738">
        <v>737</v>
      </c>
      <c r="B738">
        <v>10204</v>
      </c>
      <c r="C738">
        <v>26</v>
      </c>
      <c r="D738" s="3">
        <v>100</v>
      </c>
      <c r="E738">
        <v>1</v>
      </c>
      <c r="F738" s="3">
        <v>3206.32</v>
      </c>
      <c r="G738" s="10">
        <f t="shared" si="22"/>
        <v>160.31600000000003</v>
      </c>
      <c r="H738" s="10">
        <f t="shared" si="23"/>
        <v>641.26400000000012</v>
      </c>
      <c r="I738" s="5">
        <v>37957</v>
      </c>
      <c r="J738" s="7" t="s">
        <v>21</v>
      </c>
      <c r="K738">
        <v>4</v>
      </c>
      <c r="L738">
        <v>12</v>
      </c>
      <c r="M738" s="7">
        <v>2003</v>
      </c>
      <c r="N738" s="7" t="s">
        <v>546</v>
      </c>
      <c r="O738">
        <v>127</v>
      </c>
      <c r="P738" t="s">
        <v>586</v>
      </c>
      <c r="Q738" t="s">
        <v>471</v>
      </c>
      <c r="R738">
        <v>2125557413</v>
      </c>
      <c r="S738" t="s">
        <v>472</v>
      </c>
      <c r="T738" t="s">
        <v>473</v>
      </c>
      <c r="U738" t="s">
        <v>26</v>
      </c>
      <c r="V738" t="s">
        <v>27</v>
      </c>
      <c r="W738">
        <v>10022</v>
      </c>
      <c r="X738" s="7" t="s">
        <v>28</v>
      </c>
      <c r="Y738" t="s">
        <v>29</v>
      </c>
      <c r="Z738" t="s">
        <v>52</v>
      </c>
      <c r="AA738" t="s">
        <v>474</v>
      </c>
      <c r="AB738" t="str">
        <f>_xlfn.CONCAT(AA738," ",Z738)</f>
        <v>Jeff Young</v>
      </c>
      <c r="AC738" s="7" t="s">
        <v>47</v>
      </c>
    </row>
    <row r="739" spans="1:29" x14ac:dyDescent="0.25">
      <c r="A739">
        <v>738</v>
      </c>
      <c r="B739">
        <v>10214</v>
      </c>
      <c r="C739">
        <v>27</v>
      </c>
      <c r="D739" s="3">
        <v>100</v>
      </c>
      <c r="E739">
        <v>4</v>
      </c>
      <c r="F739" s="3">
        <v>3604.23</v>
      </c>
      <c r="G739" s="10">
        <f t="shared" si="22"/>
        <v>180.2115</v>
      </c>
      <c r="H739" s="10">
        <f t="shared" si="23"/>
        <v>720.846</v>
      </c>
      <c r="I739" s="5">
        <v>38012</v>
      </c>
      <c r="J739" s="7" t="s">
        <v>21</v>
      </c>
      <c r="K739">
        <v>1</v>
      </c>
      <c r="L739">
        <v>1</v>
      </c>
      <c r="M739" s="7">
        <v>2004</v>
      </c>
      <c r="N739" s="7" t="s">
        <v>546</v>
      </c>
      <c r="O739">
        <v>127</v>
      </c>
      <c r="P739" t="s">
        <v>586</v>
      </c>
      <c r="Q739" t="s">
        <v>187</v>
      </c>
      <c r="R739" t="s">
        <v>188</v>
      </c>
      <c r="S739" t="s">
        <v>189</v>
      </c>
      <c r="U739" t="s">
        <v>173</v>
      </c>
      <c r="W739">
        <v>28023</v>
      </c>
      <c r="X739" s="7" t="s">
        <v>174</v>
      </c>
      <c r="Y739" t="s">
        <v>38</v>
      </c>
      <c r="Z739" t="s">
        <v>190</v>
      </c>
      <c r="AA739" t="s">
        <v>191</v>
      </c>
      <c r="AB739" t="str">
        <f>_xlfn.CONCAT(AA739," ",Z739)</f>
        <v>Mart¡n Sommer</v>
      </c>
      <c r="AC739" s="7" t="s">
        <v>47</v>
      </c>
    </row>
    <row r="740" spans="1:29" x14ac:dyDescent="0.25">
      <c r="A740">
        <v>739</v>
      </c>
      <c r="B740">
        <v>10227</v>
      </c>
      <c r="C740">
        <v>46</v>
      </c>
      <c r="D740" s="3">
        <v>100</v>
      </c>
      <c r="E740">
        <v>7</v>
      </c>
      <c r="F740" s="3">
        <v>7017.76</v>
      </c>
      <c r="G740" s="10">
        <f t="shared" si="22"/>
        <v>350.88800000000003</v>
      </c>
      <c r="H740" s="10">
        <f t="shared" si="23"/>
        <v>1403.5520000000001</v>
      </c>
      <c r="I740" s="5">
        <v>38048</v>
      </c>
      <c r="J740" s="7" t="s">
        <v>21</v>
      </c>
      <c r="K740">
        <v>1</v>
      </c>
      <c r="L740">
        <v>3</v>
      </c>
      <c r="M740" s="7">
        <v>2004</v>
      </c>
      <c r="N740" s="7" t="s">
        <v>546</v>
      </c>
      <c r="O740">
        <v>127</v>
      </c>
      <c r="P740" t="s">
        <v>586</v>
      </c>
      <c r="Q740" t="s">
        <v>215</v>
      </c>
      <c r="R740" t="s">
        <v>216</v>
      </c>
      <c r="S740" t="s">
        <v>217</v>
      </c>
      <c r="U740" t="s">
        <v>218</v>
      </c>
      <c r="W740">
        <v>69004</v>
      </c>
      <c r="X740" s="7" t="s">
        <v>37</v>
      </c>
      <c r="Y740" t="s">
        <v>38</v>
      </c>
      <c r="Z740" t="s">
        <v>219</v>
      </c>
      <c r="AA740" t="s">
        <v>220</v>
      </c>
      <c r="AB740" t="str">
        <f>_xlfn.CONCAT(AA740," ",Z740)</f>
        <v>Mary Saveley</v>
      </c>
      <c r="AC740" s="7" t="s">
        <v>147</v>
      </c>
    </row>
    <row r="741" spans="1:29" x14ac:dyDescent="0.25">
      <c r="A741">
        <v>740</v>
      </c>
      <c r="B741">
        <v>10243</v>
      </c>
      <c r="C741">
        <v>47</v>
      </c>
      <c r="D741" s="3">
        <v>100</v>
      </c>
      <c r="E741">
        <v>2</v>
      </c>
      <c r="F741" s="3">
        <v>6154.18</v>
      </c>
      <c r="G741" s="10">
        <f t="shared" si="22"/>
        <v>307.70900000000006</v>
      </c>
      <c r="H741" s="10">
        <f t="shared" si="23"/>
        <v>1230.8360000000002</v>
      </c>
      <c r="I741" s="5">
        <v>38103</v>
      </c>
      <c r="J741" s="7" t="s">
        <v>21</v>
      </c>
      <c r="K741">
        <v>2</v>
      </c>
      <c r="L741">
        <v>4</v>
      </c>
      <c r="M741" s="7">
        <v>2004</v>
      </c>
      <c r="N741" s="7" t="s">
        <v>546</v>
      </c>
      <c r="O741">
        <v>127</v>
      </c>
      <c r="P741" t="s">
        <v>586</v>
      </c>
      <c r="Q741" t="s">
        <v>411</v>
      </c>
      <c r="R741">
        <v>6175552555</v>
      </c>
      <c r="S741" t="s">
        <v>412</v>
      </c>
      <c r="U741" t="s">
        <v>377</v>
      </c>
      <c r="V741" t="s">
        <v>119</v>
      </c>
      <c r="W741">
        <v>51003</v>
      </c>
      <c r="X741" s="7" t="s">
        <v>28</v>
      </c>
      <c r="Y741" t="s">
        <v>29</v>
      </c>
      <c r="Z741" t="s">
        <v>413</v>
      </c>
      <c r="AA741" t="s">
        <v>272</v>
      </c>
      <c r="AB741" t="str">
        <f>_xlfn.CONCAT(AA741," ",Z741)</f>
        <v>Valarie Franco</v>
      </c>
      <c r="AC741" s="7" t="s">
        <v>47</v>
      </c>
    </row>
    <row r="742" spans="1:29" x14ac:dyDescent="0.25">
      <c r="A742">
        <v>741</v>
      </c>
      <c r="B742">
        <v>10280</v>
      </c>
      <c r="C742">
        <v>37</v>
      </c>
      <c r="D742" s="3">
        <v>100</v>
      </c>
      <c r="E742">
        <v>13</v>
      </c>
      <c r="F742" s="3">
        <v>4750.8</v>
      </c>
      <c r="G742" s="10">
        <f t="shared" si="22"/>
        <v>237.54000000000002</v>
      </c>
      <c r="H742" s="10">
        <f t="shared" si="23"/>
        <v>950.16000000000008</v>
      </c>
      <c r="I742" s="5">
        <v>38216</v>
      </c>
      <c r="J742" s="7" t="s">
        <v>21</v>
      </c>
      <c r="K742">
        <v>3</v>
      </c>
      <c r="L742">
        <v>8</v>
      </c>
      <c r="M742" s="7">
        <v>2004</v>
      </c>
      <c r="N742" s="7" t="s">
        <v>546</v>
      </c>
      <c r="O742">
        <v>127</v>
      </c>
      <c r="P742" t="s">
        <v>586</v>
      </c>
      <c r="Q742" t="s">
        <v>250</v>
      </c>
      <c r="R742" t="s">
        <v>251</v>
      </c>
      <c r="S742" t="s">
        <v>252</v>
      </c>
      <c r="U742" t="s">
        <v>253</v>
      </c>
      <c r="W742">
        <v>10100</v>
      </c>
      <c r="X742" s="7" t="s">
        <v>254</v>
      </c>
      <c r="Y742" t="s">
        <v>38</v>
      </c>
      <c r="Z742" t="s">
        <v>255</v>
      </c>
      <c r="AA742" t="s">
        <v>256</v>
      </c>
      <c r="AB742" t="str">
        <f>_xlfn.CONCAT(AA742," ",Z742)</f>
        <v>Paolo Accorti</v>
      </c>
      <c r="AC742" s="7" t="s">
        <v>47</v>
      </c>
    </row>
    <row r="743" spans="1:29" x14ac:dyDescent="0.25">
      <c r="A743">
        <v>742</v>
      </c>
      <c r="B743">
        <v>10288</v>
      </c>
      <c r="C743">
        <v>31</v>
      </c>
      <c r="D743" s="3">
        <v>100</v>
      </c>
      <c r="E743">
        <v>2</v>
      </c>
      <c r="F743" s="3">
        <v>3822.92</v>
      </c>
      <c r="G743" s="10">
        <f t="shared" si="22"/>
        <v>191.14600000000002</v>
      </c>
      <c r="H743" s="10">
        <f t="shared" si="23"/>
        <v>764.58400000000006</v>
      </c>
      <c r="I743" s="5">
        <v>38231</v>
      </c>
      <c r="J743" s="7" t="s">
        <v>21</v>
      </c>
      <c r="K743">
        <v>3</v>
      </c>
      <c r="L743">
        <v>9</v>
      </c>
      <c r="M743" s="7">
        <v>2004</v>
      </c>
      <c r="N743" s="7" t="s">
        <v>546</v>
      </c>
      <c r="O743">
        <v>127</v>
      </c>
      <c r="P743" t="s">
        <v>586</v>
      </c>
      <c r="Q743" t="s">
        <v>414</v>
      </c>
      <c r="R743" t="s">
        <v>415</v>
      </c>
      <c r="S743" t="s">
        <v>416</v>
      </c>
      <c r="T743" t="s">
        <v>417</v>
      </c>
      <c r="U743" t="s">
        <v>195</v>
      </c>
      <c r="W743">
        <v>69045</v>
      </c>
      <c r="X743" s="7" t="s">
        <v>195</v>
      </c>
      <c r="Y743" t="s">
        <v>92</v>
      </c>
      <c r="Z743" t="s">
        <v>418</v>
      </c>
      <c r="AA743" t="s">
        <v>419</v>
      </c>
      <c r="AB743" t="str">
        <f>_xlfn.CONCAT(AA743," ",Z743)</f>
        <v>Wendy Victorino</v>
      </c>
      <c r="AC743" s="7" t="s">
        <v>47</v>
      </c>
    </row>
    <row r="744" spans="1:29" x14ac:dyDescent="0.25">
      <c r="A744">
        <v>743</v>
      </c>
      <c r="B744">
        <v>10304</v>
      </c>
      <c r="C744">
        <v>24</v>
      </c>
      <c r="D744" s="3">
        <v>100</v>
      </c>
      <c r="E744">
        <v>17</v>
      </c>
      <c r="F744" s="3">
        <v>2440.8000000000002</v>
      </c>
      <c r="G744" s="10">
        <f t="shared" si="22"/>
        <v>122.04000000000002</v>
      </c>
      <c r="H744" s="10">
        <f t="shared" si="23"/>
        <v>488.16000000000008</v>
      </c>
      <c r="I744" s="5">
        <v>38271</v>
      </c>
      <c r="J744" s="7" t="s">
        <v>21</v>
      </c>
      <c r="K744">
        <v>4</v>
      </c>
      <c r="L744">
        <v>10</v>
      </c>
      <c r="M744" s="7">
        <v>2004</v>
      </c>
      <c r="N744" s="7" t="s">
        <v>546</v>
      </c>
      <c r="O744">
        <v>127</v>
      </c>
      <c r="P744" t="s">
        <v>586</v>
      </c>
      <c r="Q744" t="s">
        <v>263</v>
      </c>
      <c r="R744" t="s">
        <v>264</v>
      </c>
      <c r="S744" t="s">
        <v>265</v>
      </c>
      <c r="U744" t="s">
        <v>266</v>
      </c>
      <c r="W744">
        <v>78000</v>
      </c>
      <c r="X744" s="7" t="s">
        <v>37</v>
      </c>
      <c r="Y744" t="s">
        <v>38</v>
      </c>
      <c r="Z744" t="s">
        <v>267</v>
      </c>
      <c r="AA744" t="s">
        <v>46</v>
      </c>
      <c r="AB744" t="str">
        <f>_xlfn.CONCAT(AA744," ",Z744)</f>
        <v>Daniel Tonini</v>
      </c>
      <c r="AC744" s="7" t="s">
        <v>32</v>
      </c>
    </row>
    <row r="745" spans="1:29" x14ac:dyDescent="0.25">
      <c r="A745">
        <v>744</v>
      </c>
      <c r="B745">
        <v>10312</v>
      </c>
      <c r="C745">
        <v>31</v>
      </c>
      <c r="D745" s="3">
        <v>100</v>
      </c>
      <c r="E745">
        <v>14</v>
      </c>
      <c r="F745" s="3">
        <v>4729.3599999999997</v>
      </c>
      <c r="G745" s="10">
        <f t="shared" si="22"/>
        <v>236.46799999999999</v>
      </c>
      <c r="H745" s="10">
        <f t="shared" si="23"/>
        <v>945.87199999999996</v>
      </c>
      <c r="I745" s="5">
        <v>38281</v>
      </c>
      <c r="J745" s="7" t="s">
        <v>21</v>
      </c>
      <c r="K745">
        <v>4</v>
      </c>
      <c r="L745">
        <v>10</v>
      </c>
      <c r="M745" s="7">
        <v>2004</v>
      </c>
      <c r="N745" s="7" t="s">
        <v>546</v>
      </c>
      <c r="O745">
        <v>127</v>
      </c>
      <c r="P745" t="s">
        <v>586</v>
      </c>
      <c r="Q745" t="s">
        <v>268</v>
      </c>
      <c r="R745">
        <v>4155551450</v>
      </c>
      <c r="S745" t="s">
        <v>269</v>
      </c>
      <c r="U745" t="s">
        <v>270</v>
      </c>
      <c r="V745" t="s">
        <v>51</v>
      </c>
      <c r="W745">
        <v>97562</v>
      </c>
      <c r="X745" s="7" t="s">
        <v>28</v>
      </c>
      <c r="Y745" t="s">
        <v>29</v>
      </c>
      <c r="Z745" t="s">
        <v>271</v>
      </c>
      <c r="AA745" t="s">
        <v>272</v>
      </c>
      <c r="AB745" t="str">
        <f>_xlfn.CONCAT(AA745," ",Z745)</f>
        <v>Valarie Nelson</v>
      </c>
      <c r="AC745" s="7" t="s">
        <v>47</v>
      </c>
    </row>
    <row r="746" spans="1:29" x14ac:dyDescent="0.25">
      <c r="A746">
        <v>745</v>
      </c>
      <c r="B746">
        <v>10322</v>
      </c>
      <c r="C746">
        <v>50</v>
      </c>
      <c r="D746" s="3">
        <v>100</v>
      </c>
      <c r="E746">
        <v>6</v>
      </c>
      <c r="F746" s="3">
        <v>12536.5</v>
      </c>
      <c r="G746" s="10">
        <f t="shared" si="22"/>
        <v>626.82500000000005</v>
      </c>
      <c r="H746" s="10">
        <f t="shared" si="23"/>
        <v>2507.3000000000002</v>
      </c>
      <c r="I746" s="5">
        <v>38295</v>
      </c>
      <c r="J746" s="7" t="s">
        <v>21</v>
      </c>
      <c r="K746">
        <v>4</v>
      </c>
      <c r="L746">
        <v>11</v>
      </c>
      <c r="M746" s="7">
        <v>2004</v>
      </c>
      <c r="N746" s="7" t="s">
        <v>546</v>
      </c>
      <c r="O746">
        <v>127</v>
      </c>
      <c r="P746" t="s">
        <v>586</v>
      </c>
      <c r="Q746" t="s">
        <v>273</v>
      </c>
      <c r="R746">
        <v>6035558647</v>
      </c>
      <c r="S746" t="s">
        <v>274</v>
      </c>
      <c r="U746" t="s">
        <v>275</v>
      </c>
      <c r="V746" t="s">
        <v>276</v>
      </c>
      <c r="W746">
        <v>62005</v>
      </c>
      <c r="X746" s="7" t="s">
        <v>28</v>
      </c>
      <c r="Y746" t="s">
        <v>29</v>
      </c>
      <c r="Z746" t="s">
        <v>52</v>
      </c>
      <c r="AA746" t="s">
        <v>272</v>
      </c>
      <c r="AB746" t="str">
        <f>_xlfn.CONCAT(AA746," ",Z746)</f>
        <v>Valarie Young</v>
      </c>
      <c r="AC746" s="7" t="s">
        <v>147</v>
      </c>
    </row>
    <row r="747" spans="1:29" x14ac:dyDescent="0.25">
      <c r="A747">
        <v>746</v>
      </c>
      <c r="B747">
        <v>10332</v>
      </c>
      <c r="C747">
        <v>35</v>
      </c>
      <c r="D747" s="3">
        <v>64.69</v>
      </c>
      <c r="E747">
        <v>8</v>
      </c>
      <c r="F747" s="3">
        <v>2264.15</v>
      </c>
      <c r="G747" s="10">
        <f t="shared" si="22"/>
        <v>113.20750000000001</v>
      </c>
      <c r="H747" s="10">
        <f t="shared" si="23"/>
        <v>452.83000000000004</v>
      </c>
      <c r="I747" s="5">
        <v>38308</v>
      </c>
      <c r="J747" s="7" t="s">
        <v>21</v>
      </c>
      <c r="K747">
        <v>4</v>
      </c>
      <c r="L747">
        <v>11</v>
      </c>
      <c r="M747" s="7">
        <v>2004</v>
      </c>
      <c r="N747" s="7" t="s">
        <v>546</v>
      </c>
      <c r="O747">
        <v>127</v>
      </c>
      <c r="P747" t="s">
        <v>586</v>
      </c>
      <c r="Q747" t="s">
        <v>488</v>
      </c>
      <c r="R747" t="s">
        <v>489</v>
      </c>
      <c r="S747" t="s">
        <v>490</v>
      </c>
      <c r="U747" t="s">
        <v>491</v>
      </c>
      <c r="W747" t="s">
        <v>492</v>
      </c>
      <c r="X747" s="7" t="s">
        <v>166</v>
      </c>
      <c r="Y747" t="s">
        <v>38</v>
      </c>
      <c r="Z747" t="s">
        <v>493</v>
      </c>
      <c r="AA747" t="s">
        <v>90</v>
      </c>
      <c r="AB747" t="str">
        <f>_xlfn.CONCAT(AA747," ",Z747)</f>
        <v>Victoria Ashworth</v>
      </c>
      <c r="AC747" s="7" t="s">
        <v>32</v>
      </c>
    </row>
    <row r="748" spans="1:29" x14ac:dyDescent="0.25">
      <c r="A748">
        <v>747</v>
      </c>
      <c r="B748">
        <v>10344</v>
      </c>
      <c r="C748">
        <v>30</v>
      </c>
      <c r="D748" s="3">
        <v>100</v>
      </c>
      <c r="E748">
        <v>3</v>
      </c>
      <c r="F748" s="3">
        <v>3928.2</v>
      </c>
      <c r="G748" s="10">
        <f t="shared" si="22"/>
        <v>196.41</v>
      </c>
      <c r="H748" s="10">
        <f t="shared" si="23"/>
        <v>785.64</v>
      </c>
      <c r="I748" s="5">
        <v>38316</v>
      </c>
      <c r="J748" s="7" t="s">
        <v>21</v>
      </c>
      <c r="K748">
        <v>4</v>
      </c>
      <c r="L748">
        <v>11</v>
      </c>
      <c r="M748" s="7">
        <v>2004</v>
      </c>
      <c r="N748" s="7" t="s">
        <v>546</v>
      </c>
      <c r="O748">
        <v>127</v>
      </c>
      <c r="P748" t="s">
        <v>586</v>
      </c>
      <c r="Q748" t="s">
        <v>429</v>
      </c>
      <c r="R748" t="s">
        <v>430</v>
      </c>
      <c r="S748" t="s">
        <v>431</v>
      </c>
      <c r="U748" t="s">
        <v>432</v>
      </c>
      <c r="W748">
        <v>13008</v>
      </c>
      <c r="X748" s="7" t="s">
        <v>37</v>
      </c>
      <c r="Y748" t="s">
        <v>38</v>
      </c>
      <c r="Z748" t="s">
        <v>433</v>
      </c>
      <c r="AA748" t="s">
        <v>434</v>
      </c>
      <c r="AB748" t="str">
        <f>_xlfn.CONCAT(AA748," ",Z748)</f>
        <v>Laurence Lebihan</v>
      </c>
      <c r="AC748" s="7" t="s">
        <v>47</v>
      </c>
    </row>
    <row r="749" spans="1:29" x14ac:dyDescent="0.25">
      <c r="A749">
        <v>748</v>
      </c>
      <c r="B749">
        <v>10356</v>
      </c>
      <c r="C749">
        <v>29</v>
      </c>
      <c r="D749" s="3">
        <v>100</v>
      </c>
      <c r="E749">
        <v>3</v>
      </c>
      <c r="F749" s="3">
        <v>3630.22</v>
      </c>
      <c r="G749" s="10">
        <f t="shared" si="22"/>
        <v>181.511</v>
      </c>
      <c r="H749" s="10">
        <f t="shared" si="23"/>
        <v>726.04399999999998</v>
      </c>
      <c r="I749" s="5">
        <v>38330</v>
      </c>
      <c r="J749" s="7" t="s">
        <v>21</v>
      </c>
      <c r="K749">
        <v>4</v>
      </c>
      <c r="L749">
        <v>12</v>
      </c>
      <c r="M749" s="7">
        <v>2004</v>
      </c>
      <c r="N749" s="7" t="s">
        <v>546</v>
      </c>
      <c r="O749">
        <v>127</v>
      </c>
      <c r="P749" t="s">
        <v>586</v>
      </c>
      <c r="Q749" t="s">
        <v>41</v>
      </c>
      <c r="R749" t="s">
        <v>42</v>
      </c>
      <c r="S749" t="s">
        <v>43</v>
      </c>
      <c r="U749" t="s">
        <v>44</v>
      </c>
      <c r="W749">
        <v>75508</v>
      </c>
      <c r="X749" s="7" t="s">
        <v>37</v>
      </c>
      <c r="Y749" t="s">
        <v>38</v>
      </c>
      <c r="Z749" t="s">
        <v>45</v>
      </c>
      <c r="AA749" t="s">
        <v>46</v>
      </c>
      <c r="AB749" t="str">
        <f>_xlfn.CONCAT(AA749," ",Z749)</f>
        <v>Daniel Da Cunha</v>
      </c>
      <c r="AC749" s="7" t="s">
        <v>47</v>
      </c>
    </row>
    <row r="750" spans="1:29" x14ac:dyDescent="0.25">
      <c r="A750">
        <v>749</v>
      </c>
      <c r="B750">
        <v>10367</v>
      </c>
      <c r="C750">
        <v>27</v>
      </c>
      <c r="D750" s="3">
        <v>100</v>
      </c>
      <c r="E750">
        <v>5</v>
      </c>
      <c r="F750" s="3">
        <v>4196.07</v>
      </c>
      <c r="G750" s="10">
        <f t="shared" si="22"/>
        <v>209.80349999999999</v>
      </c>
      <c r="H750" s="10">
        <f t="shared" si="23"/>
        <v>839.21399999999994</v>
      </c>
      <c r="I750" s="5">
        <v>38364</v>
      </c>
      <c r="J750" s="7" t="s">
        <v>404</v>
      </c>
      <c r="K750">
        <v>1</v>
      </c>
      <c r="L750">
        <v>1</v>
      </c>
      <c r="M750" s="7">
        <v>2005</v>
      </c>
      <c r="N750" s="7" t="s">
        <v>546</v>
      </c>
      <c r="O750">
        <v>127</v>
      </c>
      <c r="P750" t="s">
        <v>586</v>
      </c>
      <c r="Q750" t="s">
        <v>48</v>
      </c>
      <c r="R750">
        <v>6265557265</v>
      </c>
      <c r="S750" t="s">
        <v>49</v>
      </c>
      <c r="U750" t="s">
        <v>50</v>
      </c>
      <c r="V750" t="s">
        <v>51</v>
      </c>
      <c r="W750">
        <v>90003</v>
      </c>
      <c r="X750" s="7" t="s">
        <v>28</v>
      </c>
      <c r="Y750" t="s">
        <v>29</v>
      </c>
      <c r="Z750" t="s">
        <v>52</v>
      </c>
      <c r="AA750" t="s">
        <v>53</v>
      </c>
      <c r="AB750" t="str">
        <f>_xlfn.CONCAT(AA750," ",Z750)</f>
        <v>Julie Young</v>
      </c>
      <c r="AC750" s="7" t="s">
        <v>47</v>
      </c>
    </row>
    <row r="751" spans="1:29" x14ac:dyDescent="0.25">
      <c r="A751">
        <v>750</v>
      </c>
      <c r="B751">
        <v>10380</v>
      </c>
      <c r="C751">
        <v>40</v>
      </c>
      <c r="D751" s="3">
        <v>100</v>
      </c>
      <c r="E751">
        <v>10</v>
      </c>
      <c r="F751" s="3">
        <v>4931.6000000000004</v>
      </c>
      <c r="G751" s="10">
        <f t="shared" si="22"/>
        <v>246.58000000000004</v>
      </c>
      <c r="H751" s="10">
        <f t="shared" si="23"/>
        <v>986.32000000000016</v>
      </c>
      <c r="I751" s="5">
        <v>38399</v>
      </c>
      <c r="J751" s="7" t="s">
        <v>21</v>
      </c>
      <c r="K751">
        <v>1</v>
      </c>
      <c r="L751">
        <v>2</v>
      </c>
      <c r="M751" s="7">
        <v>2005</v>
      </c>
      <c r="N751" s="7" t="s">
        <v>546</v>
      </c>
      <c r="O751">
        <v>127</v>
      </c>
      <c r="P751" t="s">
        <v>586</v>
      </c>
      <c r="Q751" t="s">
        <v>170</v>
      </c>
      <c r="R751" t="s">
        <v>171</v>
      </c>
      <c r="S751" t="s">
        <v>172</v>
      </c>
      <c r="U751" t="s">
        <v>173</v>
      </c>
      <c r="W751">
        <v>28034</v>
      </c>
      <c r="X751" s="7" t="s">
        <v>174</v>
      </c>
      <c r="Y751" t="s">
        <v>38</v>
      </c>
      <c r="Z751" t="s">
        <v>175</v>
      </c>
      <c r="AA751" t="s">
        <v>176</v>
      </c>
      <c r="AB751" t="str">
        <f>_xlfn.CONCAT(AA751," ",Z751)</f>
        <v>Diego Freyre</v>
      </c>
      <c r="AC751" s="7" t="s">
        <v>47</v>
      </c>
    </row>
    <row r="752" spans="1:29" x14ac:dyDescent="0.25">
      <c r="A752">
        <v>751</v>
      </c>
      <c r="B752">
        <v>10390</v>
      </c>
      <c r="C752">
        <v>31</v>
      </c>
      <c r="D752" s="3">
        <v>98.99</v>
      </c>
      <c r="E752">
        <v>16</v>
      </c>
      <c r="F752" s="3">
        <v>3068.69</v>
      </c>
      <c r="G752" s="10">
        <f t="shared" si="22"/>
        <v>153.43450000000001</v>
      </c>
      <c r="H752" s="10">
        <f t="shared" si="23"/>
        <v>613.73800000000006</v>
      </c>
      <c r="I752" s="5">
        <v>38415</v>
      </c>
      <c r="J752" s="7" t="s">
        <v>21</v>
      </c>
      <c r="K752">
        <v>1</v>
      </c>
      <c r="L752">
        <v>3</v>
      </c>
      <c r="M752" s="7">
        <v>2005</v>
      </c>
      <c r="N752" s="7" t="s">
        <v>546</v>
      </c>
      <c r="O752">
        <v>127</v>
      </c>
      <c r="P752" t="s">
        <v>586</v>
      </c>
      <c r="Q752" t="s">
        <v>268</v>
      </c>
      <c r="R752">
        <v>4155551450</v>
      </c>
      <c r="S752" t="s">
        <v>269</v>
      </c>
      <c r="U752" t="s">
        <v>270</v>
      </c>
      <c r="V752" t="s">
        <v>51</v>
      </c>
      <c r="W752">
        <v>97562</v>
      </c>
      <c r="X752" s="7" t="s">
        <v>28</v>
      </c>
      <c r="Y752" t="s">
        <v>29</v>
      </c>
      <c r="Z752" t="s">
        <v>271</v>
      </c>
      <c r="AA752" t="s">
        <v>272</v>
      </c>
      <c r="AB752" t="str">
        <f>_xlfn.CONCAT(AA752," ",Z752)</f>
        <v>Valarie Nelson</v>
      </c>
      <c r="AC752" s="7" t="s">
        <v>47</v>
      </c>
    </row>
    <row r="753" spans="1:29" x14ac:dyDescent="0.25">
      <c r="A753">
        <v>752</v>
      </c>
      <c r="B753">
        <v>10409</v>
      </c>
      <c r="C753">
        <v>6</v>
      </c>
      <c r="D753" s="3">
        <v>100</v>
      </c>
      <c r="E753">
        <v>2</v>
      </c>
      <c r="F753" s="3">
        <v>785.64</v>
      </c>
      <c r="G753" s="10">
        <f t="shared" si="22"/>
        <v>39.282000000000004</v>
      </c>
      <c r="H753" s="10">
        <f t="shared" si="23"/>
        <v>157.12800000000001</v>
      </c>
      <c r="I753" s="5">
        <v>38465</v>
      </c>
      <c r="J753" s="7" t="s">
        <v>21</v>
      </c>
      <c r="K753">
        <v>2</v>
      </c>
      <c r="L753">
        <v>4</v>
      </c>
      <c r="M753" s="7">
        <v>2005</v>
      </c>
      <c r="N753" s="7" t="s">
        <v>546</v>
      </c>
      <c r="O753">
        <v>127</v>
      </c>
      <c r="P753" t="s">
        <v>586</v>
      </c>
      <c r="Q753" t="s">
        <v>414</v>
      </c>
      <c r="R753" t="s">
        <v>415</v>
      </c>
      <c r="S753" t="s">
        <v>416</v>
      </c>
      <c r="T753" t="s">
        <v>417</v>
      </c>
      <c r="U753" t="s">
        <v>195</v>
      </c>
      <c r="W753">
        <v>69045</v>
      </c>
      <c r="X753" s="7" t="s">
        <v>195</v>
      </c>
      <c r="Y753" t="s">
        <v>92</v>
      </c>
      <c r="Z753" t="s">
        <v>418</v>
      </c>
      <c r="AA753" t="s">
        <v>419</v>
      </c>
      <c r="AB753" t="str">
        <f>_xlfn.CONCAT(AA753," ",Z753)</f>
        <v>Wendy Victorino</v>
      </c>
      <c r="AC753" s="7" t="s">
        <v>32</v>
      </c>
    </row>
    <row r="754" spans="1:29" x14ac:dyDescent="0.25">
      <c r="A754">
        <v>753</v>
      </c>
      <c r="B754">
        <v>10420</v>
      </c>
      <c r="C754">
        <v>45</v>
      </c>
      <c r="D754" s="3">
        <v>100</v>
      </c>
      <c r="E754">
        <v>2</v>
      </c>
      <c r="F754" s="3">
        <v>4977</v>
      </c>
      <c r="G754" s="10">
        <f t="shared" si="22"/>
        <v>248.85000000000002</v>
      </c>
      <c r="H754" s="10">
        <f t="shared" si="23"/>
        <v>995.40000000000009</v>
      </c>
      <c r="I754" s="5">
        <v>38501</v>
      </c>
      <c r="J754" s="7" t="s">
        <v>296</v>
      </c>
      <c r="K754">
        <v>2</v>
      </c>
      <c r="L754">
        <v>5</v>
      </c>
      <c r="M754" s="7">
        <v>2005</v>
      </c>
      <c r="N754" s="7" t="s">
        <v>546</v>
      </c>
      <c r="O754">
        <v>127</v>
      </c>
      <c r="P754" t="s">
        <v>586</v>
      </c>
      <c r="Q754" t="s">
        <v>148</v>
      </c>
      <c r="R754" t="s">
        <v>149</v>
      </c>
      <c r="S754" t="s">
        <v>150</v>
      </c>
      <c r="T754" t="s">
        <v>151</v>
      </c>
      <c r="U754" t="s">
        <v>152</v>
      </c>
      <c r="V754" t="s">
        <v>153</v>
      </c>
      <c r="W754">
        <v>2067</v>
      </c>
      <c r="X754" s="7" t="s">
        <v>91</v>
      </c>
      <c r="Y754" t="s">
        <v>92</v>
      </c>
      <c r="Z754" t="s">
        <v>154</v>
      </c>
      <c r="AA754" t="s">
        <v>155</v>
      </c>
      <c r="AB754" t="str">
        <f>_xlfn.CONCAT(AA754," ",Z754)</f>
        <v>Adrian Huxley</v>
      </c>
      <c r="AC754" s="7" t="s">
        <v>47</v>
      </c>
    </row>
    <row r="755" spans="1:29" x14ac:dyDescent="0.25">
      <c r="A755">
        <v>754</v>
      </c>
      <c r="B755">
        <v>10103</v>
      </c>
      <c r="C755">
        <v>22</v>
      </c>
      <c r="D755" s="3">
        <v>54.09</v>
      </c>
      <c r="E755">
        <v>2</v>
      </c>
      <c r="F755" s="3">
        <v>1189.98</v>
      </c>
      <c r="G755" s="10">
        <f t="shared" si="22"/>
        <v>59.499000000000002</v>
      </c>
      <c r="H755" s="10">
        <f t="shared" si="23"/>
        <v>237.99600000000001</v>
      </c>
      <c r="I755" s="5">
        <v>37650</v>
      </c>
      <c r="J755" s="7" t="s">
        <v>21</v>
      </c>
      <c r="K755">
        <v>1</v>
      </c>
      <c r="L755">
        <v>1</v>
      </c>
      <c r="M755" s="7">
        <v>2003</v>
      </c>
      <c r="N755" s="7" t="s">
        <v>500</v>
      </c>
      <c r="O755">
        <v>60</v>
      </c>
      <c r="P755" t="s">
        <v>587</v>
      </c>
      <c r="Q755" t="s">
        <v>129</v>
      </c>
      <c r="R755" t="s">
        <v>130</v>
      </c>
      <c r="S755" t="s">
        <v>131</v>
      </c>
      <c r="U755" t="s">
        <v>132</v>
      </c>
      <c r="W755">
        <v>4110</v>
      </c>
      <c r="X755" s="7" t="s">
        <v>74</v>
      </c>
      <c r="Y755" t="s">
        <v>38</v>
      </c>
      <c r="Z755" t="s">
        <v>133</v>
      </c>
      <c r="AA755" t="s">
        <v>134</v>
      </c>
      <c r="AB755" t="str">
        <f>_xlfn.CONCAT(AA755," ",Z755)</f>
        <v>Jonas Bergulfsen</v>
      </c>
      <c r="AC755" s="7" t="s">
        <v>32</v>
      </c>
    </row>
    <row r="756" spans="1:29" x14ac:dyDescent="0.25">
      <c r="A756">
        <v>755</v>
      </c>
      <c r="B756">
        <v>10114</v>
      </c>
      <c r="C756">
        <v>45</v>
      </c>
      <c r="D756" s="3">
        <v>68.67</v>
      </c>
      <c r="E756">
        <v>6</v>
      </c>
      <c r="F756" s="3">
        <v>3090.15</v>
      </c>
      <c r="G756" s="10">
        <f t="shared" si="22"/>
        <v>154.50750000000002</v>
      </c>
      <c r="H756" s="10">
        <f t="shared" si="23"/>
        <v>618.03000000000009</v>
      </c>
      <c r="I756" s="5">
        <v>37712</v>
      </c>
      <c r="J756" s="7" t="s">
        <v>21</v>
      </c>
      <c r="K756">
        <v>2</v>
      </c>
      <c r="L756">
        <v>4</v>
      </c>
      <c r="M756" s="7">
        <v>2003</v>
      </c>
      <c r="N756" s="7" t="s">
        <v>500</v>
      </c>
      <c r="O756">
        <v>60</v>
      </c>
      <c r="P756" t="s">
        <v>587</v>
      </c>
      <c r="Q756" t="s">
        <v>399</v>
      </c>
      <c r="R756" t="s">
        <v>400</v>
      </c>
      <c r="S756" t="s">
        <v>401</v>
      </c>
      <c r="U756" t="s">
        <v>44</v>
      </c>
      <c r="W756">
        <v>75012</v>
      </c>
      <c r="X756" s="7" t="s">
        <v>37</v>
      </c>
      <c r="Y756" t="s">
        <v>38</v>
      </c>
      <c r="Z756" t="s">
        <v>402</v>
      </c>
      <c r="AA756" t="s">
        <v>403</v>
      </c>
      <c r="AB756" t="str">
        <f>_xlfn.CONCAT(AA756," ",Z756)</f>
        <v>Marie Bertrand</v>
      </c>
      <c r="AC756" s="7" t="s">
        <v>47</v>
      </c>
    </row>
    <row r="757" spans="1:29" x14ac:dyDescent="0.25">
      <c r="A757">
        <v>756</v>
      </c>
      <c r="B757">
        <v>10126</v>
      </c>
      <c r="C757">
        <v>43</v>
      </c>
      <c r="D757" s="3">
        <v>65.02</v>
      </c>
      <c r="E757">
        <v>2</v>
      </c>
      <c r="F757" s="3">
        <v>2795.86</v>
      </c>
      <c r="G757" s="10">
        <f t="shared" si="22"/>
        <v>139.79300000000001</v>
      </c>
      <c r="H757" s="10">
        <f t="shared" si="23"/>
        <v>559.17200000000003</v>
      </c>
      <c r="I757" s="5">
        <v>37769</v>
      </c>
      <c r="J757" s="7" t="s">
        <v>21</v>
      </c>
      <c r="K757">
        <v>2</v>
      </c>
      <c r="L757">
        <v>5</v>
      </c>
      <c r="M757" s="7">
        <v>2003</v>
      </c>
      <c r="N757" s="7" t="s">
        <v>500</v>
      </c>
      <c r="O757">
        <v>60</v>
      </c>
      <c r="P757" t="s">
        <v>587</v>
      </c>
      <c r="Q757" t="s">
        <v>187</v>
      </c>
      <c r="R757" t="s">
        <v>188</v>
      </c>
      <c r="S757" t="s">
        <v>189</v>
      </c>
      <c r="U757" t="s">
        <v>173</v>
      </c>
      <c r="W757">
        <v>28023</v>
      </c>
      <c r="X757" s="7" t="s">
        <v>174</v>
      </c>
      <c r="Y757" t="s">
        <v>38</v>
      </c>
      <c r="Z757" t="s">
        <v>190</v>
      </c>
      <c r="AA757" t="s">
        <v>191</v>
      </c>
      <c r="AB757" t="str">
        <f>_xlfn.CONCAT(AA757," ",Z757)</f>
        <v>Mart¡n Sommer</v>
      </c>
      <c r="AC757" s="7" t="s">
        <v>32</v>
      </c>
    </row>
    <row r="758" spans="1:29" x14ac:dyDescent="0.25">
      <c r="A758">
        <v>757</v>
      </c>
      <c r="B758">
        <v>10140</v>
      </c>
      <c r="C758">
        <v>46</v>
      </c>
      <c r="D758" s="3">
        <v>61.99</v>
      </c>
      <c r="E758">
        <v>2</v>
      </c>
      <c r="F758" s="3">
        <v>2851.54</v>
      </c>
      <c r="G758" s="10">
        <f t="shared" si="22"/>
        <v>142.577</v>
      </c>
      <c r="H758" s="10">
        <f t="shared" si="23"/>
        <v>570.30799999999999</v>
      </c>
      <c r="I758" s="5">
        <v>37826</v>
      </c>
      <c r="J758" s="7" t="s">
        <v>21</v>
      </c>
      <c r="K758">
        <v>3</v>
      </c>
      <c r="L758">
        <v>7</v>
      </c>
      <c r="M758" s="7">
        <v>2003</v>
      </c>
      <c r="N758" s="7" t="s">
        <v>500</v>
      </c>
      <c r="O758">
        <v>60</v>
      </c>
      <c r="P758" t="s">
        <v>587</v>
      </c>
      <c r="Q758" t="s">
        <v>58</v>
      </c>
      <c r="R758">
        <v>6505556809</v>
      </c>
      <c r="S758" t="s">
        <v>59</v>
      </c>
      <c r="U758" t="s">
        <v>60</v>
      </c>
      <c r="V758" t="s">
        <v>51</v>
      </c>
      <c r="W758">
        <v>94217</v>
      </c>
      <c r="X758" s="7" t="s">
        <v>28</v>
      </c>
      <c r="Y758" t="s">
        <v>29</v>
      </c>
      <c r="Z758" t="s">
        <v>61</v>
      </c>
      <c r="AA758" t="s">
        <v>62</v>
      </c>
      <c r="AB758" t="str">
        <f>_xlfn.CONCAT(AA758," ",Z758)</f>
        <v>Juri Hirano</v>
      </c>
      <c r="AC758" s="7" t="s">
        <v>32</v>
      </c>
    </row>
    <row r="759" spans="1:29" x14ac:dyDescent="0.25">
      <c r="A759">
        <v>758</v>
      </c>
      <c r="B759">
        <v>10151</v>
      </c>
      <c r="C759">
        <v>39</v>
      </c>
      <c r="D759" s="3">
        <v>69.28</v>
      </c>
      <c r="E759">
        <v>9</v>
      </c>
      <c r="F759" s="3">
        <v>2701.92</v>
      </c>
      <c r="G759" s="10">
        <f t="shared" si="22"/>
        <v>135.096</v>
      </c>
      <c r="H759" s="10">
        <f t="shared" si="23"/>
        <v>540.38400000000001</v>
      </c>
      <c r="I759" s="5">
        <v>37885</v>
      </c>
      <c r="J759" s="7" t="s">
        <v>21</v>
      </c>
      <c r="K759">
        <v>3</v>
      </c>
      <c r="L759">
        <v>9</v>
      </c>
      <c r="M759" s="7">
        <v>2003</v>
      </c>
      <c r="N759" s="7" t="s">
        <v>500</v>
      </c>
      <c r="O759">
        <v>60</v>
      </c>
      <c r="P759" t="s">
        <v>587</v>
      </c>
      <c r="Q759" t="s">
        <v>387</v>
      </c>
      <c r="R759" t="s">
        <v>388</v>
      </c>
      <c r="S759" t="s">
        <v>389</v>
      </c>
      <c r="U759" t="s">
        <v>390</v>
      </c>
      <c r="W759">
        <v>90110</v>
      </c>
      <c r="X759" s="7" t="s">
        <v>126</v>
      </c>
      <c r="Y759" t="s">
        <v>38</v>
      </c>
      <c r="Z759" t="s">
        <v>391</v>
      </c>
      <c r="AA759" t="s">
        <v>392</v>
      </c>
      <c r="AB759" t="str">
        <f>_xlfn.CONCAT(AA759," ",Z759)</f>
        <v>Pirkko Koskitalo</v>
      </c>
      <c r="AC759" s="7" t="s">
        <v>32</v>
      </c>
    </row>
    <row r="760" spans="1:29" x14ac:dyDescent="0.25">
      <c r="A760">
        <v>759</v>
      </c>
      <c r="B760">
        <v>10165</v>
      </c>
      <c r="C760">
        <v>31</v>
      </c>
      <c r="D760" s="3">
        <v>71.099999999999994</v>
      </c>
      <c r="E760">
        <v>18</v>
      </c>
      <c r="F760" s="3">
        <v>2204.1</v>
      </c>
      <c r="G760" s="10">
        <f t="shared" si="22"/>
        <v>110.205</v>
      </c>
      <c r="H760" s="10">
        <f t="shared" si="23"/>
        <v>440.82</v>
      </c>
      <c r="I760" s="5">
        <v>37916</v>
      </c>
      <c r="J760" s="7" t="s">
        <v>21</v>
      </c>
      <c r="K760">
        <v>4</v>
      </c>
      <c r="L760">
        <v>10</v>
      </c>
      <c r="M760" s="7">
        <v>2003</v>
      </c>
      <c r="N760" s="7" t="s">
        <v>500</v>
      </c>
      <c r="O760">
        <v>60</v>
      </c>
      <c r="P760" t="s">
        <v>587</v>
      </c>
      <c r="Q760" t="s">
        <v>192</v>
      </c>
      <c r="R760" t="s">
        <v>193</v>
      </c>
      <c r="S760" t="s">
        <v>194</v>
      </c>
      <c r="U760" t="s">
        <v>195</v>
      </c>
      <c r="W760">
        <v>79903</v>
      </c>
      <c r="X760" s="7" t="s">
        <v>195</v>
      </c>
      <c r="Y760" t="s">
        <v>196</v>
      </c>
      <c r="Z760" t="s">
        <v>197</v>
      </c>
      <c r="AA760" t="s">
        <v>198</v>
      </c>
      <c r="AB760" t="str">
        <f>_xlfn.CONCAT(AA760," ",Z760)</f>
        <v>Eric Natividad</v>
      </c>
      <c r="AC760" s="7" t="s">
        <v>32</v>
      </c>
    </row>
    <row r="761" spans="1:29" x14ac:dyDescent="0.25">
      <c r="A761">
        <v>760</v>
      </c>
      <c r="B761">
        <v>10175</v>
      </c>
      <c r="C761">
        <v>41</v>
      </c>
      <c r="D761" s="3">
        <v>69.28</v>
      </c>
      <c r="E761">
        <v>7</v>
      </c>
      <c r="F761" s="3">
        <v>2840.48</v>
      </c>
      <c r="G761" s="10">
        <f t="shared" si="22"/>
        <v>142.024</v>
      </c>
      <c r="H761" s="10">
        <f t="shared" si="23"/>
        <v>568.096</v>
      </c>
      <c r="I761" s="5">
        <v>37931</v>
      </c>
      <c r="J761" s="7" t="s">
        <v>21</v>
      </c>
      <c r="K761">
        <v>4</v>
      </c>
      <c r="L761">
        <v>11</v>
      </c>
      <c r="M761" s="7">
        <v>2003</v>
      </c>
      <c r="N761" s="7" t="s">
        <v>500</v>
      </c>
      <c r="O761">
        <v>60</v>
      </c>
      <c r="P761" t="s">
        <v>587</v>
      </c>
      <c r="Q761" t="s">
        <v>325</v>
      </c>
      <c r="R761" t="s">
        <v>326</v>
      </c>
      <c r="S761" t="s">
        <v>327</v>
      </c>
      <c r="U761" t="s">
        <v>328</v>
      </c>
      <c r="W761" t="s">
        <v>329</v>
      </c>
      <c r="X761" s="7" t="s">
        <v>166</v>
      </c>
      <c r="Y761" t="s">
        <v>38</v>
      </c>
      <c r="Z761" t="s">
        <v>57</v>
      </c>
      <c r="AA761" t="s">
        <v>330</v>
      </c>
      <c r="AB761" t="str">
        <f>_xlfn.CONCAT(AA761," ",Z761)</f>
        <v>Ann Brown</v>
      </c>
      <c r="AC761" s="7" t="s">
        <v>32</v>
      </c>
    </row>
    <row r="762" spans="1:29" x14ac:dyDescent="0.25">
      <c r="A762">
        <v>761</v>
      </c>
      <c r="B762">
        <v>10184</v>
      </c>
      <c r="C762">
        <v>44</v>
      </c>
      <c r="D762" s="3">
        <v>60.16</v>
      </c>
      <c r="E762">
        <v>12</v>
      </c>
      <c r="F762" s="3">
        <v>2647.04</v>
      </c>
      <c r="G762" s="10">
        <f t="shared" si="22"/>
        <v>132.352</v>
      </c>
      <c r="H762" s="10">
        <f t="shared" si="23"/>
        <v>529.40800000000002</v>
      </c>
      <c r="I762" s="5">
        <v>37939</v>
      </c>
      <c r="J762" s="7" t="s">
        <v>21</v>
      </c>
      <c r="K762">
        <v>4</v>
      </c>
      <c r="L762">
        <v>11</v>
      </c>
      <c r="M762" s="7">
        <v>2003</v>
      </c>
      <c r="N762" s="7" t="s">
        <v>500</v>
      </c>
      <c r="O762">
        <v>60</v>
      </c>
      <c r="P762" t="s">
        <v>587</v>
      </c>
      <c r="Q762" t="s">
        <v>516</v>
      </c>
      <c r="R762" t="s">
        <v>517</v>
      </c>
      <c r="S762" t="s">
        <v>518</v>
      </c>
      <c r="U762" t="s">
        <v>519</v>
      </c>
      <c r="W762">
        <v>41101</v>
      </c>
      <c r="X762" s="7" t="s">
        <v>174</v>
      </c>
      <c r="Y762" t="s">
        <v>38</v>
      </c>
      <c r="Z762" t="s">
        <v>520</v>
      </c>
      <c r="AA762" t="s">
        <v>521</v>
      </c>
      <c r="AB762" t="str">
        <f>_xlfn.CONCAT(AA762," ",Z762)</f>
        <v>Jose Pedro Roel</v>
      </c>
      <c r="AC762" s="7" t="s">
        <v>32</v>
      </c>
    </row>
    <row r="763" spans="1:29" x14ac:dyDescent="0.25">
      <c r="A763">
        <v>762</v>
      </c>
      <c r="B763">
        <v>10194</v>
      </c>
      <c r="C763">
        <v>45</v>
      </c>
      <c r="D763" s="3">
        <v>70.489999999999995</v>
      </c>
      <c r="E763">
        <v>2</v>
      </c>
      <c r="F763" s="3">
        <v>3172.05</v>
      </c>
      <c r="G763" s="10">
        <f t="shared" si="22"/>
        <v>158.60250000000002</v>
      </c>
      <c r="H763" s="10">
        <f t="shared" si="23"/>
        <v>634.41000000000008</v>
      </c>
      <c r="I763" s="5">
        <v>37950</v>
      </c>
      <c r="J763" s="7" t="s">
        <v>21</v>
      </c>
      <c r="K763">
        <v>4</v>
      </c>
      <c r="L763">
        <v>11</v>
      </c>
      <c r="M763" s="7">
        <v>2003</v>
      </c>
      <c r="N763" s="7" t="s">
        <v>500</v>
      </c>
      <c r="O763">
        <v>60</v>
      </c>
      <c r="P763" t="s">
        <v>587</v>
      </c>
      <c r="Q763" t="s">
        <v>215</v>
      </c>
      <c r="R763" t="s">
        <v>216</v>
      </c>
      <c r="S763" t="s">
        <v>217</v>
      </c>
      <c r="U763" t="s">
        <v>218</v>
      </c>
      <c r="W763">
        <v>69004</v>
      </c>
      <c r="X763" s="7" t="s">
        <v>37</v>
      </c>
      <c r="Y763" t="s">
        <v>38</v>
      </c>
      <c r="Z763" t="s">
        <v>219</v>
      </c>
      <c r="AA763" t="s">
        <v>220</v>
      </c>
      <c r="AB763" t="str">
        <f>_xlfn.CONCAT(AA763," ",Z763)</f>
        <v>Mary Saveley</v>
      </c>
      <c r="AC763" s="7" t="s">
        <v>47</v>
      </c>
    </row>
    <row r="764" spans="1:29" x14ac:dyDescent="0.25">
      <c r="A764">
        <v>763</v>
      </c>
      <c r="B764">
        <v>10207</v>
      </c>
      <c r="C764">
        <v>37</v>
      </c>
      <c r="D764" s="3">
        <v>69.89</v>
      </c>
      <c r="E764">
        <v>13</v>
      </c>
      <c r="F764" s="3">
        <v>2585.9299999999998</v>
      </c>
      <c r="G764" s="10">
        <f t="shared" si="22"/>
        <v>129.29650000000001</v>
      </c>
      <c r="H764" s="10">
        <f t="shared" si="23"/>
        <v>517.18600000000004</v>
      </c>
      <c r="I764" s="5">
        <v>37964</v>
      </c>
      <c r="J764" s="7" t="s">
        <v>21</v>
      </c>
      <c r="K764">
        <v>4</v>
      </c>
      <c r="L764">
        <v>12</v>
      </c>
      <c r="M764" s="7">
        <v>2003</v>
      </c>
      <c r="N764" s="7" t="s">
        <v>500</v>
      </c>
      <c r="O764">
        <v>60</v>
      </c>
      <c r="P764" t="s">
        <v>587</v>
      </c>
      <c r="Q764" t="s">
        <v>411</v>
      </c>
      <c r="R764">
        <v>6175552555</v>
      </c>
      <c r="S764" t="s">
        <v>412</v>
      </c>
      <c r="U764" t="s">
        <v>377</v>
      </c>
      <c r="V764" t="s">
        <v>119</v>
      </c>
      <c r="W764">
        <v>51003</v>
      </c>
      <c r="X764" s="7" t="s">
        <v>28</v>
      </c>
      <c r="Y764" t="s">
        <v>29</v>
      </c>
      <c r="Z764" t="s">
        <v>413</v>
      </c>
      <c r="AA764" t="s">
        <v>272</v>
      </c>
      <c r="AB764" t="str">
        <f>_xlfn.CONCAT(AA764," ",Z764)</f>
        <v>Valarie Franco</v>
      </c>
      <c r="AC764" s="7" t="s">
        <v>32</v>
      </c>
    </row>
    <row r="765" spans="1:29" x14ac:dyDescent="0.25">
      <c r="A765">
        <v>764</v>
      </c>
      <c r="B765">
        <v>10217</v>
      </c>
      <c r="C765">
        <v>35</v>
      </c>
      <c r="D765" s="3">
        <v>61.38</v>
      </c>
      <c r="E765">
        <v>2</v>
      </c>
      <c r="F765" s="3">
        <v>2148.3000000000002</v>
      </c>
      <c r="G765" s="10">
        <f t="shared" si="22"/>
        <v>107.41500000000002</v>
      </c>
      <c r="H765" s="10">
        <f t="shared" si="23"/>
        <v>429.66000000000008</v>
      </c>
      <c r="I765" s="5">
        <v>38021</v>
      </c>
      <c r="J765" s="7" t="s">
        <v>21</v>
      </c>
      <c r="K765">
        <v>1</v>
      </c>
      <c r="L765">
        <v>2</v>
      </c>
      <c r="M765" s="7">
        <v>2004</v>
      </c>
      <c r="N765" s="7" t="s">
        <v>500</v>
      </c>
      <c r="O765">
        <v>60</v>
      </c>
      <c r="P765" t="s">
        <v>587</v>
      </c>
      <c r="Q765" t="s">
        <v>414</v>
      </c>
      <c r="R765" t="s">
        <v>415</v>
      </c>
      <c r="S765" t="s">
        <v>416</v>
      </c>
      <c r="T765" t="s">
        <v>417</v>
      </c>
      <c r="U765" t="s">
        <v>195</v>
      </c>
      <c r="W765">
        <v>69045</v>
      </c>
      <c r="X765" s="7" t="s">
        <v>195</v>
      </c>
      <c r="Y765" t="s">
        <v>92</v>
      </c>
      <c r="Z765" t="s">
        <v>418</v>
      </c>
      <c r="AA765" t="s">
        <v>419</v>
      </c>
      <c r="AB765" t="str">
        <f>_xlfn.CONCAT(AA765," ",Z765)</f>
        <v>Wendy Victorino</v>
      </c>
      <c r="AC765" s="7" t="s">
        <v>32</v>
      </c>
    </row>
    <row r="766" spans="1:29" x14ac:dyDescent="0.25">
      <c r="A766">
        <v>765</v>
      </c>
      <c r="B766">
        <v>10229</v>
      </c>
      <c r="C766">
        <v>28</v>
      </c>
      <c r="D766" s="3">
        <v>59.55</v>
      </c>
      <c r="E766">
        <v>7</v>
      </c>
      <c r="F766" s="3">
        <v>1667.4</v>
      </c>
      <c r="G766" s="10">
        <f t="shared" si="22"/>
        <v>83.37</v>
      </c>
      <c r="H766" s="10">
        <f t="shared" si="23"/>
        <v>333.48</v>
      </c>
      <c r="I766" s="5">
        <v>38057</v>
      </c>
      <c r="J766" s="7" t="s">
        <v>21</v>
      </c>
      <c r="K766">
        <v>1</v>
      </c>
      <c r="L766">
        <v>3</v>
      </c>
      <c r="M766" s="7">
        <v>2004</v>
      </c>
      <c r="N766" s="7" t="s">
        <v>500</v>
      </c>
      <c r="O766">
        <v>60</v>
      </c>
      <c r="P766" t="s">
        <v>587</v>
      </c>
      <c r="Q766" t="s">
        <v>268</v>
      </c>
      <c r="R766">
        <v>4155551450</v>
      </c>
      <c r="S766" t="s">
        <v>269</v>
      </c>
      <c r="U766" t="s">
        <v>270</v>
      </c>
      <c r="V766" t="s">
        <v>51</v>
      </c>
      <c r="W766">
        <v>97562</v>
      </c>
      <c r="X766" s="7" t="s">
        <v>28</v>
      </c>
      <c r="Y766" t="s">
        <v>29</v>
      </c>
      <c r="Z766" t="s">
        <v>271</v>
      </c>
      <c r="AA766" t="s">
        <v>272</v>
      </c>
      <c r="AB766" t="str">
        <f>_xlfn.CONCAT(AA766," ",Z766)</f>
        <v>Valarie Nelson</v>
      </c>
      <c r="AC766" s="7" t="s">
        <v>32</v>
      </c>
    </row>
    <row r="767" spans="1:29" x14ac:dyDescent="0.25">
      <c r="A767">
        <v>766</v>
      </c>
      <c r="B767">
        <v>10246</v>
      </c>
      <c r="C767">
        <v>30</v>
      </c>
      <c r="D767" s="3">
        <v>61.99</v>
      </c>
      <c r="E767">
        <v>11</v>
      </c>
      <c r="F767" s="3">
        <v>1859.7</v>
      </c>
      <c r="G767" s="10">
        <f t="shared" si="22"/>
        <v>92.985000000000014</v>
      </c>
      <c r="H767" s="10">
        <f t="shared" si="23"/>
        <v>371.94000000000005</v>
      </c>
      <c r="I767" s="5">
        <v>38112</v>
      </c>
      <c r="J767" s="7" t="s">
        <v>21</v>
      </c>
      <c r="K767">
        <v>2</v>
      </c>
      <c r="L767">
        <v>5</v>
      </c>
      <c r="M767" s="7">
        <v>2004</v>
      </c>
      <c r="N767" s="7" t="s">
        <v>500</v>
      </c>
      <c r="O767">
        <v>60</v>
      </c>
      <c r="P767" t="s">
        <v>587</v>
      </c>
      <c r="Q767" t="s">
        <v>170</v>
      </c>
      <c r="R767" t="s">
        <v>171</v>
      </c>
      <c r="S767" t="s">
        <v>172</v>
      </c>
      <c r="U767" t="s">
        <v>173</v>
      </c>
      <c r="W767">
        <v>28034</v>
      </c>
      <c r="X767" s="7" t="s">
        <v>174</v>
      </c>
      <c r="Y767" t="s">
        <v>38</v>
      </c>
      <c r="Z767" t="s">
        <v>175</v>
      </c>
      <c r="AA767" t="s">
        <v>176</v>
      </c>
      <c r="AB767" t="str">
        <f>_xlfn.CONCAT(AA767," ",Z767)</f>
        <v>Diego Freyre</v>
      </c>
      <c r="AC767" s="7" t="s">
        <v>32</v>
      </c>
    </row>
    <row r="768" spans="1:29" x14ac:dyDescent="0.25">
      <c r="A768">
        <v>767</v>
      </c>
      <c r="B768">
        <v>10259</v>
      </c>
      <c r="C768">
        <v>30</v>
      </c>
      <c r="D768" s="3">
        <v>49.22</v>
      </c>
      <c r="E768">
        <v>10</v>
      </c>
      <c r="F768" s="3">
        <v>1476.6</v>
      </c>
      <c r="G768" s="10">
        <f t="shared" si="22"/>
        <v>73.83</v>
      </c>
      <c r="H768" s="10">
        <f t="shared" si="23"/>
        <v>295.32</v>
      </c>
      <c r="I768" s="5">
        <v>38153</v>
      </c>
      <c r="J768" s="7" t="s">
        <v>21</v>
      </c>
      <c r="K768">
        <v>2</v>
      </c>
      <c r="L768">
        <v>6</v>
      </c>
      <c r="M768" s="7">
        <v>2004</v>
      </c>
      <c r="N768" s="7" t="s">
        <v>500</v>
      </c>
      <c r="O768">
        <v>60</v>
      </c>
      <c r="P768" t="s">
        <v>587</v>
      </c>
      <c r="Q768" t="s">
        <v>414</v>
      </c>
      <c r="R768" t="s">
        <v>415</v>
      </c>
      <c r="S768" t="s">
        <v>416</v>
      </c>
      <c r="T768" t="s">
        <v>417</v>
      </c>
      <c r="U768" t="s">
        <v>195</v>
      </c>
      <c r="W768">
        <v>69045</v>
      </c>
      <c r="X768" s="7" t="s">
        <v>195</v>
      </c>
      <c r="Y768" t="s">
        <v>92</v>
      </c>
      <c r="Z768" t="s">
        <v>418</v>
      </c>
      <c r="AA768" t="s">
        <v>419</v>
      </c>
      <c r="AB768" t="str">
        <f>_xlfn.CONCAT(AA768," ",Z768)</f>
        <v>Wendy Victorino</v>
      </c>
      <c r="AC768" s="7" t="s">
        <v>32</v>
      </c>
    </row>
    <row r="769" spans="1:29" x14ac:dyDescent="0.25">
      <c r="A769">
        <v>768</v>
      </c>
      <c r="B769">
        <v>10271</v>
      </c>
      <c r="C769">
        <v>25</v>
      </c>
      <c r="D769" s="3">
        <v>69.28</v>
      </c>
      <c r="E769">
        <v>11</v>
      </c>
      <c r="F769" s="3">
        <v>1732</v>
      </c>
      <c r="G769" s="10">
        <f t="shared" si="22"/>
        <v>86.600000000000009</v>
      </c>
      <c r="H769" s="10">
        <f t="shared" si="23"/>
        <v>346.40000000000003</v>
      </c>
      <c r="I769" s="5">
        <v>38188</v>
      </c>
      <c r="J769" s="7" t="s">
        <v>21</v>
      </c>
      <c r="K769">
        <v>3</v>
      </c>
      <c r="L769">
        <v>7</v>
      </c>
      <c r="M769" s="7">
        <v>2004</v>
      </c>
      <c r="N769" s="7" t="s">
        <v>500</v>
      </c>
      <c r="O769">
        <v>60</v>
      </c>
      <c r="P769" t="s">
        <v>587</v>
      </c>
      <c r="Q769" t="s">
        <v>268</v>
      </c>
      <c r="R769">
        <v>4155551450</v>
      </c>
      <c r="S769" t="s">
        <v>269</v>
      </c>
      <c r="U769" t="s">
        <v>270</v>
      </c>
      <c r="V769" t="s">
        <v>51</v>
      </c>
      <c r="W769">
        <v>97562</v>
      </c>
      <c r="X769" s="7" t="s">
        <v>28</v>
      </c>
      <c r="Y769" t="s">
        <v>29</v>
      </c>
      <c r="Z769" t="s">
        <v>271</v>
      </c>
      <c r="AA769" t="s">
        <v>272</v>
      </c>
      <c r="AB769" t="str">
        <f>_xlfn.CONCAT(AA769," ",Z769)</f>
        <v>Valarie Nelson</v>
      </c>
      <c r="AC769" s="7" t="s">
        <v>32</v>
      </c>
    </row>
    <row r="770" spans="1:29" x14ac:dyDescent="0.25">
      <c r="A770">
        <v>769</v>
      </c>
      <c r="B770">
        <v>10281</v>
      </c>
      <c r="C770">
        <v>29</v>
      </c>
      <c r="D770" s="3">
        <v>57.73</v>
      </c>
      <c r="E770">
        <v>7</v>
      </c>
      <c r="F770" s="3">
        <v>1674.17</v>
      </c>
      <c r="G770" s="10">
        <f t="shared" si="22"/>
        <v>83.708500000000015</v>
      </c>
      <c r="H770" s="10">
        <f t="shared" si="23"/>
        <v>334.83400000000006</v>
      </c>
      <c r="I770" s="5">
        <v>38218</v>
      </c>
      <c r="J770" s="7" t="s">
        <v>21</v>
      </c>
      <c r="K770">
        <v>3</v>
      </c>
      <c r="L770">
        <v>8</v>
      </c>
      <c r="M770" s="7">
        <v>2004</v>
      </c>
      <c r="N770" s="7" t="s">
        <v>500</v>
      </c>
      <c r="O770">
        <v>60</v>
      </c>
      <c r="P770" t="s">
        <v>587</v>
      </c>
      <c r="Q770" t="s">
        <v>135</v>
      </c>
      <c r="R770">
        <v>2155551555</v>
      </c>
      <c r="S770" t="s">
        <v>136</v>
      </c>
      <c r="U770" t="s">
        <v>137</v>
      </c>
      <c r="V770" t="s">
        <v>138</v>
      </c>
      <c r="W770">
        <v>70267</v>
      </c>
      <c r="X770" s="7" t="s">
        <v>28</v>
      </c>
      <c r="Y770" t="s">
        <v>29</v>
      </c>
      <c r="Z770" t="s">
        <v>30</v>
      </c>
      <c r="AA770" t="s">
        <v>139</v>
      </c>
      <c r="AB770" t="str">
        <f>_xlfn.CONCAT(AA770," ",Z770)</f>
        <v>Kyung Yu</v>
      </c>
      <c r="AC770" s="7" t="s">
        <v>32</v>
      </c>
    </row>
    <row r="771" spans="1:29" x14ac:dyDescent="0.25">
      <c r="A771">
        <v>770</v>
      </c>
      <c r="B771">
        <v>10291</v>
      </c>
      <c r="C771">
        <v>26</v>
      </c>
      <c r="D771" s="3">
        <v>57.73</v>
      </c>
      <c r="E771">
        <v>2</v>
      </c>
      <c r="F771" s="3">
        <v>1500.98</v>
      </c>
      <c r="G771" s="10">
        <f t="shared" ref="G771:G834" si="24">F771*0.05</f>
        <v>75.049000000000007</v>
      </c>
      <c r="H771" s="10">
        <f t="shared" ref="H771:H834" si="25">F771*0.2</f>
        <v>300.19600000000003</v>
      </c>
      <c r="I771" s="5">
        <v>38238</v>
      </c>
      <c r="J771" s="7" t="s">
        <v>21</v>
      </c>
      <c r="K771">
        <v>3</v>
      </c>
      <c r="L771">
        <v>9</v>
      </c>
      <c r="M771" s="7">
        <v>2004</v>
      </c>
      <c r="N771" s="7" t="s">
        <v>500</v>
      </c>
      <c r="O771">
        <v>60</v>
      </c>
      <c r="P771" t="s">
        <v>587</v>
      </c>
      <c r="Q771" t="s">
        <v>257</v>
      </c>
      <c r="R771" t="s">
        <v>258</v>
      </c>
      <c r="S771" t="s">
        <v>259</v>
      </c>
      <c r="U771" t="s">
        <v>260</v>
      </c>
      <c r="W771" t="s">
        <v>261</v>
      </c>
      <c r="X771" s="7" t="s">
        <v>184</v>
      </c>
      <c r="Y771" t="s">
        <v>38</v>
      </c>
      <c r="Z771" t="s">
        <v>262</v>
      </c>
      <c r="AA771" t="s">
        <v>202</v>
      </c>
      <c r="AB771" t="str">
        <f>_xlfn.CONCAT(AA771," ",Z771)</f>
        <v>Maria Larsson</v>
      </c>
      <c r="AC771" s="7" t="s">
        <v>32</v>
      </c>
    </row>
    <row r="772" spans="1:29" x14ac:dyDescent="0.25">
      <c r="A772">
        <v>771</v>
      </c>
      <c r="B772">
        <v>10305</v>
      </c>
      <c r="C772">
        <v>41</v>
      </c>
      <c r="D772" s="3">
        <v>53.48</v>
      </c>
      <c r="E772">
        <v>11</v>
      </c>
      <c r="F772" s="3">
        <v>2192.6799999999998</v>
      </c>
      <c r="G772" s="10">
        <f t="shared" si="24"/>
        <v>109.634</v>
      </c>
      <c r="H772" s="10">
        <f t="shared" si="25"/>
        <v>438.536</v>
      </c>
      <c r="I772" s="5">
        <v>38273</v>
      </c>
      <c r="J772" s="7" t="s">
        <v>21</v>
      </c>
      <c r="K772">
        <v>4</v>
      </c>
      <c r="L772">
        <v>10</v>
      </c>
      <c r="M772" s="7">
        <v>2004</v>
      </c>
      <c r="N772" s="7" t="s">
        <v>500</v>
      </c>
      <c r="O772">
        <v>60</v>
      </c>
      <c r="P772" t="s">
        <v>587</v>
      </c>
      <c r="Q772" t="s">
        <v>116</v>
      </c>
      <c r="R772">
        <v>6175558555</v>
      </c>
      <c r="S772" t="s">
        <v>117</v>
      </c>
      <c r="U772" t="s">
        <v>118</v>
      </c>
      <c r="V772" t="s">
        <v>119</v>
      </c>
      <c r="W772">
        <v>51247</v>
      </c>
      <c r="X772" s="7" t="s">
        <v>28</v>
      </c>
      <c r="Y772" t="s">
        <v>29</v>
      </c>
      <c r="Z772" t="s">
        <v>120</v>
      </c>
      <c r="AA772" t="s">
        <v>121</v>
      </c>
      <c r="AB772" t="str">
        <f>_xlfn.CONCAT(AA772," ",Z772)</f>
        <v>Marta Hernandez</v>
      </c>
      <c r="AC772" s="7" t="s">
        <v>32</v>
      </c>
    </row>
    <row r="773" spans="1:29" x14ac:dyDescent="0.25">
      <c r="A773">
        <v>772</v>
      </c>
      <c r="B773">
        <v>10313</v>
      </c>
      <c r="C773">
        <v>34</v>
      </c>
      <c r="D773" s="3">
        <v>52.87</v>
      </c>
      <c r="E773">
        <v>5</v>
      </c>
      <c r="F773" s="3">
        <v>1797.58</v>
      </c>
      <c r="G773" s="10">
        <f t="shared" si="24"/>
        <v>89.879000000000005</v>
      </c>
      <c r="H773" s="10">
        <f t="shared" si="25"/>
        <v>359.51600000000002</v>
      </c>
      <c r="I773" s="5">
        <v>38282</v>
      </c>
      <c r="J773" s="7" t="s">
        <v>21</v>
      </c>
      <c r="K773">
        <v>4</v>
      </c>
      <c r="L773">
        <v>10</v>
      </c>
      <c r="M773" s="7">
        <v>2004</v>
      </c>
      <c r="N773" s="7" t="s">
        <v>500</v>
      </c>
      <c r="O773">
        <v>60</v>
      </c>
      <c r="P773" t="s">
        <v>587</v>
      </c>
      <c r="Q773" t="s">
        <v>221</v>
      </c>
      <c r="R773" t="s">
        <v>222</v>
      </c>
      <c r="S773" t="s">
        <v>223</v>
      </c>
      <c r="U773" t="s">
        <v>224</v>
      </c>
      <c r="V773" t="s">
        <v>225</v>
      </c>
      <c r="W773" t="s">
        <v>226</v>
      </c>
      <c r="X773" s="7" t="s">
        <v>227</v>
      </c>
      <c r="Y773" t="s">
        <v>29</v>
      </c>
      <c r="Z773" t="s">
        <v>228</v>
      </c>
      <c r="AA773" t="s">
        <v>229</v>
      </c>
      <c r="AB773" t="str">
        <f>_xlfn.CONCAT(AA773," ",Z773)</f>
        <v>Yoshi Tannamuri</v>
      </c>
      <c r="AC773" s="7" t="s">
        <v>32</v>
      </c>
    </row>
    <row r="774" spans="1:29" x14ac:dyDescent="0.25">
      <c r="A774">
        <v>773</v>
      </c>
      <c r="B774">
        <v>10322</v>
      </c>
      <c r="C774">
        <v>35</v>
      </c>
      <c r="D774" s="3">
        <v>61.21</v>
      </c>
      <c r="E774">
        <v>11</v>
      </c>
      <c r="F774" s="3">
        <v>2142.35</v>
      </c>
      <c r="G774" s="10">
        <f t="shared" si="24"/>
        <v>107.11750000000001</v>
      </c>
      <c r="H774" s="10">
        <f t="shared" si="25"/>
        <v>428.47</v>
      </c>
      <c r="I774" s="5">
        <v>38295</v>
      </c>
      <c r="J774" s="7" t="s">
        <v>21</v>
      </c>
      <c r="K774">
        <v>4</v>
      </c>
      <c r="L774">
        <v>11</v>
      </c>
      <c r="M774" s="7">
        <v>2004</v>
      </c>
      <c r="N774" s="7" t="s">
        <v>500</v>
      </c>
      <c r="O774">
        <v>60</v>
      </c>
      <c r="P774" t="s">
        <v>587</v>
      </c>
      <c r="Q774" t="s">
        <v>273</v>
      </c>
      <c r="R774">
        <v>6035558647</v>
      </c>
      <c r="S774" t="s">
        <v>274</v>
      </c>
      <c r="U774" t="s">
        <v>275</v>
      </c>
      <c r="V774" t="s">
        <v>276</v>
      </c>
      <c r="W774">
        <v>62005</v>
      </c>
      <c r="X774" s="7" t="s">
        <v>28</v>
      </c>
      <c r="Y774" t="s">
        <v>29</v>
      </c>
      <c r="Z774" t="s">
        <v>52</v>
      </c>
      <c r="AA774" t="s">
        <v>272</v>
      </c>
      <c r="AB774" t="str">
        <f>_xlfn.CONCAT(AA774," ",Z774)</f>
        <v>Valarie Young</v>
      </c>
      <c r="AC774" s="7" t="s">
        <v>32</v>
      </c>
    </row>
    <row r="775" spans="1:29" x14ac:dyDescent="0.25">
      <c r="A775">
        <v>774</v>
      </c>
      <c r="B775">
        <v>10334</v>
      </c>
      <c r="C775">
        <v>34</v>
      </c>
      <c r="D775" s="3">
        <v>61.38</v>
      </c>
      <c r="E775">
        <v>1</v>
      </c>
      <c r="F775" s="3">
        <v>2086.92</v>
      </c>
      <c r="G775" s="10">
        <f t="shared" si="24"/>
        <v>104.346</v>
      </c>
      <c r="H775" s="10">
        <f t="shared" si="25"/>
        <v>417.38400000000001</v>
      </c>
      <c r="I775" s="5">
        <v>38310</v>
      </c>
      <c r="J775" s="7" t="s">
        <v>397</v>
      </c>
      <c r="K775">
        <v>4</v>
      </c>
      <c r="L775">
        <v>11</v>
      </c>
      <c r="M775" s="7">
        <v>2004</v>
      </c>
      <c r="N775" s="7" t="s">
        <v>500</v>
      </c>
      <c r="O775">
        <v>60</v>
      </c>
      <c r="P775" t="s">
        <v>587</v>
      </c>
      <c r="Q775" t="s">
        <v>179</v>
      </c>
      <c r="R775" t="s">
        <v>180</v>
      </c>
      <c r="S775" t="s">
        <v>181</v>
      </c>
      <c r="U775" t="s">
        <v>182</v>
      </c>
      <c r="W775" t="s">
        <v>183</v>
      </c>
      <c r="X775" s="7" t="s">
        <v>184</v>
      </c>
      <c r="Y775" t="s">
        <v>38</v>
      </c>
      <c r="Z775" t="s">
        <v>185</v>
      </c>
      <c r="AA775" t="s">
        <v>186</v>
      </c>
      <c r="AB775" t="str">
        <f>_xlfn.CONCAT(AA775," ",Z775)</f>
        <v>Christina Berglund</v>
      </c>
      <c r="AC775" s="7" t="s">
        <v>32</v>
      </c>
    </row>
    <row r="776" spans="1:29" x14ac:dyDescent="0.25">
      <c r="A776">
        <v>775</v>
      </c>
      <c r="B776">
        <v>10347</v>
      </c>
      <c r="C776">
        <v>50</v>
      </c>
      <c r="D776" s="3">
        <v>100</v>
      </c>
      <c r="E776">
        <v>8</v>
      </c>
      <c r="F776" s="3">
        <v>6834.5</v>
      </c>
      <c r="G776" s="10">
        <f t="shared" si="24"/>
        <v>341.72500000000002</v>
      </c>
      <c r="H776" s="10">
        <f t="shared" si="25"/>
        <v>1366.9</v>
      </c>
      <c r="I776" s="5">
        <v>38320</v>
      </c>
      <c r="J776" s="7" t="s">
        <v>21</v>
      </c>
      <c r="K776">
        <v>4</v>
      </c>
      <c r="L776">
        <v>11</v>
      </c>
      <c r="M776" s="7">
        <v>2004</v>
      </c>
      <c r="N776" s="7" t="s">
        <v>500</v>
      </c>
      <c r="O776">
        <v>60</v>
      </c>
      <c r="P776" t="s">
        <v>587</v>
      </c>
      <c r="Q776" t="s">
        <v>85</v>
      </c>
      <c r="R776" t="s">
        <v>86</v>
      </c>
      <c r="S776" t="s">
        <v>87</v>
      </c>
      <c r="T776" t="s">
        <v>88</v>
      </c>
      <c r="U776" t="s">
        <v>89</v>
      </c>
      <c r="V776" t="s">
        <v>90</v>
      </c>
      <c r="W776">
        <v>3004</v>
      </c>
      <c r="X776" s="7" t="s">
        <v>91</v>
      </c>
      <c r="Y776" t="s">
        <v>92</v>
      </c>
      <c r="Z776" t="s">
        <v>93</v>
      </c>
      <c r="AA776" t="s">
        <v>94</v>
      </c>
      <c r="AB776" t="str">
        <f>_xlfn.CONCAT(AA776," ",Z776)</f>
        <v>Peter Ferguson</v>
      </c>
      <c r="AC776" s="7" t="s">
        <v>47</v>
      </c>
    </row>
    <row r="777" spans="1:29" x14ac:dyDescent="0.25">
      <c r="A777">
        <v>776</v>
      </c>
      <c r="B777">
        <v>10357</v>
      </c>
      <c r="C777">
        <v>41</v>
      </c>
      <c r="D777" s="3">
        <v>61.99</v>
      </c>
      <c r="E777">
        <v>7</v>
      </c>
      <c r="F777" s="3">
        <v>2541.59</v>
      </c>
      <c r="G777" s="10">
        <f t="shared" si="24"/>
        <v>127.07950000000001</v>
      </c>
      <c r="H777" s="10">
        <f t="shared" si="25"/>
        <v>508.31800000000004</v>
      </c>
      <c r="I777" s="5">
        <v>38331</v>
      </c>
      <c r="J777" s="7" t="s">
        <v>21</v>
      </c>
      <c r="K777">
        <v>4</v>
      </c>
      <c r="L777">
        <v>12</v>
      </c>
      <c r="M777" s="7">
        <v>2004</v>
      </c>
      <c r="N777" s="7" t="s">
        <v>500</v>
      </c>
      <c r="O777">
        <v>60</v>
      </c>
      <c r="P777" t="s">
        <v>587</v>
      </c>
      <c r="Q777" t="s">
        <v>268</v>
      </c>
      <c r="R777">
        <v>4155551450</v>
      </c>
      <c r="S777" t="s">
        <v>269</v>
      </c>
      <c r="U777" t="s">
        <v>270</v>
      </c>
      <c r="V777" t="s">
        <v>51</v>
      </c>
      <c r="W777">
        <v>97562</v>
      </c>
      <c r="X777" s="7" t="s">
        <v>28</v>
      </c>
      <c r="Y777" t="s">
        <v>29</v>
      </c>
      <c r="Z777" t="s">
        <v>271</v>
      </c>
      <c r="AA777" t="s">
        <v>272</v>
      </c>
      <c r="AB777" t="str">
        <f>_xlfn.CONCAT(AA777," ",Z777)</f>
        <v>Valarie Nelson</v>
      </c>
      <c r="AC777" s="7" t="s">
        <v>32</v>
      </c>
    </row>
    <row r="778" spans="1:29" x14ac:dyDescent="0.25">
      <c r="A778">
        <v>777</v>
      </c>
      <c r="B778">
        <v>10370</v>
      </c>
      <c r="C778">
        <v>22</v>
      </c>
      <c r="D778" s="3">
        <v>96.86</v>
      </c>
      <c r="E778">
        <v>7</v>
      </c>
      <c r="F778" s="3">
        <v>2130.92</v>
      </c>
      <c r="G778" s="10">
        <f t="shared" si="24"/>
        <v>106.54600000000001</v>
      </c>
      <c r="H778" s="10">
        <f t="shared" si="25"/>
        <v>426.18400000000003</v>
      </c>
      <c r="I778" s="5">
        <v>38372</v>
      </c>
      <c r="J778" s="7" t="s">
        <v>21</v>
      </c>
      <c r="K778">
        <v>1</v>
      </c>
      <c r="L778">
        <v>1</v>
      </c>
      <c r="M778" s="7">
        <v>2005</v>
      </c>
      <c r="N778" s="7" t="s">
        <v>500</v>
      </c>
      <c r="O778">
        <v>60</v>
      </c>
      <c r="P778" t="s">
        <v>587</v>
      </c>
      <c r="Q778" t="s">
        <v>281</v>
      </c>
      <c r="R778" t="s">
        <v>282</v>
      </c>
      <c r="S778" t="s">
        <v>283</v>
      </c>
      <c r="T778" t="s">
        <v>284</v>
      </c>
      <c r="U778" t="s">
        <v>285</v>
      </c>
      <c r="V778" t="s">
        <v>153</v>
      </c>
      <c r="W778">
        <v>2060</v>
      </c>
      <c r="X778" s="7" t="s">
        <v>91</v>
      </c>
      <c r="Y778" t="s">
        <v>92</v>
      </c>
      <c r="Z778" t="s">
        <v>286</v>
      </c>
      <c r="AA778" t="s">
        <v>287</v>
      </c>
      <c r="AB778" t="str">
        <f>_xlfn.CONCAT(AA778," ",Z778)</f>
        <v>Anna O'Hara</v>
      </c>
      <c r="AC778" s="7" t="s">
        <v>32</v>
      </c>
    </row>
    <row r="779" spans="1:29" x14ac:dyDescent="0.25">
      <c r="A779">
        <v>778</v>
      </c>
      <c r="B779">
        <v>10381</v>
      </c>
      <c r="C779">
        <v>35</v>
      </c>
      <c r="D779" s="3">
        <v>48.62</v>
      </c>
      <c r="E779">
        <v>7</v>
      </c>
      <c r="F779" s="3">
        <v>1701.7</v>
      </c>
      <c r="G779" s="10">
        <f t="shared" si="24"/>
        <v>85.085000000000008</v>
      </c>
      <c r="H779" s="10">
        <f t="shared" si="25"/>
        <v>340.34000000000003</v>
      </c>
      <c r="I779" s="5">
        <v>38400</v>
      </c>
      <c r="J779" s="7" t="s">
        <v>21</v>
      </c>
      <c r="K779">
        <v>1</v>
      </c>
      <c r="L779">
        <v>2</v>
      </c>
      <c r="M779" s="7">
        <v>2005</v>
      </c>
      <c r="N779" s="7" t="s">
        <v>500</v>
      </c>
      <c r="O779">
        <v>60</v>
      </c>
      <c r="P779" t="s">
        <v>587</v>
      </c>
      <c r="Q779" t="s">
        <v>54</v>
      </c>
      <c r="R779">
        <v>6505551386</v>
      </c>
      <c r="S779" t="s">
        <v>55</v>
      </c>
      <c r="U779" t="s">
        <v>56</v>
      </c>
      <c r="V779" t="s">
        <v>51</v>
      </c>
      <c r="X779" s="7" t="s">
        <v>28</v>
      </c>
      <c r="Y779" t="s">
        <v>29</v>
      </c>
      <c r="Z779" t="s">
        <v>57</v>
      </c>
      <c r="AA779" t="s">
        <v>53</v>
      </c>
      <c r="AB779" t="str">
        <f>_xlfn.CONCAT(AA779," ",Z779)</f>
        <v>Julie Brown</v>
      </c>
      <c r="AC779" s="7" t="s">
        <v>32</v>
      </c>
    </row>
    <row r="780" spans="1:29" x14ac:dyDescent="0.25">
      <c r="A780">
        <v>779</v>
      </c>
      <c r="B780">
        <v>10391</v>
      </c>
      <c r="C780">
        <v>44</v>
      </c>
      <c r="D780" s="3">
        <v>38.5</v>
      </c>
      <c r="E780">
        <v>5</v>
      </c>
      <c r="F780" s="3">
        <v>1694</v>
      </c>
      <c r="G780" s="10">
        <f t="shared" si="24"/>
        <v>84.7</v>
      </c>
      <c r="H780" s="10">
        <f t="shared" si="25"/>
        <v>338.8</v>
      </c>
      <c r="I780" s="5">
        <v>38420</v>
      </c>
      <c r="J780" s="7" t="s">
        <v>21</v>
      </c>
      <c r="K780">
        <v>1</v>
      </c>
      <c r="L780">
        <v>3</v>
      </c>
      <c r="M780" s="7">
        <v>2005</v>
      </c>
      <c r="N780" s="7" t="s">
        <v>500</v>
      </c>
      <c r="O780">
        <v>60</v>
      </c>
      <c r="P780" t="s">
        <v>587</v>
      </c>
      <c r="Q780" t="s">
        <v>281</v>
      </c>
      <c r="R780" t="s">
        <v>282</v>
      </c>
      <c r="S780" t="s">
        <v>283</v>
      </c>
      <c r="T780" t="s">
        <v>284</v>
      </c>
      <c r="U780" t="s">
        <v>285</v>
      </c>
      <c r="V780" t="s">
        <v>153</v>
      </c>
      <c r="W780">
        <v>2060</v>
      </c>
      <c r="X780" s="7" t="s">
        <v>91</v>
      </c>
      <c r="Y780" t="s">
        <v>92</v>
      </c>
      <c r="Z780" t="s">
        <v>286</v>
      </c>
      <c r="AA780" t="s">
        <v>287</v>
      </c>
      <c r="AB780" t="str">
        <f>_xlfn.CONCAT(AA780," ",Z780)</f>
        <v>Anna O'Hara</v>
      </c>
      <c r="AC780" s="7" t="s">
        <v>32</v>
      </c>
    </row>
    <row r="781" spans="1:29" x14ac:dyDescent="0.25">
      <c r="A781">
        <v>780</v>
      </c>
      <c r="B781">
        <v>10412</v>
      </c>
      <c r="C781">
        <v>47</v>
      </c>
      <c r="D781" s="3">
        <v>61.99</v>
      </c>
      <c r="E781">
        <v>11</v>
      </c>
      <c r="F781" s="3">
        <v>2913.53</v>
      </c>
      <c r="G781" s="10">
        <f t="shared" si="24"/>
        <v>145.6765</v>
      </c>
      <c r="H781" s="10">
        <f t="shared" si="25"/>
        <v>582.70600000000002</v>
      </c>
      <c r="I781" s="5">
        <v>38475</v>
      </c>
      <c r="J781" s="7" t="s">
        <v>21</v>
      </c>
      <c r="K781">
        <v>2</v>
      </c>
      <c r="L781">
        <v>5</v>
      </c>
      <c r="M781" s="7">
        <v>2005</v>
      </c>
      <c r="N781" s="7" t="s">
        <v>500</v>
      </c>
      <c r="O781">
        <v>60</v>
      </c>
      <c r="P781" t="s">
        <v>587</v>
      </c>
      <c r="Q781" t="s">
        <v>170</v>
      </c>
      <c r="R781" t="s">
        <v>171</v>
      </c>
      <c r="S781" t="s">
        <v>172</v>
      </c>
      <c r="U781" t="s">
        <v>173</v>
      </c>
      <c r="W781">
        <v>28034</v>
      </c>
      <c r="X781" s="7" t="s">
        <v>174</v>
      </c>
      <c r="Y781" t="s">
        <v>38</v>
      </c>
      <c r="Z781" t="s">
        <v>175</v>
      </c>
      <c r="AA781" t="s">
        <v>176</v>
      </c>
      <c r="AB781" t="str">
        <f>_xlfn.CONCAT(AA781," ",Z781)</f>
        <v>Diego Freyre</v>
      </c>
      <c r="AC781" s="7" t="s">
        <v>32</v>
      </c>
    </row>
    <row r="782" spans="1:29" x14ac:dyDescent="0.25">
      <c r="A782">
        <v>781</v>
      </c>
      <c r="B782">
        <v>10425</v>
      </c>
      <c r="C782">
        <v>19</v>
      </c>
      <c r="D782" s="3">
        <v>49.22</v>
      </c>
      <c r="E782">
        <v>10</v>
      </c>
      <c r="F782" s="3">
        <v>935.18</v>
      </c>
      <c r="G782" s="10">
        <f t="shared" si="24"/>
        <v>46.759</v>
      </c>
      <c r="H782" s="10">
        <f t="shared" si="25"/>
        <v>187.036</v>
      </c>
      <c r="I782" s="5">
        <v>38503</v>
      </c>
      <c r="J782" s="7" t="s">
        <v>296</v>
      </c>
      <c r="K782">
        <v>2</v>
      </c>
      <c r="L782">
        <v>5</v>
      </c>
      <c r="M782" s="7">
        <v>2005</v>
      </c>
      <c r="N782" s="7" t="s">
        <v>500</v>
      </c>
      <c r="O782">
        <v>60</v>
      </c>
      <c r="P782" t="s">
        <v>587</v>
      </c>
      <c r="Q782" t="s">
        <v>110</v>
      </c>
      <c r="R782" t="s">
        <v>111</v>
      </c>
      <c r="S782" t="s">
        <v>112</v>
      </c>
      <c r="U782" t="s">
        <v>113</v>
      </c>
      <c r="W782">
        <v>44000</v>
      </c>
      <c r="X782" s="7" t="s">
        <v>37</v>
      </c>
      <c r="Y782" t="s">
        <v>38</v>
      </c>
      <c r="Z782" t="s">
        <v>114</v>
      </c>
      <c r="AA782" t="s">
        <v>115</v>
      </c>
      <c r="AB782" t="str">
        <f>_xlfn.CONCAT(AA782," ",Z782)</f>
        <v>Janine Labrune</v>
      </c>
      <c r="AC782" s="7" t="s">
        <v>32</v>
      </c>
    </row>
    <row r="783" spans="1:29" x14ac:dyDescent="0.25">
      <c r="A783">
        <v>782</v>
      </c>
      <c r="B783">
        <v>10106</v>
      </c>
      <c r="C783">
        <v>34</v>
      </c>
      <c r="D783" s="3">
        <v>90.39</v>
      </c>
      <c r="E783">
        <v>2</v>
      </c>
      <c r="F783" s="3">
        <v>3073.26</v>
      </c>
      <c r="G783" s="10">
        <f t="shared" si="24"/>
        <v>153.66300000000001</v>
      </c>
      <c r="H783" s="10">
        <f t="shared" si="25"/>
        <v>614.65200000000004</v>
      </c>
      <c r="I783" s="5">
        <v>37669</v>
      </c>
      <c r="J783" s="7" t="s">
        <v>21</v>
      </c>
      <c r="K783">
        <v>1</v>
      </c>
      <c r="L783">
        <v>2</v>
      </c>
      <c r="M783" s="7">
        <v>2003</v>
      </c>
      <c r="N783" s="7" t="s">
        <v>562</v>
      </c>
      <c r="O783">
        <v>84</v>
      </c>
      <c r="P783" t="s">
        <v>588</v>
      </c>
      <c r="Q783" t="s">
        <v>548</v>
      </c>
      <c r="R783" t="s">
        <v>549</v>
      </c>
      <c r="S783" t="s">
        <v>550</v>
      </c>
      <c r="U783" t="s">
        <v>551</v>
      </c>
      <c r="W783">
        <v>24100</v>
      </c>
      <c r="X783" s="7" t="s">
        <v>254</v>
      </c>
      <c r="Y783" t="s">
        <v>38</v>
      </c>
      <c r="Z783" t="s">
        <v>552</v>
      </c>
      <c r="AA783" t="s">
        <v>553</v>
      </c>
      <c r="AB783" t="str">
        <f>_xlfn.CONCAT(AA783," ",Z783)</f>
        <v>Giovanni Rovelli</v>
      </c>
      <c r="AC783" s="7" t="s">
        <v>47</v>
      </c>
    </row>
    <row r="784" spans="1:29" x14ac:dyDescent="0.25">
      <c r="A784">
        <v>783</v>
      </c>
      <c r="B784">
        <v>10120</v>
      </c>
      <c r="C784">
        <v>29</v>
      </c>
      <c r="D784" s="3">
        <v>71.81</v>
      </c>
      <c r="E784">
        <v>8</v>
      </c>
      <c r="F784" s="3">
        <v>2082.4899999999998</v>
      </c>
      <c r="G784" s="10">
        <f t="shared" si="24"/>
        <v>104.1245</v>
      </c>
      <c r="H784" s="10">
        <f t="shared" si="25"/>
        <v>416.49799999999999</v>
      </c>
      <c r="I784" s="5">
        <v>37740</v>
      </c>
      <c r="J784" s="7" t="s">
        <v>21</v>
      </c>
      <c r="K784">
        <v>2</v>
      </c>
      <c r="L784">
        <v>4</v>
      </c>
      <c r="M784" s="7">
        <v>2003</v>
      </c>
      <c r="N784" s="7" t="s">
        <v>562</v>
      </c>
      <c r="O784">
        <v>84</v>
      </c>
      <c r="P784" t="s">
        <v>588</v>
      </c>
      <c r="Q784" t="s">
        <v>85</v>
      </c>
      <c r="R784" t="s">
        <v>86</v>
      </c>
      <c r="S784" t="s">
        <v>87</v>
      </c>
      <c r="T784" t="s">
        <v>88</v>
      </c>
      <c r="U784" t="s">
        <v>89</v>
      </c>
      <c r="V784" t="s">
        <v>90</v>
      </c>
      <c r="W784">
        <v>3004</v>
      </c>
      <c r="X784" s="7" t="s">
        <v>91</v>
      </c>
      <c r="Y784" t="s">
        <v>92</v>
      </c>
      <c r="Z784" t="s">
        <v>93</v>
      </c>
      <c r="AA784" t="s">
        <v>94</v>
      </c>
      <c r="AB784" t="str">
        <f>_xlfn.CONCAT(AA784," ",Z784)</f>
        <v>Peter Ferguson</v>
      </c>
      <c r="AC784" s="7" t="s">
        <v>32</v>
      </c>
    </row>
    <row r="785" spans="1:29" x14ac:dyDescent="0.25">
      <c r="A785">
        <v>784</v>
      </c>
      <c r="B785">
        <v>10133</v>
      </c>
      <c r="C785">
        <v>49</v>
      </c>
      <c r="D785" s="3">
        <v>69.27</v>
      </c>
      <c r="E785">
        <v>3</v>
      </c>
      <c r="F785" s="3">
        <v>3394.23</v>
      </c>
      <c r="G785" s="10">
        <f t="shared" si="24"/>
        <v>169.7115</v>
      </c>
      <c r="H785" s="10">
        <f t="shared" si="25"/>
        <v>678.846</v>
      </c>
      <c r="I785" s="5">
        <v>37799</v>
      </c>
      <c r="J785" s="7" t="s">
        <v>21</v>
      </c>
      <c r="K785">
        <v>2</v>
      </c>
      <c r="L785">
        <v>6</v>
      </c>
      <c r="M785" s="7">
        <v>2003</v>
      </c>
      <c r="N785" s="7" t="s">
        <v>562</v>
      </c>
      <c r="O785">
        <v>84</v>
      </c>
      <c r="P785" t="s">
        <v>588</v>
      </c>
      <c r="Q785" t="s">
        <v>170</v>
      </c>
      <c r="R785" t="s">
        <v>171</v>
      </c>
      <c r="S785" t="s">
        <v>172</v>
      </c>
      <c r="U785" t="s">
        <v>173</v>
      </c>
      <c r="W785">
        <v>28034</v>
      </c>
      <c r="X785" s="7" t="s">
        <v>174</v>
      </c>
      <c r="Y785" t="s">
        <v>38</v>
      </c>
      <c r="Z785" t="s">
        <v>175</v>
      </c>
      <c r="AA785" t="s">
        <v>176</v>
      </c>
      <c r="AB785" t="str">
        <f>_xlfn.CONCAT(AA785," ",Z785)</f>
        <v>Diego Freyre</v>
      </c>
      <c r="AC785" s="7" t="s">
        <v>47</v>
      </c>
    </row>
    <row r="786" spans="1:29" x14ac:dyDescent="0.25">
      <c r="A786">
        <v>785</v>
      </c>
      <c r="B786">
        <v>10145</v>
      </c>
      <c r="C786">
        <v>30</v>
      </c>
      <c r="D786" s="3">
        <v>85.32</v>
      </c>
      <c r="E786">
        <v>14</v>
      </c>
      <c r="F786" s="3">
        <v>2559.6</v>
      </c>
      <c r="G786" s="10">
        <f t="shared" si="24"/>
        <v>127.98</v>
      </c>
      <c r="H786" s="10">
        <f t="shared" si="25"/>
        <v>511.92</v>
      </c>
      <c r="I786" s="5">
        <v>37858</v>
      </c>
      <c r="J786" s="7" t="s">
        <v>21</v>
      </c>
      <c r="K786">
        <v>3</v>
      </c>
      <c r="L786">
        <v>8</v>
      </c>
      <c r="M786" s="7">
        <v>2003</v>
      </c>
      <c r="N786" s="7" t="s">
        <v>562</v>
      </c>
      <c r="O786">
        <v>84</v>
      </c>
      <c r="P786" t="s">
        <v>588</v>
      </c>
      <c r="Q786" t="s">
        <v>48</v>
      </c>
      <c r="R786">
        <v>6265557265</v>
      </c>
      <c r="S786" t="s">
        <v>49</v>
      </c>
      <c r="U786" t="s">
        <v>50</v>
      </c>
      <c r="V786" t="s">
        <v>51</v>
      </c>
      <c r="W786">
        <v>90003</v>
      </c>
      <c r="X786" s="7" t="s">
        <v>28</v>
      </c>
      <c r="Y786" t="s">
        <v>29</v>
      </c>
      <c r="Z786" t="s">
        <v>52</v>
      </c>
      <c r="AA786" t="s">
        <v>53</v>
      </c>
      <c r="AB786" t="str">
        <f>_xlfn.CONCAT(AA786," ",Z786)</f>
        <v>Julie Young</v>
      </c>
      <c r="AC786" s="7" t="s">
        <v>32</v>
      </c>
    </row>
    <row r="787" spans="1:29" x14ac:dyDescent="0.25">
      <c r="A787">
        <v>786</v>
      </c>
      <c r="B787">
        <v>10168</v>
      </c>
      <c r="C787">
        <v>21</v>
      </c>
      <c r="D787" s="3">
        <v>70.959999999999994</v>
      </c>
      <c r="E787">
        <v>9</v>
      </c>
      <c r="F787" s="3">
        <v>1490.16</v>
      </c>
      <c r="G787" s="10">
        <f t="shared" si="24"/>
        <v>74.50800000000001</v>
      </c>
      <c r="H787" s="10">
        <f t="shared" si="25"/>
        <v>298.03200000000004</v>
      </c>
      <c r="I787" s="5">
        <v>37922</v>
      </c>
      <c r="J787" s="7" t="s">
        <v>21</v>
      </c>
      <c r="K787">
        <v>4</v>
      </c>
      <c r="L787">
        <v>10</v>
      </c>
      <c r="M787" s="7">
        <v>2003</v>
      </c>
      <c r="N787" s="7" t="s">
        <v>562</v>
      </c>
      <c r="O787">
        <v>84</v>
      </c>
      <c r="P787" t="s">
        <v>588</v>
      </c>
      <c r="Q787" t="s">
        <v>58</v>
      </c>
      <c r="R787">
        <v>6505556809</v>
      </c>
      <c r="S787" t="s">
        <v>59</v>
      </c>
      <c r="U787" t="s">
        <v>60</v>
      </c>
      <c r="V787" t="s">
        <v>51</v>
      </c>
      <c r="W787">
        <v>94217</v>
      </c>
      <c r="X787" s="7" t="s">
        <v>28</v>
      </c>
      <c r="Y787" t="s">
        <v>29</v>
      </c>
      <c r="Z787" t="s">
        <v>61</v>
      </c>
      <c r="AA787" t="s">
        <v>62</v>
      </c>
      <c r="AB787" t="str">
        <f>_xlfn.CONCAT(AA787," ",Z787)</f>
        <v>Juri Hirano</v>
      </c>
      <c r="AC787" s="7" t="s">
        <v>32</v>
      </c>
    </row>
    <row r="788" spans="1:29" x14ac:dyDescent="0.25">
      <c r="A788">
        <v>787</v>
      </c>
      <c r="B788">
        <v>10210</v>
      </c>
      <c r="C788">
        <v>50</v>
      </c>
      <c r="D788" s="3">
        <v>76.88</v>
      </c>
      <c r="E788">
        <v>7</v>
      </c>
      <c r="F788" s="3">
        <v>3844</v>
      </c>
      <c r="G788" s="10">
        <f t="shared" si="24"/>
        <v>192.20000000000002</v>
      </c>
      <c r="H788" s="10">
        <f t="shared" si="25"/>
        <v>768.80000000000007</v>
      </c>
      <c r="I788" s="5">
        <v>37998</v>
      </c>
      <c r="J788" s="7" t="s">
        <v>21</v>
      </c>
      <c r="K788">
        <v>1</v>
      </c>
      <c r="L788">
        <v>1</v>
      </c>
      <c r="M788" s="7">
        <v>2004</v>
      </c>
      <c r="N788" s="7" t="s">
        <v>562</v>
      </c>
      <c r="O788">
        <v>84</v>
      </c>
      <c r="P788" t="s">
        <v>588</v>
      </c>
      <c r="Q788" t="s">
        <v>298</v>
      </c>
      <c r="R788" t="s">
        <v>299</v>
      </c>
      <c r="S788" t="s">
        <v>300</v>
      </c>
      <c r="U788" t="s">
        <v>301</v>
      </c>
      <c r="V788" t="s">
        <v>301</v>
      </c>
      <c r="W788" t="s">
        <v>302</v>
      </c>
      <c r="X788" s="7" t="s">
        <v>196</v>
      </c>
      <c r="Y788" t="s">
        <v>196</v>
      </c>
      <c r="Z788" t="s">
        <v>303</v>
      </c>
      <c r="AA788" t="s">
        <v>304</v>
      </c>
      <c r="AB788" t="str">
        <f>_xlfn.CONCAT(AA788," ",Z788)</f>
        <v>Mory Kentary</v>
      </c>
      <c r="AC788" s="7" t="s">
        <v>47</v>
      </c>
    </row>
    <row r="789" spans="1:29" x14ac:dyDescent="0.25">
      <c r="A789">
        <v>788</v>
      </c>
      <c r="B789">
        <v>10223</v>
      </c>
      <c r="C789">
        <v>47</v>
      </c>
      <c r="D789" s="3">
        <v>100</v>
      </c>
      <c r="E789">
        <v>9</v>
      </c>
      <c r="F789" s="3">
        <v>4724.91</v>
      </c>
      <c r="G789" s="10">
        <f t="shared" si="24"/>
        <v>236.24549999999999</v>
      </c>
      <c r="H789" s="10">
        <f t="shared" si="25"/>
        <v>944.98199999999997</v>
      </c>
      <c r="I789" s="5">
        <v>38037</v>
      </c>
      <c r="J789" s="7" t="s">
        <v>21</v>
      </c>
      <c r="K789">
        <v>1</v>
      </c>
      <c r="L789">
        <v>2</v>
      </c>
      <c r="M789" s="7">
        <v>2004</v>
      </c>
      <c r="N789" s="7" t="s">
        <v>562</v>
      </c>
      <c r="O789">
        <v>84</v>
      </c>
      <c r="P789" t="s">
        <v>588</v>
      </c>
      <c r="Q789" t="s">
        <v>85</v>
      </c>
      <c r="R789" t="s">
        <v>86</v>
      </c>
      <c r="S789" t="s">
        <v>87</v>
      </c>
      <c r="T789" t="s">
        <v>88</v>
      </c>
      <c r="U789" t="s">
        <v>89</v>
      </c>
      <c r="V789" t="s">
        <v>90</v>
      </c>
      <c r="W789">
        <v>3004</v>
      </c>
      <c r="X789" s="7" t="s">
        <v>91</v>
      </c>
      <c r="Y789" t="s">
        <v>92</v>
      </c>
      <c r="Z789" t="s">
        <v>93</v>
      </c>
      <c r="AA789" t="s">
        <v>94</v>
      </c>
      <c r="AB789" t="str">
        <f>_xlfn.CONCAT(AA789," ",Z789)</f>
        <v>Peter Ferguson</v>
      </c>
      <c r="AC789" s="7" t="s">
        <v>47</v>
      </c>
    </row>
    <row r="790" spans="1:29" x14ac:dyDescent="0.25">
      <c r="A790">
        <v>789</v>
      </c>
      <c r="B790">
        <v>10235</v>
      </c>
      <c r="C790">
        <v>24</v>
      </c>
      <c r="D790" s="3">
        <v>76.03</v>
      </c>
      <c r="E790">
        <v>3</v>
      </c>
      <c r="F790" s="3">
        <v>1824.72</v>
      </c>
      <c r="G790" s="10">
        <f t="shared" si="24"/>
        <v>91.236000000000004</v>
      </c>
      <c r="H790" s="10">
        <f t="shared" si="25"/>
        <v>364.94400000000002</v>
      </c>
      <c r="I790" s="5">
        <v>38079</v>
      </c>
      <c r="J790" s="7" t="s">
        <v>21</v>
      </c>
      <c r="K790">
        <v>2</v>
      </c>
      <c r="L790">
        <v>4</v>
      </c>
      <c r="M790" s="7">
        <v>2004</v>
      </c>
      <c r="N790" s="7" t="s">
        <v>562</v>
      </c>
      <c r="O790">
        <v>84</v>
      </c>
      <c r="P790" t="s">
        <v>588</v>
      </c>
      <c r="Q790" t="s">
        <v>369</v>
      </c>
      <c r="R790" t="s">
        <v>370</v>
      </c>
      <c r="S790" t="s">
        <v>371</v>
      </c>
      <c r="U790" t="s">
        <v>372</v>
      </c>
      <c r="V790" t="s">
        <v>225</v>
      </c>
      <c r="W790" t="s">
        <v>373</v>
      </c>
      <c r="X790" s="7" t="s">
        <v>227</v>
      </c>
      <c r="Y790" t="s">
        <v>29</v>
      </c>
      <c r="Z790" t="s">
        <v>374</v>
      </c>
      <c r="AA790" t="s">
        <v>168</v>
      </c>
      <c r="AB790" t="str">
        <f>_xlfn.CONCAT(AA790," ",Z790)</f>
        <v>Elizabeth Lincoln</v>
      </c>
      <c r="AC790" s="7" t="s">
        <v>32</v>
      </c>
    </row>
    <row r="791" spans="1:29" x14ac:dyDescent="0.25">
      <c r="A791">
        <v>790</v>
      </c>
      <c r="B791">
        <v>10250</v>
      </c>
      <c r="C791">
        <v>27</v>
      </c>
      <c r="D791" s="3">
        <v>98.84</v>
      </c>
      <c r="E791">
        <v>4</v>
      </c>
      <c r="F791" s="3">
        <v>2668.68</v>
      </c>
      <c r="G791" s="10">
        <f t="shared" si="24"/>
        <v>133.434</v>
      </c>
      <c r="H791" s="10">
        <f t="shared" si="25"/>
        <v>533.73599999999999</v>
      </c>
      <c r="I791" s="5">
        <v>38118</v>
      </c>
      <c r="J791" s="7" t="s">
        <v>21</v>
      </c>
      <c r="K791">
        <v>2</v>
      </c>
      <c r="L791">
        <v>5</v>
      </c>
      <c r="M791" s="7">
        <v>2004</v>
      </c>
      <c r="N791" s="7" t="s">
        <v>562</v>
      </c>
      <c r="O791">
        <v>84</v>
      </c>
      <c r="P791" t="s">
        <v>588</v>
      </c>
      <c r="Q791" t="s">
        <v>393</v>
      </c>
      <c r="R791">
        <v>4085553659</v>
      </c>
      <c r="S791" t="s">
        <v>394</v>
      </c>
      <c r="U791" t="s">
        <v>395</v>
      </c>
      <c r="V791" t="s">
        <v>51</v>
      </c>
      <c r="W791">
        <v>94217</v>
      </c>
      <c r="X791" s="7" t="s">
        <v>28</v>
      </c>
      <c r="Y791" t="s">
        <v>29</v>
      </c>
      <c r="Z791" t="s">
        <v>98</v>
      </c>
      <c r="AA791" t="s">
        <v>396</v>
      </c>
      <c r="AB791" t="str">
        <f>_xlfn.CONCAT(AA791," ",Z791)</f>
        <v>Sue Frick</v>
      </c>
      <c r="AC791" s="7" t="s">
        <v>32</v>
      </c>
    </row>
    <row r="792" spans="1:29" x14ac:dyDescent="0.25">
      <c r="A792">
        <v>791</v>
      </c>
      <c r="B792">
        <v>10263</v>
      </c>
      <c r="C792">
        <v>33</v>
      </c>
      <c r="D792" s="3">
        <v>86.17</v>
      </c>
      <c r="E792">
        <v>10</v>
      </c>
      <c r="F792" s="3">
        <v>2843.61</v>
      </c>
      <c r="G792" s="10">
        <f t="shared" si="24"/>
        <v>142.18050000000002</v>
      </c>
      <c r="H792" s="10">
        <f t="shared" si="25"/>
        <v>568.72200000000009</v>
      </c>
      <c r="I792" s="5">
        <v>38166</v>
      </c>
      <c r="J792" s="7" t="s">
        <v>21</v>
      </c>
      <c r="K792">
        <v>2</v>
      </c>
      <c r="L792">
        <v>6</v>
      </c>
      <c r="M792" s="7">
        <v>2004</v>
      </c>
      <c r="N792" s="7" t="s">
        <v>562</v>
      </c>
      <c r="O792">
        <v>84</v>
      </c>
      <c r="P792" t="s">
        <v>588</v>
      </c>
      <c r="Q792" t="s">
        <v>105</v>
      </c>
      <c r="R792">
        <v>2035552570</v>
      </c>
      <c r="S792" t="s">
        <v>106</v>
      </c>
      <c r="U792" t="s">
        <v>107</v>
      </c>
      <c r="V792" t="s">
        <v>108</v>
      </c>
      <c r="W792">
        <v>97562</v>
      </c>
      <c r="X792" s="7" t="s">
        <v>28</v>
      </c>
      <c r="Y792" t="s">
        <v>29</v>
      </c>
      <c r="Z792" t="s">
        <v>109</v>
      </c>
      <c r="AA792" t="s">
        <v>53</v>
      </c>
      <c r="AB792" t="str">
        <f>_xlfn.CONCAT(AA792," ",Z792)</f>
        <v>Julie King</v>
      </c>
      <c r="AC792" s="7" t="s">
        <v>32</v>
      </c>
    </row>
    <row r="793" spans="1:29" x14ac:dyDescent="0.25">
      <c r="A793">
        <v>792</v>
      </c>
      <c r="B793">
        <v>10275</v>
      </c>
      <c r="C793">
        <v>35</v>
      </c>
      <c r="D793" s="3">
        <v>90.39</v>
      </c>
      <c r="E793">
        <v>9</v>
      </c>
      <c r="F793" s="3">
        <v>3163.65</v>
      </c>
      <c r="G793" s="10">
        <f t="shared" si="24"/>
        <v>158.1825</v>
      </c>
      <c r="H793" s="10">
        <f t="shared" si="25"/>
        <v>632.73</v>
      </c>
      <c r="I793" s="5">
        <v>38191</v>
      </c>
      <c r="J793" s="7" t="s">
        <v>21</v>
      </c>
      <c r="K793">
        <v>3</v>
      </c>
      <c r="L793">
        <v>7</v>
      </c>
      <c r="M793" s="7">
        <v>2004</v>
      </c>
      <c r="N793" s="7" t="s">
        <v>562</v>
      </c>
      <c r="O793">
        <v>84</v>
      </c>
      <c r="P793" t="s">
        <v>588</v>
      </c>
      <c r="Q793" t="s">
        <v>110</v>
      </c>
      <c r="R793" t="s">
        <v>111</v>
      </c>
      <c r="S793" t="s">
        <v>112</v>
      </c>
      <c r="U793" t="s">
        <v>113</v>
      </c>
      <c r="W793">
        <v>44000</v>
      </c>
      <c r="X793" s="7" t="s">
        <v>37</v>
      </c>
      <c r="Y793" t="s">
        <v>38</v>
      </c>
      <c r="Z793" t="s">
        <v>114</v>
      </c>
      <c r="AA793" t="s">
        <v>115</v>
      </c>
      <c r="AB793" t="str">
        <f>_xlfn.CONCAT(AA793," ",Z793)</f>
        <v>Janine Labrune</v>
      </c>
      <c r="AC793" s="7" t="s">
        <v>47</v>
      </c>
    </row>
    <row r="794" spans="1:29" x14ac:dyDescent="0.25">
      <c r="A794">
        <v>793</v>
      </c>
      <c r="B794">
        <v>10284</v>
      </c>
      <c r="C794">
        <v>31</v>
      </c>
      <c r="D794" s="3">
        <v>71.81</v>
      </c>
      <c r="E794">
        <v>1</v>
      </c>
      <c r="F794" s="3">
        <v>2226.11</v>
      </c>
      <c r="G794" s="10">
        <f t="shared" si="24"/>
        <v>111.30550000000001</v>
      </c>
      <c r="H794" s="10">
        <f t="shared" si="25"/>
        <v>445.22200000000004</v>
      </c>
      <c r="I794" s="5">
        <v>38220</v>
      </c>
      <c r="J794" s="7" t="s">
        <v>21</v>
      </c>
      <c r="K794">
        <v>3</v>
      </c>
      <c r="L794">
        <v>8</v>
      </c>
      <c r="M794" s="7">
        <v>2004</v>
      </c>
      <c r="N794" s="7" t="s">
        <v>562</v>
      </c>
      <c r="O794">
        <v>84</v>
      </c>
      <c r="P794" t="s">
        <v>588</v>
      </c>
      <c r="Q794" t="s">
        <v>539</v>
      </c>
      <c r="R794" t="s">
        <v>540</v>
      </c>
      <c r="S794" t="s">
        <v>541</v>
      </c>
      <c r="U794" t="s">
        <v>542</v>
      </c>
      <c r="W794" t="s">
        <v>543</v>
      </c>
      <c r="X794" s="7" t="s">
        <v>74</v>
      </c>
      <c r="Y794" t="s">
        <v>38</v>
      </c>
      <c r="Z794" t="s">
        <v>544</v>
      </c>
      <c r="AA794" t="s">
        <v>545</v>
      </c>
      <c r="AB794" t="str">
        <f>_xlfn.CONCAT(AA794," ",Z794)</f>
        <v>Jan Klaeboe</v>
      </c>
      <c r="AC794" s="7" t="s">
        <v>32</v>
      </c>
    </row>
    <row r="795" spans="1:29" x14ac:dyDescent="0.25">
      <c r="A795">
        <v>794</v>
      </c>
      <c r="B795">
        <v>10297</v>
      </c>
      <c r="C795">
        <v>25</v>
      </c>
      <c r="D795" s="3">
        <v>82.79</v>
      </c>
      <c r="E795">
        <v>4</v>
      </c>
      <c r="F795" s="3">
        <v>2069.75</v>
      </c>
      <c r="G795" s="10">
        <f t="shared" si="24"/>
        <v>103.48750000000001</v>
      </c>
      <c r="H795" s="10">
        <f t="shared" si="25"/>
        <v>413.95000000000005</v>
      </c>
      <c r="I795" s="5">
        <v>38246</v>
      </c>
      <c r="J795" s="7" t="s">
        <v>21</v>
      </c>
      <c r="K795">
        <v>3</v>
      </c>
      <c r="L795">
        <v>9</v>
      </c>
      <c r="M795" s="7">
        <v>2004</v>
      </c>
      <c r="N795" s="7" t="s">
        <v>562</v>
      </c>
      <c r="O795">
        <v>84</v>
      </c>
      <c r="P795" t="s">
        <v>588</v>
      </c>
      <c r="Q795" t="s">
        <v>475</v>
      </c>
      <c r="R795" t="s">
        <v>476</v>
      </c>
      <c r="S795" t="s">
        <v>477</v>
      </c>
      <c r="T795" t="s">
        <v>478</v>
      </c>
      <c r="U795" t="s">
        <v>479</v>
      </c>
      <c r="W795">
        <v>2</v>
      </c>
      <c r="X795" s="7" t="s">
        <v>480</v>
      </c>
      <c r="Y795" t="s">
        <v>38</v>
      </c>
      <c r="Z795" t="s">
        <v>481</v>
      </c>
      <c r="AA795" t="s">
        <v>482</v>
      </c>
      <c r="AB795" t="str">
        <f>_xlfn.CONCAT(AA795," ",Z795)</f>
        <v>Dean Cassidy</v>
      </c>
      <c r="AC795" s="7" t="s">
        <v>32</v>
      </c>
    </row>
    <row r="796" spans="1:29" x14ac:dyDescent="0.25">
      <c r="A796">
        <v>795</v>
      </c>
      <c r="B796">
        <v>10308</v>
      </c>
      <c r="C796">
        <v>27</v>
      </c>
      <c r="D796" s="3">
        <v>82.79</v>
      </c>
      <c r="E796">
        <v>7</v>
      </c>
      <c r="F796" s="3">
        <v>2235.33</v>
      </c>
      <c r="G796" s="10">
        <f t="shared" si="24"/>
        <v>111.76650000000001</v>
      </c>
      <c r="H796" s="10">
        <f t="shared" si="25"/>
        <v>447.06600000000003</v>
      </c>
      <c r="I796" s="5">
        <v>38275</v>
      </c>
      <c r="J796" s="7" t="s">
        <v>21</v>
      </c>
      <c r="K796">
        <v>4</v>
      </c>
      <c r="L796">
        <v>10</v>
      </c>
      <c r="M796" s="7">
        <v>2004</v>
      </c>
      <c r="N796" s="7" t="s">
        <v>562</v>
      </c>
      <c r="O796">
        <v>84</v>
      </c>
      <c r="P796" t="s">
        <v>588</v>
      </c>
      <c r="Q796" t="s">
        <v>313</v>
      </c>
      <c r="R796">
        <v>9145554562</v>
      </c>
      <c r="S796" t="s">
        <v>314</v>
      </c>
      <c r="U796" t="s">
        <v>315</v>
      </c>
      <c r="V796" t="s">
        <v>27</v>
      </c>
      <c r="W796">
        <v>24067</v>
      </c>
      <c r="X796" s="7" t="s">
        <v>28</v>
      </c>
      <c r="Y796" t="s">
        <v>29</v>
      </c>
      <c r="Z796" t="s">
        <v>98</v>
      </c>
      <c r="AA796" t="s">
        <v>234</v>
      </c>
      <c r="AB796" t="str">
        <f>_xlfn.CONCAT(AA796," ",Z796)</f>
        <v>Steve Frick</v>
      </c>
      <c r="AC796" s="7" t="s">
        <v>32</v>
      </c>
    </row>
    <row r="797" spans="1:29" x14ac:dyDescent="0.25">
      <c r="A797">
        <v>796</v>
      </c>
      <c r="B797">
        <v>10318</v>
      </c>
      <c r="C797">
        <v>31</v>
      </c>
      <c r="D797" s="3">
        <v>100</v>
      </c>
      <c r="E797">
        <v>9</v>
      </c>
      <c r="F797" s="3">
        <v>3116.43</v>
      </c>
      <c r="G797" s="10">
        <f t="shared" si="24"/>
        <v>155.82150000000001</v>
      </c>
      <c r="H797" s="10">
        <f t="shared" si="25"/>
        <v>623.28600000000006</v>
      </c>
      <c r="I797" s="5">
        <v>38293</v>
      </c>
      <c r="J797" s="7" t="s">
        <v>21</v>
      </c>
      <c r="K797">
        <v>4</v>
      </c>
      <c r="L797">
        <v>11</v>
      </c>
      <c r="M797" s="7">
        <v>2004</v>
      </c>
      <c r="N797" s="7" t="s">
        <v>562</v>
      </c>
      <c r="O797">
        <v>84</v>
      </c>
      <c r="P797" t="s">
        <v>588</v>
      </c>
      <c r="Q797" t="s">
        <v>135</v>
      </c>
      <c r="R797">
        <v>2155551555</v>
      </c>
      <c r="S797" t="s">
        <v>136</v>
      </c>
      <c r="U797" t="s">
        <v>137</v>
      </c>
      <c r="V797" t="s">
        <v>138</v>
      </c>
      <c r="W797">
        <v>70267</v>
      </c>
      <c r="X797" s="7" t="s">
        <v>28</v>
      </c>
      <c r="Y797" t="s">
        <v>29</v>
      </c>
      <c r="Z797" t="s">
        <v>30</v>
      </c>
      <c r="AA797" t="s">
        <v>139</v>
      </c>
      <c r="AB797" t="str">
        <f>_xlfn.CONCAT(AA797," ",Z797)</f>
        <v>Kyung Yu</v>
      </c>
      <c r="AC797" s="7" t="s">
        <v>47</v>
      </c>
    </row>
    <row r="798" spans="1:29" x14ac:dyDescent="0.25">
      <c r="A798">
        <v>797</v>
      </c>
      <c r="B798">
        <v>10327</v>
      </c>
      <c r="C798">
        <v>45</v>
      </c>
      <c r="D798" s="3">
        <v>100</v>
      </c>
      <c r="E798">
        <v>8</v>
      </c>
      <c r="F798" s="3">
        <v>4781.7</v>
      </c>
      <c r="G798" s="10">
        <f t="shared" si="24"/>
        <v>239.08500000000001</v>
      </c>
      <c r="H798" s="10">
        <f t="shared" si="25"/>
        <v>956.34</v>
      </c>
      <c r="I798" s="5">
        <v>38301</v>
      </c>
      <c r="J798" s="7" t="s">
        <v>404</v>
      </c>
      <c r="K798">
        <v>4</v>
      </c>
      <c r="L798">
        <v>11</v>
      </c>
      <c r="M798" s="7">
        <v>2004</v>
      </c>
      <c r="N798" s="7" t="s">
        <v>562</v>
      </c>
      <c r="O798">
        <v>84</v>
      </c>
      <c r="P798" t="s">
        <v>588</v>
      </c>
      <c r="Q798" t="s">
        <v>318</v>
      </c>
      <c r="R798" t="s">
        <v>319</v>
      </c>
      <c r="S798" t="s">
        <v>320</v>
      </c>
      <c r="U798" t="s">
        <v>321</v>
      </c>
      <c r="W798">
        <v>1734</v>
      </c>
      <c r="X798" s="7" t="s">
        <v>322</v>
      </c>
      <c r="Y798" t="s">
        <v>38</v>
      </c>
      <c r="Z798" t="s">
        <v>323</v>
      </c>
      <c r="AA798" t="s">
        <v>324</v>
      </c>
      <c r="AB798" t="str">
        <f>_xlfn.CONCAT(AA798," ",Z798)</f>
        <v>Jytte Petersen</v>
      </c>
      <c r="AC798" s="7" t="s">
        <v>47</v>
      </c>
    </row>
    <row r="799" spans="1:29" x14ac:dyDescent="0.25">
      <c r="A799">
        <v>798</v>
      </c>
      <c r="B799">
        <v>10339</v>
      </c>
      <c r="C799">
        <v>27</v>
      </c>
      <c r="D799" s="3">
        <v>100</v>
      </c>
      <c r="E799">
        <v>2</v>
      </c>
      <c r="F799" s="3">
        <v>2810.7</v>
      </c>
      <c r="G799" s="10">
        <f t="shared" si="24"/>
        <v>140.535</v>
      </c>
      <c r="H799" s="10">
        <f t="shared" si="25"/>
        <v>562.14</v>
      </c>
      <c r="I799" s="5">
        <v>38314</v>
      </c>
      <c r="J799" s="7" t="s">
        <v>21</v>
      </c>
      <c r="K799">
        <v>4</v>
      </c>
      <c r="L799">
        <v>11</v>
      </c>
      <c r="M799" s="7">
        <v>2004</v>
      </c>
      <c r="N799" s="7" t="s">
        <v>562</v>
      </c>
      <c r="O799">
        <v>84</v>
      </c>
      <c r="P799" t="s">
        <v>588</v>
      </c>
      <c r="Q799" t="s">
        <v>242</v>
      </c>
      <c r="R799" t="s">
        <v>243</v>
      </c>
      <c r="S799" t="s">
        <v>244</v>
      </c>
      <c r="U799" t="s">
        <v>245</v>
      </c>
      <c r="V799" t="s">
        <v>246</v>
      </c>
      <c r="W799" t="s">
        <v>247</v>
      </c>
      <c r="X799" s="7" t="s">
        <v>196</v>
      </c>
      <c r="Y799" t="s">
        <v>196</v>
      </c>
      <c r="Z799" t="s">
        <v>248</v>
      </c>
      <c r="AA799" t="s">
        <v>249</v>
      </c>
      <c r="AB799" t="str">
        <f>_xlfn.CONCAT(AA799," ",Z799)</f>
        <v>Akiko Shimamura</v>
      </c>
      <c r="AC799" s="7" t="s">
        <v>32</v>
      </c>
    </row>
    <row r="800" spans="1:29" x14ac:dyDescent="0.25">
      <c r="A800">
        <v>799</v>
      </c>
      <c r="B800">
        <v>10353</v>
      </c>
      <c r="C800">
        <v>27</v>
      </c>
      <c r="D800" s="3">
        <v>100</v>
      </c>
      <c r="E800">
        <v>1</v>
      </c>
      <c r="F800" s="3">
        <v>3515.67</v>
      </c>
      <c r="G800" s="10">
        <f t="shared" si="24"/>
        <v>175.7835</v>
      </c>
      <c r="H800" s="10">
        <f t="shared" si="25"/>
        <v>703.13400000000001</v>
      </c>
      <c r="I800" s="5">
        <v>38325</v>
      </c>
      <c r="J800" s="7" t="s">
        <v>21</v>
      </c>
      <c r="K800">
        <v>4</v>
      </c>
      <c r="L800">
        <v>12</v>
      </c>
      <c r="M800" s="7">
        <v>2004</v>
      </c>
      <c r="N800" s="7" t="s">
        <v>562</v>
      </c>
      <c r="O800">
        <v>84</v>
      </c>
      <c r="P800" t="s">
        <v>588</v>
      </c>
      <c r="Q800" t="s">
        <v>564</v>
      </c>
      <c r="R800">
        <v>2035554407</v>
      </c>
      <c r="S800" t="s">
        <v>565</v>
      </c>
      <c r="U800" t="s">
        <v>512</v>
      </c>
      <c r="V800" t="s">
        <v>108</v>
      </c>
      <c r="W800">
        <v>97561</v>
      </c>
      <c r="X800" s="7" t="s">
        <v>28</v>
      </c>
      <c r="Y800" t="s">
        <v>29</v>
      </c>
      <c r="Z800" t="s">
        <v>566</v>
      </c>
      <c r="AA800" t="s">
        <v>567</v>
      </c>
      <c r="AB800" t="str">
        <f>_xlfn.CONCAT(AA800," ",Z800)</f>
        <v>Dan Lewis</v>
      </c>
      <c r="AC800" s="7" t="s">
        <v>47</v>
      </c>
    </row>
    <row r="801" spans="1:29" x14ac:dyDescent="0.25">
      <c r="A801">
        <v>800</v>
      </c>
      <c r="B801">
        <v>10374</v>
      </c>
      <c r="C801">
        <v>42</v>
      </c>
      <c r="D801" s="3">
        <v>69.27</v>
      </c>
      <c r="E801">
        <v>2</v>
      </c>
      <c r="F801" s="3">
        <v>2909.34</v>
      </c>
      <c r="G801" s="10">
        <f t="shared" si="24"/>
        <v>145.46700000000001</v>
      </c>
      <c r="H801" s="10">
        <f t="shared" si="25"/>
        <v>581.86800000000005</v>
      </c>
      <c r="I801" s="5">
        <v>38385</v>
      </c>
      <c r="J801" s="7" t="s">
        <v>21</v>
      </c>
      <c r="K801">
        <v>1</v>
      </c>
      <c r="L801">
        <v>2</v>
      </c>
      <c r="M801" s="7">
        <v>2005</v>
      </c>
      <c r="N801" s="7" t="s">
        <v>562</v>
      </c>
      <c r="O801">
        <v>84</v>
      </c>
      <c r="P801" t="s">
        <v>588</v>
      </c>
      <c r="Q801" t="s">
        <v>203</v>
      </c>
      <c r="R801" t="s">
        <v>204</v>
      </c>
      <c r="S801" t="s">
        <v>205</v>
      </c>
      <c r="U801" t="s">
        <v>206</v>
      </c>
      <c r="V801" t="s">
        <v>207</v>
      </c>
      <c r="W801">
        <v>4101</v>
      </c>
      <c r="X801" s="7" t="s">
        <v>91</v>
      </c>
      <c r="Y801" t="s">
        <v>92</v>
      </c>
      <c r="Z801" t="s">
        <v>208</v>
      </c>
      <c r="AA801" t="s">
        <v>209</v>
      </c>
      <c r="AB801" t="str">
        <f>_xlfn.CONCAT(AA801," ",Z801)</f>
        <v>Tony Calaghan</v>
      </c>
      <c r="AC801" s="7" t="s">
        <v>32</v>
      </c>
    </row>
    <row r="802" spans="1:29" x14ac:dyDescent="0.25">
      <c r="A802">
        <v>801</v>
      </c>
      <c r="B802">
        <v>10386</v>
      </c>
      <c r="C802">
        <v>21</v>
      </c>
      <c r="D802" s="3">
        <v>74.77</v>
      </c>
      <c r="E802">
        <v>18</v>
      </c>
      <c r="F802" s="3">
        <v>1570.17</v>
      </c>
      <c r="G802" s="10">
        <f t="shared" si="24"/>
        <v>78.508500000000012</v>
      </c>
      <c r="H802" s="10">
        <f t="shared" si="25"/>
        <v>314.03400000000005</v>
      </c>
      <c r="I802" s="5">
        <v>38412</v>
      </c>
      <c r="J802" s="7" t="s">
        <v>404</v>
      </c>
      <c r="K802">
        <v>1</v>
      </c>
      <c r="L802">
        <v>3</v>
      </c>
      <c r="M802" s="7">
        <v>2005</v>
      </c>
      <c r="N802" s="7" t="s">
        <v>562</v>
      </c>
      <c r="O802">
        <v>84</v>
      </c>
      <c r="P802" t="s">
        <v>588</v>
      </c>
      <c r="Q802" t="s">
        <v>170</v>
      </c>
      <c r="R802" t="s">
        <v>171</v>
      </c>
      <c r="S802" t="s">
        <v>172</v>
      </c>
      <c r="U802" t="s">
        <v>173</v>
      </c>
      <c r="W802">
        <v>28034</v>
      </c>
      <c r="X802" s="7" t="s">
        <v>174</v>
      </c>
      <c r="Y802" t="s">
        <v>38</v>
      </c>
      <c r="Z802" t="s">
        <v>175</v>
      </c>
      <c r="AA802" t="s">
        <v>176</v>
      </c>
      <c r="AB802" t="str">
        <f>_xlfn.CONCAT(AA802," ",Z802)</f>
        <v>Diego Freyre</v>
      </c>
      <c r="AC802" s="7" t="s">
        <v>32</v>
      </c>
    </row>
    <row r="803" spans="1:29" x14ac:dyDescent="0.25">
      <c r="A803">
        <v>802</v>
      </c>
      <c r="B803">
        <v>10398</v>
      </c>
      <c r="C803">
        <v>34</v>
      </c>
      <c r="D803" s="3">
        <v>76.88</v>
      </c>
      <c r="E803">
        <v>15</v>
      </c>
      <c r="F803" s="3">
        <v>2613.92</v>
      </c>
      <c r="G803" s="10">
        <f t="shared" si="24"/>
        <v>130.696</v>
      </c>
      <c r="H803" s="10">
        <f t="shared" si="25"/>
        <v>522.78399999999999</v>
      </c>
      <c r="I803" s="5">
        <v>38441</v>
      </c>
      <c r="J803" s="7" t="s">
        <v>21</v>
      </c>
      <c r="K803">
        <v>1</v>
      </c>
      <c r="L803">
        <v>3</v>
      </c>
      <c r="M803" s="7">
        <v>2005</v>
      </c>
      <c r="N803" s="7" t="s">
        <v>562</v>
      </c>
      <c r="O803">
        <v>84</v>
      </c>
      <c r="P803" t="s">
        <v>588</v>
      </c>
      <c r="Q803" t="s">
        <v>33</v>
      </c>
      <c r="R803" t="s">
        <v>34</v>
      </c>
      <c r="S803" t="s">
        <v>35</v>
      </c>
      <c r="U803" t="s">
        <v>36</v>
      </c>
      <c r="W803">
        <v>51100</v>
      </c>
      <c r="X803" s="7" t="s">
        <v>37</v>
      </c>
      <c r="Y803" t="s">
        <v>38</v>
      </c>
      <c r="Z803" t="s">
        <v>39</v>
      </c>
      <c r="AA803" t="s">
        <v>40</v>
      </c>
      <c r="AB803" t="str">
        <f>_xlfn.CONCAT(AA803," ",Z803)</f>
        <v>Paul Henriot</v>
      </c>
      <c r="AC803" s="7" t="s">
        <v>32</v>
      </c>
    </row>
    <row r="804" spans="1:29" x14ac:dyDescent="0.25">
      <c r="A804">
        <v>803</v>
      </c>
      <c r="B804">
        <v>10401</v>
      </c>
      <c r="C804">
        <v>42</v>
      </c>
      <c r="D804" s="3">
        <v>76.03</v>
      </c>
      <c r="E804">
        <v>3</v>
      </c>
      <c r="F804" s="3">
        <v>3193.26</v>
      </c>
      <c r="G804" s="10">
        <f t="shared" si="24"/>
        <v>159.66300000000001</v>
      </c>
      <c r="H804" s="10">
        <f t="shared" si="25"/>
        <v>638.65200000000004</v>
      </c>
      <c r="I804" s="5">
        <v>38445</v>
      </c>
      <c r="J804" s="7" t="s">
        <v>397</v>
      </c>
      <c r="K804">
        <v>2</v>
      </c>
      <c r="L804">
        <v>4</v>
      </c>
      <c r="M804" s="7">
        <v>2005</v>
      </c>
      <c r="N804" s="7" t="s">
        <v>562</v>
      </c>
      <c r="O804">
        <v>84</v>
      </c>
      <c r="P804" t="s">
        <v>588</v>
      </c>
      <c r="Q804" t="s">
        <v>100</v>
      </c>
      <c r="R804">
        <v>2015559350</v>
      </c>
      <c r="S804" t="s">
        <v>101</v>
      </c>
      <c r="U804" t="s">
        <v>102</v>
      </c>
      <c r="V804" t="s">
        <v>103</v>
      </c>
      <c r="W804">
        <v>94019</v>
      </c>
      <c r="X804" s="7" t="s">
        <v>28</v>
      </c>
      <c r="Y804" t="s">
        <v>29</v>
      </c>
      <c r="Z804" t="s">
        <v>57</v>
      </c>
      <c r="AA804" t="s">
        <v>104</v>
      </c>
      <c r="AB804" t="str">
        <f>_xlfn.CONCAT(AA804," ",Z804)</f>
        <v>William Brown</v>
      </c>
      <c r="AC804" s="7" t="s">
        <v>47</v>
      </c>
    </row>
    <row r="805" spans="1:29" x14ac:dyDescent="0.25">
      <c r="A805">
        <v>804</v>
      </c>
      <c r="B805">
        <v>10416</v>
      </c>
      <c r="C805">
        <v>15</v>
      </c>
      <c r="D805" s="3">
        <v>98.84</v>
      </c>
      <c r="E805">
        <v>4</v>
      </c>
      <c r="F805" s="3">
        <v>1482.6</v>
      </c>
      <c r="G805" s="10">
        <f t="shared" si="24"/>
        <v>74.13</v>
      </c>
      <c r="H805" s="10">
        <f t="shared" si="25"/>
        <v>296.52</v>
      </c>
      <c r="I805" s="5">
        <v>38482</v>
      </c>
      <c r="J805" s="7" t="s">
        <v>21</v>
      </c>
      <c r="K805">
        <v>2</v>
      </c>
      <c r="L805">
        <v>5</v>
      </c>
      <c r="M805" s="7">
        <v>2005</v>
      </c>
      <c r="N805" s="7" t="s">
        <v>562</v>
      </c>
      <c r="O805">
        <v>84</v>
      </c>
      <c r="P805" t="s">
        <v>588</v>
      </c>
      <c r="Q805" t="s">
        <v>448</v>
      </c>
      <c r="R805" t="s">
        <v>449</v>
      </c>
      <c r="S805" t="s">
        <v>450</v>
      </c>
      <c r="U805" t="s">
        <v>451</v>
      </c>
      <c r="W805">
        <v>42100</v>
      </c>
      <c r="X805" s="7" t="s">
        <v>254</v>
      </c>
      <c r="Y805" t="s">
        <v>38</v>
      </c>
      <c r="Z805" t="s">
        <v>452</v>
      </c>
      <c r="AA805" t="s">
        <v>453</v>
      </c>
      <c r="AB805" t="str">
        <f>_xlfn.CONCAT(AA805," ",Z805)</f>
        <v>Maurizio Moroni</v>
      </c>
      <c r="AC805" s="7" t="s">
        <v>32</v>
      </c>
    </row>
    <row r="806" spans="1:29" x14ac:dyDescent="0.25">
      <c r="A806">
        <v>805</v>
      </c>
      <c r="B806">
        <v>10107</v>
      </c>
      <c r="C806">
        <v>29</v>
      </c>
      <c r="D806" s="3">
        <v>70.87</v>
      </c>
      <c r="E806">
        <v>6</v>
      </c>
      <c r="F806" s="3">
        <v>2055.23</v>
      </c>
      <c r="G806" s="10">
        <f t="shared" si="24"/>
        <v>102.76150000000001</v>
      </c>
      <c r="H806" s="10">
        <f t="shared" si="25"/>
        <v>411.04600000000005</v>
      </c>
      <c r="I806" s="5">
        <v>37676</v>
      </c>
      <c r="J806" s="7" t="s">
        <v>21</v>
      </c>
      <c r="K806">
        <v>1</v>
      </c>
      <c r="L806">
        <v>2</v>
      </c>
      <c r="M806" s="7">
        <v>2003</v>
      </c>
      <c r="N806" s="7" t="s">
        <v>22</v>
      </c>
      <c r="O806">
        <v>60</v>
      </c>
      <c r="P806" t="s">
        <v>589</v>
      </c>
      <c r="Q806" t="s">
        <v>24</v>
      </c>
      <c r="R806">
        <v>2125557818</v>
      </c>
      <c r="S806" t="s">
        <v>25</v>
      </c>
      <c r="U806" t="s">
        <v>26</v>
      </c>
      <c r="V806" t="s">
        <v>27</v>
      </c>
      <c r="W806">
        <v>10022</v>
      </c>
      <c r="X806" s="7" t="s">
        <v>28</v>
      </c>
      <c r="Y806" t="s">
        <v>29</v>
      </c>
      <c r="Z806" t="s">
        <v>30</v>
      </c>
      <c r="AA806" t="s">
        <v>31</v>
      </c>
      <c r="AB806" t="str">
        <f>_xlfn.CONCAT(AA806," ",Z806)</f>
        <v>Kwai Yu</v>
      </c>
      <c r="AC806" s="7" t="s">
        <v>32</v>
      </c>
    </row>
    <row r="807" spans="1:29" x14ac:dyDescent="0.25">
      <c r="A807">
        <v>806</v>
      </c>
      <c r="B807">
        <v>10120</v>
      </c>
      <c r="C807">
        <v>46</v>
      </c>
      <c r="D807" s="3">
        <v>58.15</v>
      </c>
      <c r="E807">
        <v>4</v>
      </c>
      <c r="F807" s="3">
        <v>2674.9</v>
      </c>
      <c r="G807" s="10">
        <f t="shared" si="24"/>
        <v>133.745</v>
      </c>
      <c r="H807" s="10">
        <f t="shared" si="25"/>
        <v>534.98</v>
      </c>
      <c r="I807" s="5">
        <v>37740</v>
      </c>
      <c r="J807" s="7" t="s">
        <v>21</v>
      </c>
      <c r="K807">
        <v>2</v>
      </c>
      <c r="L807">
        <v>4</v>
      </c>
      <c r="M807" s="7">
        <v>2003</v>
      </c>
      <c r="N807" s="7" t="s">
        <v>22</v>
      </c>
      <c r="O807">
        <v>60</v>
      </c>
      <c r="P807" t="s">
        <v>589</v>
      </c>
      <c r="Q807" t="s">
        <v>85</v>
      </c>
      <c r="R807" t="s">
        <v>86</v>
      </c>
      <c r="S807" t="s">
        <v>87</v>
      </c>
      <c r="T807" t="s">
        <v>88</v>
      </c>
      <c r="U807" t="s">
        <v>89</v>
      </c>
      <c r="V807" t="s">
        <v>90</v>
      </c>
      <c r="W807">
        <v>3004</v>
      </c>
      <c r="X807" s="7" t="s">
        <v>91</v>
      </c>
      <c r="Y807" t="s">
        <v>92</v>
      </c>
      <c r="Z807" t="s">
        <v>93</v>
      </c>
      <c r="AA807" t="s">
        <v>94</v>
      </c>
      <c r="AB807" t="str">
        <f>_xlfn.CONCAT(AA807," ",Z807)</f>
        <v>Peter Ferguson</v>
      </c>
      <c r="AC807" s="7" t="s">
        <v>32</v>
      </c>
    </row>
    <row r="808" spans="1:29" x14ac:dyDescent="0.25">
      <c r="A808">
        <v>807</v>
      </c>
      <c r="B808">
        <v>10134</v>
      </c>
      <c r="C808">
        <v>30</v>
      </c>
      <c r="D808" s="3">
        <v>61.78</v>
      </c>
      <c r="E808">
        <v>6</v>
      </c>
      <c r="F808" s="3">
        <v>1853.4</v>
      </c>
      <c r="G808" s="10">
        <f t="shared" si="24"/>
        <v>92.670000000000016</v>
      </c>
      <c r="H808" s="10">
        <f t="shared" si="25"/>
        <v>370.68000000000006</v>
      </c>
      <c r="I808" s="5">
        <v>37803</v>
      </c>
      <c r="J808" s="7" t="s">
        <v>21</v>
      </c>
      <c r="K808">
        <v>3</v>
      </c>
      <c r="L808">
        <v>7</v>
      </c>
      <c r="M808" s="7">
        <v>2003</v>
      </c>
      <c r="N808" s="7" t="s">
        <v>22</v>
      </c>
      <c r="O808">
        <v>60</v>
      </c>
      <c r="P808" t="s">
        <v>589</v>
      </c>
      <c r="Q808" t="s">
        <v>41</v>
      </c>
      <c r="R808" t="s">
        <v>42</v>
      </c>
      <c r="S808" t="s">
        <v>43</v>
      </c>
      <c r="U808" t="s">
        <v>44</v>
      </c>
      <c r="W808">
        <v>75508</v>
      </c>
      <c r="X808" s="7" t="s">
        <v>37</v>
      </c>
      <c r="Y808" t="s">
        <v>38</v>
      </c>
      <c r="Z808" t="s">
        <v>45</v>
      </c>
      <c r="AA808" t="s">
        <v>46</v>
      </c>
      <c r="AB808" t="str">
        <f>_xlfn.CONCAT(AA808," ",Z808)</f>
        <v>Daniel Da Cunha</v>
      </c>
      <c r="AC808" s="7" t="s">
        <v>32</v>
      </c>
    </row>
    <row r="809" spans="1:29" x14ac:dyDescent="0.25">
      <c r="A809">
        <v>808</v>
      </c>
      <c r="B809">
        <v>10145</v>
      </c>
      <c r="C809">
        <v>30</v>
      </c>
      <c r="D809" s="3">
        <v>49.67</v>
      </c>
      <c r="E809">
        <v>10</v>
      </c>
      <c r="F809" s="3">
        <v>1490.1</v>
      </c>
      <c r="G809" s="10">
        <f t="shared" si="24"/>
        <v>74.504999999999995</v>
      </c>
      <c r="H809" s="10">
        <f t="shared" si="25"/>
        <v>298.02</v>
      </c>
      <c r="I809" s="5">
        <v>37858</v>
      </c>
      <c r="J809" s="7" t="s">
        <v>21</v>
      </c>
      <c r="K809">
        <v>3</v>
      </c>
      <c r="L809">
        <v>8</v>
      </c>
      <c r="M809" s="7">
        <v>2003</v>
      </c>
      <c r="N809" s="7" t="s">
        <v>22</v>
      </c>
      <c r="O809">
        <v>60</v>
      </c>
      <c r="P809" t="s">
        <v>589</v>
      </c>
      <c r="Q809" t="s">
        <v>48</v>
      </c>
      <c r="R809">
        <v>6265557265</v>
      </c>
      <c r="S809" t="s">
        <v>49</v>
      </c>
      <c r="U809" t="s">
        <v>50</v>
      </c>
      <c r="V809" t="s">
        <v>51</v>
      </c>
      <c r="W809">
        <v>90003</v>
      </c>
      <c r="X809" s="7" t="s">
        <v>28</v>
      </c>
      <c r="Y809" t="s">
        <v>29</v>
      </c>
      <c r="Z809" t="s">
        <v>52</v>
      </c>
      <c r="AA809" t="s">
        <v>53</v>
      </c>
      <c r="AB809" t="str">
        <f>_xlfn.CONCAT(AA809," ",Z809)</f>
        <v>Julie Young</v>
      </c>
      <c r="AC809" s="7" t="s">
        <v>32</v>
      </c>
    </row>
    <row r="810" spans="1:29" x14ac:dyDescent="0.25">
      <c r="A810">
        <v>809</v>
      </c>
      <c r="B810">
        <v>10159</v>
      </c>
      <c r="C810">
        <v>42</v>
      </c>
      <c r="D810" s="3">
        <v>51.48</v>
      </c>
      <c r="E810">
        <v>18</v>
      </c>
      <c r="F810" s="3">
        <v>2162.16</v>
      </c>
      <c r="G810" s="10">
        <f t="shared" si="24"/>
        <v>108.108</v>
      </c>
      <c r="H810" s="10">
        <f t="shared" si="25"/>
        <v>432.43200000000002</v>
      </c>
      <c r="I810" s="5">
        <v>37904</v>
      </c>
      <c r="J810" s="7" t="s">
        <v>21</v>
      </c>
      <c r="K810">
        <v>4</v>
      </c>
      <c r="L810">
        <v>10</v>
      </c>
      <c r="M810" s="7">
        <v>2003</v>
      </c>
      <c r="N810" s="7" t="s">
        <v>22</v>
      </c>
      <c r="O810">
        <v>60</v>
      </c>
      <c r="P810" t="s">
        <v>589</v>
      </c>
      <c r="Q810" t="s">
        <v>54</v>
      </c>
      <c r="R810">
        <v>6505551386</v>
      </c>
      <c r="S810" t="s">
        <v>55</v>
      </c>
      <c r="U810" t="s">
        <v>56</v>
      </c>
      <c r="V810" t="s">
        <v>51</v>
      </c>
      <c r="X810" s="7" t="s">
        <v>28</v>
      </c>
      <c r="Y810" t="s">
        <v>29</v>
      </c>
      <c r="Z810" t="s">
        <v>57</v>
      </c>
      <c r="AA810" t="s">
        <v>53</v>
      </c>
      <c r="AB810" t="str">
        <f>_xlfn.CONCAT(AA810," ",Z810)</f>
        <v>Julie Brown</v>
      </c>
      <c r="AC810" s="7" t="s">
        <v>32</v>
      </c>
    </row>
    <row r="811" spans="1:29" x14ac:dyDescent="0.25">
      <c r="A811">
        <v>810</v>
      </c>
      <c r="B811">
        <v>10168</v>
      </c>
      <c r="C811">
        <v>46</v>
      </c>
      <c r="D811" s="3">
        <v>61.18</v>
      </c>
      <c r="E811">
        <v>5</v>
      </c>
      <c r="F811" s="3">
        <v>2814.28</v>
      </c>
      <c r="G811" s="10">
        <f t="shared" si="24"/>
        <v>140.71400000000003</v>
      </c>
      <c r="H811" s="10">
        <f t="shared" si="25"/>
        <v>562.85600000000011</v>
      </c>
      <c r="I811" s="5">
        <v>37922</v>
      </c>
      <c r="J811" s="7" t="s">
        <v>21</v>
      </c>
      <c r="K811">
        <v>4</v>
      </c>
      <c r="L811">
        <v>10</v>
      </c>
      <c r="M811" s="7">
        <v>2003</v>
      </c>
      <c r="N811" s="7" t="s">
        <v>22</v>
      </c>
      <c r="O811">
        <v>60</v>
      </c>
      <c r="P811" t="s">
        <v>589</v>
      </c>
      <c r="Q811" t="s">
        <v>58</v>
      </c>
      <c r="R811">
        <v>6505556809</v>
      </c>
      <c r="S811" t="s">
        <v>59</v>
      </c>
      <c r="U811" t="s">
        <v>60</v>
      </c>
      <c r="V811" t="s">
        <v>51</v>
      </c>
      <c r="W811">
        <v>94217</v>
      </c>
      <c r="X811" s="7" t="s">
        <v>28</v>
      </c>
      <c r="Y811" t="s">
        <v>29</v>
      </c>
      <c r="Z811" t="s">
        <v>61</v>
      </c>
      <c r="AA811" t="s">
        <v>62</v>
      </c>
      <c r="AB811" t="str">
        <f>_xlfn.CONCAT(AA811," ",Z811)</f>
        <v>Juri Hirano</v>
      </c>
      <c r="AC811" s="7" t="s">
        <v>32</v>
      </c>
    </row>
    <row r="812" spans="1:29" x14ac:dyDescent="0.25">
      <c r="A812">
        <v>811</v>
      </c>
      <c r="B812">
        <v>10180</v>
      </c>
      <c r="C812">
        <v>25</v>
      </c>
      <c r="D812" s="3">
        <v>64.2</v>
      </c>
      <c r="E812">
        <v>13</v>
      </c>
      <c r="F812" s="3">
        <v>1605</v>
      </c>
      <c r="G812" s="10">
        <f t="shared" si="24"/>
        <v>80.25</v>
      </c>
      <c r="H812" s="10">
        <f t="shared" si="25"/>
        <v>321</v>
      </c>
      <c r="I812" s="5">
        <v>37936</v>
      </c>
      <c r="J812" s="7" t="s">
        <v>21</v>
      </c>
      <c r="K812">
        <v>4</v>
      </c>
      <c r="L812">
        <v>11</v>
      </c>
      <c r="M812" s="7">
        <v>2003</v>
      </c>
      <c r="N812" s="7" t="s">
        <v>22</v>
      </c>
      <c r="O812">
        <v>60</v>
      </c>
      <c r="P812" t="s">
        <v>589</v>
      </c>
      <c r="Q812" t="s">
        <v>63</v>
      </c>
      <c r="R812" t="s">
        <v>64</v>
      </c>
      <c r="S812" t="s">
        <v>65</v>
      </c>
      <c r="U812" t="s">
        <v>66</v>
      </c>
      <c r="W812">
        <v>59000</v>
      </c>
      <c r="X812" s="7" t="s">
        <v>37</v>
      </c>
      <c r="Y812" t="s">
        <v>38</v>
      </c>
      <c r="Z812" t="s">
        <v>67</v>
      </c>
      <c r="AA812" t="s">
        <v>68</v>
      </c>
      <c r="AB812" t="str">
        <f>_xlfn.CONCAT(AA812," ",Z812)</f>
        <v>Martine Rance</v>
      </c>
      <c r="AC812" s="7" t="s">
        <v>32</v>
      </c>
    </row>
    <row r="813" spans="1:29" x14ac:dyDescent="0.25">
      <c r="A813">
        <v>812</v>
      </c>
      <c r="B813">
        <v>10188</v>
      </c>
      <c r="C813">
        <v>32</v>
      </c>
      <c r="D813" s="3">
        <v>65.42</v>
      </c>
      <c r="E813">
        <v>5</v>
      </c>
      <c r="F813" s="3">
        <v>2093.44</v>
      </c>
      <c r="G813" s="10">
        <f t="shared" si="24"/>
        <v>104.67200000000001</v>
      </c>
      <c r="H813" s="10">
        <f t="shared" si="25"/>
        <v>418.68800000000005</v>
      </c>
      <c r="I813" s="5">
        <v>37943</v>
      </c>
      <c r="J813" s="7" t="s">
        <v>21</v>
      </c>
      <c r="K813">
        <v>4</v>
      </c>
      <c r="L813">
        <v>11</v>
      </c>
      <c r="M813" s="7">
        <v>2003</v>
      </c>
      <c r="N813" s="7" t="s">
        <v>22</v>
      </c>
      <c r="O813">
        <v>60</v>
      </c>
      <c r="P813" t="s">
        <v>589</v>
      </c>
      <c r="Q813" t="s">
        <v>69</v>
      </c>
      <c r="R813" t="s">
        <v>70</v>
      </c>
      <c r="S813" t="s">
        <v>71</v>
      </c>
      <c r="U813" t="s">
        <v>72</v>
      </c>
      <c r="W813" t="s">
        <v>73</v>
      </c>
      <c r="X813" s="7" t="s">
        <v>74</v>
      </c>
      <c r="Y813" t="s">
        <v>38</v>
      </c>
      <c r="Z813" t="s">
        <v>75</v>
      </c>
      <c r="AA813" t="s">
        <v>76</v>
      </c>
      <c r="AB813" t="str">
        <f>_xlfn.CONCAT(AA813," ",Z813)</f>
        <v>Veysel Oeztan</v>
      </c>
      <c r="AC813" s="7" t="s">
        <v>32</v>
      </c>
    </row>
    <row r="814" spans="1:29" x14ac:dyDescent="0.25">
      <c r="A814">
        <v>813</v>
      </c>
      <c r="B814">
        <v>10201</v>
      </c>
      <c r="C814">
        <v>30</v>
      </c>
      <c r="D814" s="3">
        <v>64.81</v>
      </c>
      <c r="E814">
        <v>6</v>
      </c>
      <c r="F814" s="3">
        <v>1944.3</v>
      </c>
      <c r="G814" s="10">
        <f t="shared" si="24"/>
        <v>97.215000000000003</v>
      </c>
      <c r="H814" s="10">
        <f t="shared" si="25"/>
        <v>388.86</v>
      </c>
      <c r="I814" s="5">
        <v>37956</v>
      </c>
      <c r="J814" s="7" t="s">
        <v>21</v>
      </c>
      <c r="K814">
        <v>4</v>
      </c>
      <c r="L814">
        <v>12</v>
      </c>
      <c r="M814" s="7">
        <v>2003</v>
      </c>
      <c r="N814" s="7" t="s">
        <v>22</v>
      </c>
      <c r="O814">
        <v>60</v>
      </c>
      <c r="P814" t="s">
        <v>589</v>
      </c>
      <c r="Q814" t="s">
        <v>77</v>
      </c>
      <c r="R814">
        <v>6505555787</v>
      </c>
      <c r="S814" t="s">
        <v>78</v>
      </c>
      <c r="U814" t="s">
        <v>56</v>
      </c>
      <c r="V814" t="s">
        <v>51</v>
      </c>
      <c r="X814" s="7" t="s">
        <v>28</v>
      </c>
      <c r="Y814" t="s">
        <v>29</v>
      </c>
      <c r="Z814" t="s">
        <v>79</v>
      </c>
      <c r="AA814" t="s">
        <v>53</v>
      </c>
      <c r="AB814" t="str">
        <f>_xlfn.CONCAT(AA814," ",Z814)</f>
        <v>Julie Murphy</v>
      </c>
      <c r="AC814" s="7" t="s">
        <v>32</v>
      </c>
    </row>
    <row r="815" spans="1:29" x14ac:dyDescent="0.25">
      <c r="A815">
        <v>814</v>
      </c>
      <c r="B815">
        <v>10210</v>
      </c>
      <c r="C815">
        <v>40</v>
      </c>
      <c r="D815" s="3">
        <v>49.67</v>
      </c>
      <c r="E815">
        <v>3</v>
      </c>
      <c r="F815" s="3">
        <v>1986.8</v>
      </c>
      <c r="G815" s="10">
        <f t="shared" si="24"/>
        <v>99.34</v>
      </c>
      <c r="H815" s="10">
        <f t="shared" si="25"/>
        <v>397.36</v>
      </c>
      <c r="I815" s="5">
        <v>37998</v>
      </c>
      <c r="J815" s="7" t="s">
        <v>21</v>
      </c>
      <c r="K815">
        <v>1</v>
      </c>
      <c r="L815">
        <v>1</v>
      </c>
      <c r="M815" s="7">
        <v>2004</v>
      </c>
      <c r="N815" s="7" t="s">
        <v>22</v>
      </c>
      <c r="O815">
        <v>60</v>
      </c>
      <c r="P815" t="s">
        <v>589</v>
      </c>
      <c r="Q815" t="s">
        <v>298</v>
      </c>
      <c r="R815" t="s">
        <v>299</v>
      </c>
      <c r="S815" t="s">
        <v>300</v>
      </c>
      <c r="U815" t="s">
        <v>301</v>
      </c>
      <c r="V815" t="s">
        <v>301</v>
      </c>
      <c r="W815" t="s">
        <v>302</v>
      </c>
      <c r="X815" s="7" t="s">
        <v>196</v>
      </c>
      <c r="Y815" t="s">
        <v>196</v>
      </c>
      <c r="Z815" t="s">
        <v>303</v>
      </c>
      <c r="AA815" t="s">
        <v>304</v>
      </c>
      <c r="AB815" t="str">
        <f>_xlfn.CONCAT(AA815," ",Z815)</f>
        <v>Mory Kentary</v>
      </c>
      <c r="AC815" s="7" t="s">
        <v>32</v>
      </c>
    </row>
    <row r="816" spans="1:29" x14ac:dyDescent="0.25">
      <c r="A816">
        <v>815</v>
      </c>
      <c r="B816">
        <v>10223</v>
      </c>
      <c r="C816">
        <v>28</v>
      </c>
      <c r="D816" s="3">
        <v>60.57</v>
      </c>
      <c r="E816">
        <v>5</v>
      </c>
      <c r="F816" s="3">
        <v>1695.96</v>
      </c>
      <c r="G816" s="10">
        <f t="shared" si="24"/>
        <v>84.798000000000002</v>
      </c>
      <c r="H816" s="10">
        <f t="shared" si="25"/>
        <v>339.19200000000001</v>
      </c>
      <c r="I816" s="5">
        <v>38037</v>
      </c>
      <c r="J816" s="7" t="s">
        <v>21</v>
      </c>
      <c r="K816">
        <v>1</v>
      </c>
      <c r="L816">
        <v>2</v>
      </c>
      <c r="M816" s="7">
        <v>2004</v>
      </c>
      <c r="N816" s="7" t="s">
        <v>22</v>
      </c>
      <c r="O816">
        <v>60</v>
      </c>
      <c r="P816" t="s">
        <v>589</v>
      </c>
      <c r="Q816" t="s">
        <v>85</v>
      </c>
      <c r="R816" t="s">
        <v>86</v>
      </c>
      <c r="S816" t="s">
        <v>87</v>
      </c>
      <c r="T816" t="s">
        <v>88</v>
      </c>
      <c r="U816" t="s">
        <v>89</v>
      </c>
      <c r="V816" t="s">
        <v>90</v>
      </c>
      <c r="W816">
        <v>3004</v>
      </c>
      <c r="X816" s="7" t="s">
        <v>91</v>
      </c>
      <c r="Y816" t="s">
        <v>92</v>
      </c>
      <c r="Z816" t="s">
        <v>93</v>
      </c>
      <c r="AA816" t="s">
        <v>94</v>
      </c>
      <c r="AB816" t="str">
        <f>_xlfn.CONCAT(AA816," ",Z816)</f>
        <v>Peter Ferguson</v>
      </c>
      <c r="AC816" s="7" t="s">
        <v>32</v>
      </c>
    </row>
    <row r="817" spans="1:29" x14ac:dyDescent="0.25">
      <c r="A817">
        <v>816</v>
      </c>
      <c r="B817">
        <v>10236</v>
      </c>
      <c r="C817">
        <v>23</v>
      </c>
      <c r="D817" s="3">
        <v>55.72</v>
      </c>
      <c r="E817">
        <v>2</v>
      </c>
      <c r="F817" s="3">
        <v>1281.56</v>
      </c>
      <c r="G817" s="10">
        <f t="shared" si="24"/>
        <v>64.078000000000003</v>
      </c>
      <c r="H817" s="10">
        <f t="shared" si="25"/>
        <v>256.31200000000001</v>
      </c>
      <c r="I817" s="5">
        <v>38080</v>
      </c>
      <c r="J817" s="7" t="s">
        <v>21</v>
      </c>
      <c r="K817">
        <v>2</v>
      </c>
      <c r="L817">
        <v>4</v>
      </c>
      <c r="M817" s="7">
        <v>2004</v>
      </c>
      <c r="N817" s="7" t="s">
        <v>22</v>
      </c>
      <c r="O817">
        <v>60</v>
      </c>
      <c r="P817" t="s">
        <v>589</v>
      </c>
      <c r="Q817" t="s">
        <v>305</v>
      </c>
      <c r="R817">
        <v>2155559857</v>
      </c>
      <c r="S817" t="s">
        <v>306</v>
      </c>
      <c r="U817" t="s">
        <v>212</v>
      </c>
      <c r="V817" t="s">
        <v>138</v>
      </c>
      <c r="W817">
        <v>71270</v>
      </c>
      <c r="X817" s="7" t="s">
        <v>28</v>
      </c>
      <c r="Y817" t="s">
        <v>29</v>
      </c>
      <c r="Z817" t="s">
        <v>120</v>
      </c>
      <c r="AA817" t="s">
        <v>307</v>
      </c>
      <c r="AB817" t="str">
        <f>_xlfn.CONCAT(AA817," ",Z817)</f>
        <v>Rosa Hernandez</v>
      </c>
      <c r="AC817" s="7" t="s">
        <v>32</v>
      </c>
    </row>
    <row r="818" spans="1:29" x14ac:dyDescent="0.25">
      <c r="A818">
        <v>817</v>
      </c>
      <c r="B818">
        <v>10251</v>
      </c>
      <c r="C818">
        <v>29</v>
      </c>
      <c r="D818" s="3">
        <v>61.18</v>
      </c>
      <c r="E818">
        <v>6</v>
      </c>
      <c r="F818" s="3">
        <v>1774.22</v>
      </c>
      <c r="G818" s="10">
        <f t="shared" si="24"/>
        <v>88.711000000000013</v>
      </c>
      <c r="H818" s="10">
        <f t="shared" si="25"/>
        <v>354.84400000000005</v>
      </c>
      <c r="I818" s="5">
        <v>38125</v>
      </c>
      <c r="J818" s="7" t="s">
        <v>21</v>
      </c>
      <c r="K818">
        <v>2</v>
      </c>
      <c r="L818">
        <v>5</v>
      </c>
      <c r="M818" s="7">
        <v>2004</v>
      </c>
      <c r="N818" s="7" t="s">
        <v>22</v>
      </c>
      <c r="O818">
        <v>60</v>
      </c>
      <c r="P818" t="s">
        <v>589</v>
      </c>
      <c r="Q818" t="s">
        <v>100</v>
      </c>
      <c r="R818">
        <v>2015559350</v>
      </c>
      <c r="S818" t="s">
        <v>101</v>
      </c>
      <c r="U818" t="s">
        <v>102</v>
      </c>
      <c r="V818" t="s">
        <v>103</v>
      </c>
      <c r="W818">
        <v>94019</v>
      </c>
      <c r="X818" s="7" t="s">
        <v>28</v>
      </c>
      <c r="Y818" t="s">
        <v>29</v>
      </c>
      <c r="Z818" t="s">
        <v>57</v>
      </c>
      <c r="AA818" t="s">
        <v>104</v>
      </c>
      <c r="AB818" t="str">
        <f>_xlfn.CONCAT(AA818," ",Z818)</f>
        <v>William Brown</v>
      </c>
      <c r="AC818" s="7" t="s">
        <v>32</v>
      </c>
    </row>
    <row r="819" spans="1:29" x14ac:dyDescent="0.25">
      <c r="A819">
        <v>818</v>
      </c>
      <c r="B819">
        <v>10263</v>
      </c>
      <c r="C819">
        <v>34</v>
      </c>
      <c r="D819" s="3">
        <v>58.75</v>
      </c>
      <c r="E819">
        <v>6</v>
      </c>
      <c r="F819" s="3">
        <v>1997.5</v>
      </c>
      <c r="G819" s="10">
        <f t="shared" si="24"/>
        <v>99.875</v>
      </c>
      <c r="H819" s="10">
        <f t="shared" si="25"/>
        <v>399.5</v>
      </c>
      <c r="I819" s="5">
        <v>38166</v>
      </c>
      <c r="J819" s="7" t="s">
        <v>21</v>
      </c>
      <c r="K819">
        <v>2</v>
      </c>
      <c r="L819">
        <v>6</v>
      </c>
      <c r="M819" s="7">
        <v>2004</v>
      </c>
      <c r="N819" s="7" t="s">
        <v>22</v>
      </c>
      <c r="O819">
        <v>60</v>
      </c>
      <c r="P819" t="s">
        <v>589</v>
      </c>
      <c r="Q819" t="s">
        <v>105</v>
      </c>
      <c r="R819">
        <v>2035552570</v>
      </c>
      <c r="S819" t="s">
        <v>106</v>
      </c>
      <c r="U819" t="s">
        <v>107</v>
      </c>
      <c r="V819" t="s">
        <v>108</v>
      </c>
      <c r="W819">
        <v>97562</v>
      </c>
      <c r="X819" s="7" t="s">
        <v>28</v>
      </c>
      <c r="Y819" t="s">
        <v>29</v>
      </c>
      <c r="Z819" t="s">
        <v>109</v>
      </c>
      <c r="AA819" t="s">
        <v>53</v>
      </c>
      <c r="AB819" t="str">
        <f>_xlfn.CONCAT(AA819," ",Z819)</f>
        <v>Julie King</v>
      </c>
      <c r="AC819" s="7" t="s">
        <v>32</v>
      </c>
    </row>
    <row r="820" spans="1:29" x14ac:dyDescent="0.25">
      <c r="A820">
        <v>819</v>
      </c>
      <c r="B820">
        <v>10275</v>
      </c>
      <c r="C820">
        <v>37</v>
      </c>
      <c r="D820" s="3">
        <v>63.6</v>
      </c>
      <c r="E820">
        <v>5</v>
      </c>
      <c r="F820" s="3">
        <v>2353.1999999999998</v>
      </c>
      <c r="G820" s="10">
        <f t="shared" si="24"/>
        <v>117.66</v>
      </c>
      <c r="H820" s="10">
        <f t="shared" si="25"/>
        <v>470.64</v>
      </c>
      <c r="I820" s="5">
        <v>38191</v>
      </c>
      <c r="J820" s="7" t="s">
        <v>21</v>
      </c>
      <c r="K820">
        <v>3</v>
      </c>
      <c r="L820">
        <v>7</v>
      </c>
      <c r="M820" s="7">
        <v>2004</v>
      </c>
      <c r="N820" s="7" t="s">
        <v>22</v>
      </c>
      <c r="O820">
        <v>60</v>
      </c>
      <c r="P820" t="s">
        <v>589</v>
      </c>
      <c r="Q820" t="s">
        <v>110</v>
      </c>
      <c r="R820" t="s">
        <v>111</v>
      </c>
      <c r="S820" t="s">
        <v>112</v>
      </c>
      <c r="U820" t="s">
        <v>113</v>
      </c>
      <c r="W820">
        <v>44000</v>
      </c>
      <c r="X820" s="7" t="s">
        <v>37</v>
      </c>
      <c r="Y820" t="s">
        <v>38</v>
      </c>
      <c r="Z820" t="s">
        <v>114</v>
      </c>
      <c r="AA820" t="s">
        <v>115</v>
      </c>
      <c r="AB820" t="str">
        <f>_xlfn.CONCAT(AA820," ",Z820)</f>
        <v>Janine Labrune</v>
      </c>
      <c r="AC820" s="7" t="s">
        <v>32</v>
      </c>
    </row>
    <row r="821" spans="1:29" x14ac:dyDescent="0.25">
      <c r="A821">
        <v>820</v>
      </c>
      <c r="B821">
        <v>10285</v>
      </c>
      <c r="C821">
        <v>20</v>
      </c>
      <c r="D821" s="3">
        <v>49.06</v>
      </c>
      <c r="E821">
        <v>10</v>
      </c>
      <c r="F821" s="3">
        <v>981.2</v>
      </c>
      <c r="G821" s="10">
        <f t="shared" si="24"/>
        <v>49.06</v>
      </c>
      <c r="H821" s="10">
        <f t="shared" si="25"/>
        <v>196.24</v>
      </c>
      <c r="I821" s="5">
        <v>38226</v>
      </c>
      <c r="J821" s="7" t="s">
        <v>21</v>
      </c>
      <c r="K821">
        <v>3</v>
      </c>
      <c r="L821">
        <v>8</v>
      </c>
      <c r="M821" s="7">
        <v>2004</v>
      </c>
      <c r="N821" s="7" t="s">
        <v>22</v>
      </c>
      <c r="O821">
        <v>60</v>
      </c>
      <c r="P821" t="s">
        <v>589</v>
      </c>
      <c r="Q821" t="s">
        <v>116</v>
      </c>
      <c r="R821">
        <v>6175558555</v>
      </c>
      <c r="S821" t="s">
        <v>117</v>
      </c>
      <c r="U821" t="s">
        <v>118</v>
      </c>
      <c r="V821" t="s">
        <v>119</v>
      </c>
      <c r="W821">
        <v>51247</v>
      </c>
      <c r="X821" s="7" t="s">
        <v>28</v>
      </c>
      <c r="Y821" t="s">
        <v>29</v>
      </c>
      <c r="Z821" t="s">
        <v>120</v>
      </c>
      <c r="AA821" t="s">
        <v>121</v>
      </c>
      <c r="AB821" t="str">
        <f>_xlfn.CONCAT(AA821," ",Z821)</f>
        <v>Marta Hernandez</v>
      </c>
      <c r="AC821" s="7" t="s">
        <v>32</v>
      </c>
    </row>
    <row r="822" spans="1:29" x14ac:dyDescent="0.25">
      <c r="A822">
        <v>821</v>
      </c>
      <c r="B822">
        <v>10298</v>
      </c>
      <c r="C822">
        <v>32</v>
      </c>
      <c r="D822" s="3">
        <v>48.46</v>
      </c>
      <c r="E822">
        <v>2</v>
      </c>
      <c r="F822" s="3">
        <v>1550.72</v>
      </c>
      <c r="G822" s="10">
        <f t="shared" si="24"/>
        <v>77.536000000000001</v>
      </c>
      <c r="H822" s="10">
        <f t="shared" si="25"/>
        <v>310.14400000000001</v>
      </c>
      <c r="I822" s="5">
        <v>38257</v>
      </c>
      <c r="J822" s="7" t="s">
        <v>21</v>
      </c>
      <c r="K822">
        <v>3</v>
      </c>
      <c r="L822">
        <v>9</v>
      </c>
      <c r="M822" s="7">
        <v>2004</v>
      </c>
      <c r="N822" s="7" t="s">
        <v>22</v>
      </c>
      <c r="O822">
        <v>60</v>
      </c>
      <c r="P822" t="s">
        <v>589</v>
      </c>
      <c r="Q822" t="s">
        <v>308</v>
      </c>
      <c r="R822" t="s">
        <v>309</v>
      </c>
      <c r="S822" t="s">
        <v>310</v>
      </c>
      <c r="U822" t="s">
        <v>113</v>
      </c>
      <c r="W822">
        <v>44000</v>
      </c>
      <c r="X822" s="7" t="s">
        <v>37</v>
      </c>
      <c r="Y822" t="s">
        <v>38</v>
      </c>
      <c r="Z822" t="s">
        <v>311</v>
      </c>
      <c r="AA822" t="s">
        <v>312</v>
      </c>
      <c r="AB822" t="str">
        <f>_xlfn.CONCAT(AA822," ",Z822)</f>
        <v>Carine Schmitt</v>
      </c>
      <c r="AC822" s="7" t="s">
        <v>32</v>
      </c>
    </row>
    <row r="823" spans="1:29" x14ac:dyDescent="0.25">
      <c r="A823">
        <v>822</v>
      </c>
      <c r="B823">
        <v>10308</v>
      </c>
      <c r="C823">
        <v>34</v>
      </c>
      <c r="D823" s="3">
        <v>52.09</v>
      </c>
      <c r="E823">
        <v>3</v>
      </c>
      <c r="F823" s="3">
        <v>1771.06</v>
      </c>
      <c r="G823" s="10">
        <f t="shared" si="24"/>
        <v>88.552999999999997</v>
      </c>
      <c r="H823" s="10">
        <f t="shared" si="25"/>
        <v>354.21199999999999</v>
      </c>
      <c r="I823" s="5">
        <v>38275</v>
      </c>
      <c r="J823" s="7" t="s">
        <v>21</v>
      </c>
      <c r="K823">
        <v>4</v>
      </c>
      <c r="L823">
        <v>10</v>
      </c>
      <c r="M823" s="7">
        <v>2004</v>
      </c>
      <c r="N823" s="7" t="s">
        <v>22</v>
      </c>
      <c r="O823">
        <v>60</v>
      </c>
      <c r="P823" t="s">
        <v>589</v>
      </c>
      <c r="Q823" t="s">
        <v>313</v>
      </c>
      <c r="R823">
        <v>9145554562</v>
      </c>
      <c r="S823" t="s">
        <v>314</v>
      </c>
      <c r="U823" t="s">
        <v>315</v>
      </c>
      <c r="V823" t="s">
        <v>27</v>
      </c>
      <c r="W823">
        <v>24067</v>
      </c>
      <c r="X823" s="7" t="s">
        <v>28</v>
      </c>
      <c r="Y823" t="s">
        <v>29</v>
      </c>
      <c r="Z823" t="s">
        <v>98</v>
      </c>
      <c r="AA823" t="s">
        <v>234</v>
      </c>
      <c r="AB823" t="str">
        <f>_xlfn.CONCAT(AA823," ",Z823)</f>
        <v>Steve Frick</v>
      </c>
      <c r="AC823" s="7" t="s">
        <v>32</v>
      </c>
    </row>
    <row r="824" spans="1:29" x14ac:dyDescent="0.25">
      <c r="A824">
        <v>823</v>
      </c>
      <c r="B824">
        <v>10318</v>
      </c>
      <c r="C824">
        <v>42</v>
      </c>
      <c r="D824" s="3">
        <v>52.7</v>
      </c>
      <c r="E824">
        <v>5</v>
      </c>
      <c r="F824" s="3">
        <v>2213.4</v>
      </c>
      <c r="G824" s="10">
        <f t="shared" si="24"/>
        <v>110.67000000000002</v>
      </c>
      <c r="H824" s="10">
        <f t="shared" si="25"/>
        <v>442.68000000000006</v>
      </c>
      <c r="I824" s="5">
        <v>38293</v>
      </c>
      <c r="J824" s="7" t="s">
        <v>21</v>
      </c>
      <c r="K824">
        <v>4</v>
      </c>
      <c r="L824">
        <v>11</v>
      </c>
      <c r="M824" s="7">
        <v>2004</v>
      </c>
      <c r="N824" s="7" t="s">
        <v>22</v>
      </c>
      <c r="O824">
        <v>60</v>
      </c>
      <c r="P824" t="s">
        <v>589</v>
      </c>
      <c r="Q824" t="s">
        <v>135</v>
      </c>
      <c r="R824">
        <v>2155551555</v>
      </c>
      <c r="S824" t="s">
        <v>136</v>
      </c>
      <c r="U824" t="s">
        <v>137</v>
      </c>
      <c r="V824" t="s">
        <v>138</v>
      </c>
      <c r="W824">
        <v>70267</v>
      </c>
      <c r="X824" s="7" t="s">
        <v>28</v>
      </c>
      <c r="Y824" t="s">
        <v>29</v>
      </c>
      <c r="Z824" t="s">
        <v>30</v>
      </c>
      <c r="AA824" t="s">
        <v>139</v>
      </c>
      <c r="AB824" t="str">
        <f>_xlfn.CONCAT(AA824," ",Z824)</f>
        <v>Kyung Yu</v>
      </c>
      <c r="AC824" s="7" t="s">
        <v>32</v>
      </c>
    </row>
    <row r="825" spans="1:29" x14ac:dyDescent="0.25">
      <c r="A825">
        <v>824</v>
      </c>
      <c r="B825">
        <v>10329</v>
      </c>
      <c r="C825">
        <v>38</v>
      </c>
      <c r="D825" s="3">
        <v>100</v>
      </c>
      <c r="E825">
        <v>12</v>
      </c>
      <c r="F825" s="3">
        <v>5266.04</v>
      </c>
      <c r="G825" s="10">
        <f t="shared" si="24"/>
        <v>263.30200000000002</v>
      </c>
      <c r="H825" s="10">
        <f t="shared" si="25"/>
        <v>1053.2080000000001</v>
      </c>
      <c r="I825" s="5">
        <v>38306</v>
      </c>
      <c r="J825" s="7" t="s">
        <v>21</v>
      </c>
      <c r="K825">
        <v>4</v>
      </c>
      <c r="L825">
        <v>11</v>
      </c>
      <c r="M825" s="7">
        <v>2004</v>
      </c>
      <c r="N825" s="7" t="s">
        <v>22</v>
      </c>
      <c r="O825">
        <v>60</v>
      </c>
      <c r="P825" t="s">
        <v>589</v>
      </c>
      <c r="Q825" t="s">
        <v>24</v>
      </c>
      <c r="R825">
        <v>2125557818</v>
      </c>
      <c r="S825" t="s">
        <v>25</v>
      </c>
      <c r="U825" t="s">
        <v>26</v>
      </c>
      <c r="V825" t="s">
        <v>27</v>
      </c>
      <c r="W825">
        <v>10022</v>
      </c>
      <c r="X825" s="7" t="s">
        <v>28</v>
      </c>
      <c r="Y825" t="s">
        <v>29</v>
      </c>
      <c r="Z825" t="s">
        <v>30</v>
      </c>
      <c r="AA825" t="s">
        <v>31</v>
      </c>
      <c r="AB825" t="str">
        <f>_xlfn.CONCAT(AA825," ",Z825)</f>
        <v>Kwai Yu</v>
      </c>
      <c r="AC825" s="7" t="s">
        <v>47</v>
      </c>
    </row>
    <row r="826" spans="1:29" x14ac:dyDescent="0.25">
      <c r="A826">
        <v>825</v>
      </c>
      <c r="B826">
        <v>10339</v>
      </c>
      <c r="C826">
        <v>30</v>
      </c>
      <c r="D826" s="3">
        <v>62.16</v>
      </c>
      <c r="E826">
        <v>1</v>
      </c>
      <c r="F826" s="3">
        <v>1864.8</v>
      </c>
      <c r="G826" s="10">
        <f t="shared" si="24"/>
        <v>93.240000000000009</v>
      </c>
      <c r="H826" s="10">
        <f t="shared" si="25"/>
        <v>372.96000000000004</v>
      </c>
      <c r="I826" s="5">
        <v>38314</v>
      </c>
      <c r="J826" s="7" t="s">
        <v>21</v>
      </c>
      <c r="K826">
        <v>4</v>
      </c>
      <c r="L826">
        <v>11</v>
      </c>
      <c r="M826" s="7">
        <v>2004</v>
      </c>
      <c r="N826" s="7" t="s">
        <v>22</v>
      </c>
      <c r="O826">
        <v>60</v>
      </c>
      <c r="P826" t="s">
        <v>589</v>
      </c>
      <c r="Q826" t="s">
        <v>242</v>
      </c>
      <c r="R826" t="s">
        <v>243</v>
      </c>
      <c r="S826" t="s">
        <v>244</v>
      </c>
      <c r="U826" t="s">
        <v>245</v>
      </c>
      <c r="V826" t="s">
        <v>246</v>
      </c>
      <c r="W826" t="s">
        <v>247</v>
      </c>
      <c r="X826" s="7" t="s">
        <v>196</v>
      </c>
      <c r="Y826" t="s">
        <v>196</v>
      </c>
      <c r="Z826" t="s">
        <v>248</v>
      </c>
      <c r="AA826" t="s">
        <v>249</v>
      </c>
      <c r="AB826" t="str">
        <f>_xlfn.CONCAT(AA826," ",Z826)</f>
        <v>Akiko Shimamura</v>
      </c>
      <c r="AC826" s="7" t="s">
        <v>32</v>
      </c>
    </row>
    <row r="827" spans="1:29" x14ac:dyDescent="0.25">
      <c r="A827">
        <v>826</v>
      </c>
      <c r="B827">
        <v>10362</v>
      </c>
      <c r="C827">
        <v>23</v>
      </c>
      <c r="D827" s="3">
        <v>49.67</v>
      </c>
      <c r="E827">
        <v>3</v>
      </c>
      <c r="F827" s="3">
        <v>1142.4100000000001</v>
      </c>
      <c r="G827" s="10">
        <f t="shared" si="24"/>
        <v>57.120500000000007</v>
      </c>
      <c r="H827" s="10">
        <f t="shared" si="25"/>
        <v>228.48200000000003</v>
      </c>
      <c r="I827" s="5">
        <v>38357</v>
      </c>
      <c r="J827" s="7" t="s">
        <v>21</v>
      </c>
      <c r="K827">
        <v>1</v>
      </c>
      <c r="L827">
        <v>1</v>
      </c>
      <c r="M827" s="7">
        <v>2005</v>
      </c>
      <c r="N827" s="7" t="s">
        <v>22</v>
      </c>
      <c r="O827">
        <v>60</v>
      </c>
      <c r="P827" t="s">
        <v>589</v>
      </c>
      <c r="Q827" t="s">
        <v>58</v>
      </c>
      <c r="R827">
        <v>6505556809</v>
      </c>
      <c r="S827" t="s">
        <v>59</v>
      </c>
      <c r="U827" t="s">
        <v>60</v>
      </c>
      <c r="V827" t="s">
        <v>51</v>
      </c>
      <c r="W827">
        <v>94217</v>
      </c>
      <c r="X827" s="7" t="s">
        <v>28</v>
      </c>
      <c r="Y827" t="s">
        <v>29</v>
      </c>
      <c r="Z827" t="s">
        <v>61</v>
      </c>
      <c r="AA827" t="s">
        <v>62</v>
      </c>
      <c r="AB827" t="str">
        <f>_xlfn.CONCAT(AA827," ",Z827)</f>
        <v>Juri Hirano</v>
      </c>
      <c r="AC827" s="7" t="s">
        <v>32</v>
      </c>
    </row>
    <row r="828" spans="1:29" x14ac:dyDescent="0.25">
      <c r="A828">
        <v>827</v>
      </c>
      <c r="B828">
        <v>10374</v>
      </c>
      <c r="C828">
        <v>22</v>
      </c>
      <c r="D828" s="3">
        <v>53.3</v>
      </c>
      <c r="E828">
        <v>4</v>
      </c>
      <c r="F828" s="3">
        <v>1172.5999999999999</v>
      </c>
      <c r="G828" s="10">
        <f t="shared" si="24"/>
        <v>58.629999999999995</v>
      </c>
      <c r="H828" s="10">
        <f t="shared" si="25"/>
        <v>234.51999999999998</v>
      </c>
      <c r="I828" s="5">
        <v>38385</v>
      </c>
      <c r="J828" s="7" t="s">
        <v>21</v>
      </c>
      <c r="K828">
        <v>1</v>
      </c>
      <c r="L828">
        <v>2</v>
      </c>
      <c r="M828" s="7">
        <v>2005</v>
      </c>
      <c r="N828" s="7" t="s">
        <v>22</v>
      </c>
      <c r="O828">
        <v>60</v>
      </c>
      <c r="P828" t="s">
        <v>589</v>
      </c>
      <c r="Q828" t="s">
        <v>203</v>
      </c>
      <c r="R828" t="s">
        <v>204</v>
      </c>
      <c r="S828" t="s">
        <v>205</v>
      </c>
      <c r="U828" t="s">
        <v>206</v>
      </c>
      <c r="V828" t="s">
        <v>207</v>
      </c>
      <c r="W828">
        <v>4101</v>
      </c>
      <c r="X828" s="7" t="s">
        <v>91</v>
      </c>
      <c r="Y828" t="s">
        <v>92</v>
      </c>
      <c r="Z828" t="s">
        <v>208</v>
      </c>
      <c r="AA828" t="s">
        <v>209</v>
      </c>
      <c r="AB828" t="str">
        <f>_xlfn.CONCAT(AA828," ",Z828)</f>
        <v>Tony Calaghan</v>
      </c>
      <c r="AC828" s="7" t="s">
        <v>32</v>
      </c>
    </row>
    <row r="829" spans="1:29" x14ac:dyDescent="0.25">
      <c r="A829">
        <v>828</v>
      </c>
      <c r="B829">
        <v>10389</v>
      </c>
      <c r="C829">
        <v>39</v>
      </c>
      <c r="D829" s="3">
        <v>100</v>
      </c>
      <c r="E829">
        <v>5</v>
      </c>
      <c r="F829" s="3">
        <v>6981</v>
      </c>
      <c r="G829" s="10">
        <f t="shared" si="24"/>
        <v>349.05</v>
      </c>
      <c r="H829" s="10">
        <f t="shared" si="25"/>
        <v>1396.2</v>
      </c>
      <c r="I829" s="5">
        <v>38414</v>
      </c>
      <c r="J829" s="7" t="s">
        <v>21</v>
      </c>
      <c r="K829">
        <v>1</v>
      </c>
      <c r="L829">
        <v>3</v>
      </c>
      <c r="M829" s="7">
        <v>2005</v>
      </c>
      <c r="N829" s="7" t="s">
        <v>22</v>
      </c>
      <c r="O829">
        <v>60</v>
      </c>
      <c r="P829" t="s">
        <v>589</v>
      </c>
      <c r="Q829" t="s">
        <v>257</v>
      </c>
      <c r="R829" t="s">
        <v>258</v>
      </c>
      <c r="S829" t="s">
        <v>259</v>
      </c>
      <c r="U829" t="s">
        <v>260</v>
      </c>
      <c r="W829" t="s">
        <v>261</v>
      </c>
      <c r="X829" s="7" t="s">
        <v>184</v>
      </c>
      <c r="Y829" t="s">
        <v>38</v>
      </c>
      <c r="Z829" t="s">
        <v>262</v>
      </c>
      <c r="AA829" t="s">
        <v>202</v>
      </c>
      <c r="AB829" t="str">
        <f>_xlfn.CONCAT(AA829," ",Z829)</f>
        <v>Maria Larsson</v>
      </c>
      <c r="AC829" s="7" t="s">
        <v>47</v>
      </c>
    </row>
    <row r="830" spans="1:29" x14ac:dyDescent="0.25">
      <c r="A830">
        <v>829</v>
      </c>
      <c r="B830">
        <v>10402</v>
      </c>
      <c r="C830">
        <v>55</v>
      </c>
      <c r="D830" s="3">
        <v>55.72</v>
      </c>
      <c r="E830">
        <v>2</v>
      </c>
      <c r="F830" s="3">
        <v>3064.6</v>
      </c>
      <c r="G830" s="10">
        <f t="shared" si="24"/>
        <v>153.22999999999999</v>
      </c>
      <c r="H830" s="10">
        <f t="shared" si="25"/>
        <v>612.91999999999996</v>
      </c>
      <c r="I830" s="5">
        <v>38449</v>
      </c>
      <c r="J830" s="7" t="s">
        <v>21</v>
      </c>
      <c r="K830">
        <v>2</v>
      </c>
      <c r="L830">
        <v>4</v>
      </c>
      <c r="M830" s="7">
        <v>2005</v>
      </c>
      <c r="N830" s="7" t="s">
        <v>22</v>
      </c>
      <c r="O830">
        <v>60</v>
      </c>
      <c r="P830" t="s">
        <v>589</v>
      </c>
      <c r="Q830" t="s">
        <v>80</v>
      </c>
      <c r="R830" t="s">
        <v>81</v>
      </c>
      <c r="S830" t="s">
        <v>82</v>
      </c>
      <c r="U830" t="s">
        <v>44</v>
      </c>
      <c r="W830">
        <v>75016</v>
      </c>
      <c r="X830" s="7" t="s">
        <v>37</v>
      </c>
      <c r="Y830" t="s">
        <v>38</v>
      </c>
      <c r="Z830" t="s">
        <v>83</v>
      </c>
      <c r="AA830" t="s">
        <v>84</v>
      </c>
      <c r="AB830" t="str">
        <f>_xlfn.CONCAT(AA830," ",Z830)</f>
        <v>Dominique Perrier</v>
      </c>
      <c r="AC830" s="7" t="s">
        <v>47</v>
      </c>
    </row>
    <row r="831" spans="1:29" x14ac:dyDescent="0.25">
      <c r="A831">
        <v>830</v>
      </c>
      <c r="B831">
        <v>10417</v>
      </c>
      <c r="C831">
        <v>36</v>
      </c>
      <c r="D831" s="3">
        <v>61.18</v>
      </c>
      <c r="E831">
        <v>6</v>
      </c>
      <c r="F831" s="3">
        <v>2202.48</v>
      </c>
      <c r="G831" s="10">
        <f t="shared" si="24"/>
        <v>110.12400000000001</v>
      </c>
      <c r="H831" s="10">
        <f t="shared" si="25"/>
        <v>440.49600000000004</v>
      </c>
      <c r="I831" s="5">
        <v>38485</v>
      </c>
      <c r="J831" s="7" t="s">
        <v>169</v>
      </c>
      <c r="K831">
        <v>2</v>
      </c>
      <c r="L831">
        <v>5</v>
      </c>
      <c r="M831" s="7">
        <v>2005</v>
      </c>
      <c r="N831" s="7" t="s">
        <v>22</v>
      </c>
      <c r="O831">
        <v>60</v>
      </c>
      <c r="P831" t="s">
        <v>589</v>
      </c>
      <c r="Q831" t="s">
        <v>170</v>
      </c>
      <c r="R831" t="s">
        <v>171</v>
      </c>
      <c r="S831" t="s">
        <v>172</v>
      </c>
      <c r="U831" t="s">
        <v>173</v>
      </c>
      <c r="W831">
        <v>28034</v>
      </c>
      <c r="X831" s="7" t="s">
        <v>174</v>
      </c>
      <c r="Y831" t="s">
        <v>38</v>
      </c>
      <c r="Z831" t="s">
        <v>175</v>
      </c>
      <c r="AA831" t="s">
        <v>176</v>
      </c>
      <c r="AB831" t="str">
        <f>_xlfn.CONCAT(AA831," ",Z831)</f>
        <v>Diego Freyre</v>
      </c>
      <c r="AC831" s="7" t="s">
        <v>32</v>
      </c>
    </row>
    <row r="832" spans="1:29" x14ac:dyDescent="0.25">
      <c r="A832">
        <v>831</v>
      </c>
      <c r="B832">
        <v>10101</v>
      </c>
      <c r="C832">
        <v>26</v>
      </c>
      <c r="D832" s="3">
        <v>100</v>
      </c>
      <c r="E832">
        <v>1</v>
      </c>
      <c r="F832" s="3">
        <v>3773.38</v>
      </c>
      <c r="G832" s="10">
        <f t="shared" si="24"/>
        <v>188.66900000000001</v>
      </c>
      <c r="H832" s="10">
        <f t="shared" si="25"/>
        <v>754.67600000000004</v>
      </c>
      <c r="I832" s="5">
        <v>37630</v>
      </c>
      <c r="J832" s="7" t="s">
        <v>21</v>
      </c>
      <c r="K832">
        <v>1</v>
      </c>
      <c r="L832">
        <v>1</v>
      </c>
      <c r="M832" s="7">
        <v>2003</v>
      </c>
      <c r="N832" s="7" t="s">
        <v>546</v>
      </c>
      <c r="O832">
        <v>168</v>
      </c>
      <c r="P832" t="s">
        <v>590</v>
      </c>
      <c r="Q832" t="s">
        <v>458</v>
      </c>
      <c r="R832" t="s">
        <v>459</v>
      </c>
      <c r="S832" t="s">
        <v>460</v>
      </c>
      <c r="U832" t="s">
        <v>461</v>
      </c>
      <c r="W832">
        <v>60528</v>
      </c>
      <c r="X832" s="7" t="s">
        <v>439</v>
      </c>
      <c r="Y832" t="s">
        <v>38</v>
      </c>
      <c r="Z832" t="s">
        <v>462</v>
      </c>
      <c r="AA832" t="s">
        <v>410</v>
      </c>
      <c r="AB832" t="str">
        <f>_xlfn.CONCAT(AA832," ",Z832)</f>
        <v>Roland Keitel</v>
      </c>
      <c r="AC832" s="7" t="s">
        <v>47</v>
      </c>
    </row>
    <row r="833" spans="1:29" x14ac:dyDescent="0.25">
      <c r="A833">
        <v>832</v>
      </c>
      <c r="B833">
        <v>10110</v>
      </c>
      <c r="C833">
        <v>31</v>
      </c>
      <c r="D833" s="3">
        <v>100</v>
      </c>
      <c r="E833">
        <v>1</v>
      </c>
      <c r="F833" s="3">
        <v>5074.3900000000003</v>
      </c>
      <c r="G833" s="10">
        <f t="shared" si="24"/>
        <v>253.71950000000004</v>
      </c>
      <c r="H833" s="10">
        <f t="shared" si="25"/>
        <v>1014.8780000000002</v>
      </c>
      <c r="I833" s="5">
        <v>37698</v>
      </c>
      <c r="J833" s="7" t="s">
        <v>21</v>
      </c>
      <c r="K833">
        <v>1</v>
      </c>
      <c r="L833">
        <v>3</v>
      </c>
      <c r="M833" s="7">
        <v>2003</v>
      </c>
      <c r="N833" s="7" t="s">
        <v>546</v>
      </c>
      <c r="O833">
        <v>168</v>
      </c>
      <c r="P833" t="s">
        <v>590</v>
      </c>
      <c r="Q833" t="s">
        <v>488</v>
      </c>
      <c r="R833" t="s">
        <v>489</v>
      </c>
      <c r="S833" t="s">
        <v>490</v>
      </c>
      <c r="U833" t="s">
        <v>491</v>
      </c>
      <c r="W833" t="s">
        <v>492</v>
      </c>
      <c r="X833" s="7" t="s">
        <v>166</v>
      </c>
      <c r="Y833" t="s">
        <v>38</v>
      </c>
      <c r="Z833" t="s">
        <v>493</v>
      </c>
      <c r="AA833" t="s">
        <v>90</v>
      </c>
      <c r="AB833" t="str">
        <f>_xlfn.CONCAT(AA833," ",Z833)</f>
        <v>Victoria Ashworth</v>
      </c>
      <c r="AC833" s="7" t="s">
        <v>47</v>
      </c>
    </row>
    <row r="834" spans="1:29" x14ac:dyDescent="0.25">
      <c r="A834">
        <v>833</v>
      </c>
      <c r="B834">
        <v>10125</v>
      </c>
      <c r="C834">
        <v>34</v>
      </c>
      <c r="D834" s="3">
        <v>100</v>
      </c>
      <c r="E834">
        <v>2</v>
      </c>
      <c r="F834" s="3">
        <v>6483.46</v>
      </c>
      <c r="G834" s="10">
        <f t="shared" si="24"/>
        <v>324.173</v>
      </c>
      <c r="H834" s="10">
        <f t="shared" si="25"/>
        <v>1296.692</v>
      </c>
      <c r="I834" s="5">
        <v>37762</v>
      </c>
      <c r="J834" s="7" t="s">
        <v>21</v>
      </c>
      <c r="K834">
        <v>2</v>
      </c>
      <c r="L834">
        <v>5</v>
      </c>
      <c r="M834" s="7">
        <v>2003</v>
      </c>
      <c r="N834" s="7" t="s">
        <v>546</v>
      </c>
      <c r="O834">
        <v>168</v>
      </c>
      <c r="P834" t="s">
        <v>590</v>
      </c>
      <c r="Q834" t="s">
        <v>85</v>
      </c>
      <c r="R834" t="s">
        <v>86</v>
      </c>
      <c r="S834" t="s">
        <v>87</v>
      </c>
      <c r="T834" t="s">
        <v>88</v>
      </c>
      <c r="U834" t="s">
        <v>89</v>
      </c>
      <c r="V834" t="s">
        <v>90</v>
      </c>
      <c r="W834">
        <v>3004</v>
      </c>
      <c r="X834" s="7" t="s">
        <v>91</v>
      </c>
      <c r="Y834" t="s">
        <v>92</v>
      </c>
      <c r="Z834" t="s">
        <v>93</v>
      </c>
      <c r="AA834" t="s">
        <v>94</v>
      </c>
      <c r="AB834" t="str">
        <f>_xlfn.CONCAT(AA834," ",Z834)</f>
        <v>Peter Ferguson</v>
      </c>
      <c r="AC834" s="7" t="s">
        <v>47</v>
      </c>
    </row>
    <row r="835" spans="1:29" x14ac:dyDescent="0.25">
      <c r="A835">
        <v>834</v>
      </c>
      <c r="B835">
        <v>10139</v>
      </c>
      <c r="C835">
        <v>41</v>
      </c>
      <c r="D835" s="3">
        <v>100</v>
      </c>
      <c r="E835">
        <v>8</v>
      </c>
      <c r="F835" s="3">
        <v>7956.46</v>
      </c>
      <c r="G835" s="10">
        <f t="shared" ref="G835:G898" si="26">F835*0.05</f>
        <v>397.82300000000004</v>
      </c>
      <c r="H835" s="10">
        <f t="shared" ref="H835:H898" si="27">F835*0.2</f>
        <v>1591.2920000000001</v>
      </c>
      <c r="I835" s="5">
        <v>37818</v>
      </c>
      <c r="J835" s="7" t="s">
        <v>21</v>
      </c>
      <c r="K835">
        <v>3</v>
      </c>
      <c r="L835">
        <v>7</v>
      </c>
      <c r="M835" s="7">
        <v>2003</v>
      </c>
      <c r="N835" s="7" t="s">
        <v>546</v>
      </c>
      <c r="O835">
        <v>168</v>
      </c>
      <c r="P835" t="s">
        <v>590</v>
      </c>
      <c r="Q835" t="s">
        <v>148</v>
      </c>
      <c r="R835" t="s">
        <v>149</v>
      </c>
      <c r="S835" t="s">
        <v>150</v>
      </c>
      <c r="T835" t="s">
        <v>151</v>
      </c>
      <c r="U835" t="s">
        <v>152</v>
      </c>
      <c r="V835" t="s">
        <v>153</v>
      </c>
      <c r="W835">
        <v>2067</v>
      </c>
      <c r="X835" s="7" t="s">
        <v>91</v>
      </c>
      <c r="Y835" t="s">
        <v>92</v>
      </c>
      <c r="Z835" t="s">
        <v>154</v>
      </c>
      <c r="AA835" t="s">
        <v>155</v>
      </c>
      <c r="AB835" t="str">
        <f>_xlfn.CONCAT(AA835," ",Z835)</f>
        <v>Adrian Huxley</v>
      </c>
      <c r="AC835" s="7" t="s">
        <v>147</v>
      </c>
    </row>
    <row r="836" spans="1:29" x14ac:dyDescent="0.25">
      <c r="A836">
        <v>835</v>
      </c>
      <c r="B836">
        <v>10149</v>
      </c>
      <c r="C836">
        <v>23</v>
      </c>
      <c r="D836" s="3">
        <v>100</v>
      </c>
      <c r="E836">
        <v>5</v>
      </c>
      <c r="F836" s="3">
        <v>4230.62</v>
      </c>
      <c r="G836" s="10">
        <f t="shared" si="26"/>
        <v>211.53100000000001</v>
      </c>
      <c r="H836" s="10">
        <f t="shared" si="27"/>
        <v>846.12400000000002</v>
      </c>
      <c r="I836" s="5">
        <v>37876</v>
      </c>
      <c r="J836" s="7" t="s">
        <v>21</v>
      </c>
      <c r="K836">
        <v>3</v>
      </c>
      <c r="L836">
        <v>9</v>
      </c>
      <c r="M836" s="7">
        <v>2003</v>
      </c>
      <c r="N836" s="7" t="s">
        <v>546</v>
      </c>
      <c r="O836">
        <v>168</v>
      </c>
      <c r="P836" t="s">
        <v>590</v>
      </c>
      <c r="Q836" t="s">
        <v>522</v>
      </c>
      <c r="R836">
        <v>4155554312</v>
      </c>
      <c r="S836" t="s">
        <v>523</v>
      </c>
      <c r="U836" t="s">
        <v>524</v>
      </c>
      <c r="V836" t="s">
        <v>51</v>
      </c>
      <c r="W836">
        <v>94217</v>
      </c>
      <c r="X836" s="7" t="s">
        <v>28</v>
      </c>
      <c r="Y836" t="s">
        <v>29</v>
      </c>
      <c r="Z836" t="s">
        <v>525</v>
      </c>
      <c r="AA836" t="s">
        <v>396</v>
      </c>
      <c r="AB836" t="str">
        <f>_xlfn.CONCAT(AA836," ",Z836)</f>
        <v>Sue Taylor</v>
      </c>
      <c r="AC836" s="7" t="s">
        <v>47</v>
      </c>
    </row>
    <row r="837" spans="1:29" x14ac:dyDescent="0.25">
      <c r="A837">
        <v>836</v>
      </c>
      <c r="B837">
        <v>10162</v>
      </c>
      <c r="C837">
        <v>48</v>
      </c>
      <c r="D837" s="3">
        <v>100</v>
      </c>
      <c r="E837">
        <v>3</v>
      </c>
      <c r="F837" s="3">
        <v>7209.12</v>
      </c>
      <c r="G837" s="10">
        <f t="shared" si="26"/>
        <v>360.45600000000002</v>
      </c>
      <c r="H837" s="10">
        <f t="shared" si="27"/>
        <v>1441.8240000000001</v>
      </c>
      <c r="I837" s="5">
        <v>37912</v>
      </c>
      <c r="J837" s="7" t="s">
        <v>21</v>
      </c>
      <c r="K837">
        <v>4</v>
      </c>
      <c r="L837">
        <v>10</v>
      </c>
      <c r="M837" s="7">
        <v>2003</v>
      </c>
      <c r="N837" s="7" t="s">
        <v>546</v>
      </c>
      <c r="O837">
        <v>168</v>
      </c>
      <c r="P837" t="s">
        <v>590</v>
      </c>
      <c r="Q837" t="s">
        <v>54</v>
      </c>
      <c r="R837">
        <v>6505551386</v>
      </c>
      <c r="S837" t="s">
        <v>55</v>
      </c>
      <c r="U837" t="s">
        <v>56</v>
      </c>
      <c r="V837" t="s">
        <v>51</v>
      </c>
      <c r="X837" s="7" t="s">
        <v>28</v>
      </c>
      <c r="Y837" t="s">
        <v>29</v>
      </c>
      <c r="Z837" t="s">
        <v>57</v>
      </c>
      <c r="AA837" t="s">
        <v>53</v>
      </c>
      <c r="AB837" t="str">
        <f>_xlfn.CONCAT(AA837," ",Z837)</f>
        <v>Julie Brown</v>
      </c>
      <c r="AC837" s="7" t="s">
        <v>147</v>
      </c>
    </row>
    <row r="838" spans="1:29" x14ac:dyDescent="0.25">
      <c r="A838">
        <v>837</v>
      </c>
      <c r="B838">
        <v>10173</v>
      </c>
      <c r="C838">
        <v>22</v>
      </c>
      <c r="D838" s="3">
        <v>100</v>
      </c>
      <c r="E838">
        <v>7</v>
      </c>
      <c r="F838" s="3">
        <v>3452.68</v>
      </c>
      <c r="G838" s="10">
        <f t="shared" si="26"/>
        <v>172.63400000000001</v>
      </c>
      <c r="H838" s="10">
        <f t="shared" si="27"/>
        <v>690.53600000000006</v>
      </c>
      <c r="I838" s="5">
        <v>37930</v>
      </c>
      <c r="J838" s="7" t="s">
        <v>21</v>
      </c>
      <c r="K838">
        <v>4</v>
      </c>
      <c r="L838">
        <v>11</v>
      </c>
      <c r="M838" s="7">
        <v>2003</v>
      </c>
      <c r="N838" s="7" t="s">
        <v>546</v>
      </c>
      <c r="O838">
        <v>168</v>
      </c>
      <c r="P838" t="s">
        <v>590</v>
      </c>
      <c r="Q838" t="s">
        <v>548</v>
      </c>
      <c r="R838" t="s">
        <v>549</v>
      </c>
      <c r="S838" t="s">
        <v>550</v>
      </c>
      <c r="U838" t="s">
        <v>551</v>
      </c>
      <c r="W838">
        <v>24100</v>
      </c>
      <c r="X838" s="7" t="s">
        <v>254</v>
      </c>
      <c r="Y838" t="s">
        <v>38</v>
      </c>
      <c r="Z838" t="s">
        <v>552</v>
      </c>
      <c r="AA838" t="s">
        <v>553</v>
      </c>
      <c r="AB838" t="str">
        <f>_xlfn.CONCAT(AA838," ",Z838)</f>
        <v>Giovanni Rovelli</v>
      </c>
      <c r="AC838" s="7" t="s">
        <v>47</v>
      </c>
    </row>
    <row r="839" spans="1:29" x14ac:dyDescent="0.25">
      <c r="A839">
        <v>838</v>
      </c>
      <c r="B839">
        <v>10182</v>
      </c>
      <c r="C839">
        <v>21</v>
      </c>
      <c r="D839" s="3">
        <v>100</v>
      </c>
      <c r="E839">
        <v>4</v>
      </c>
      <c r="F839" s="3">
        <v>3047.73</v>
      </c>
      <c r="G839" s="10">
        <f t="shared" si="26"/>
        <v>152.38650000000001</v>
      </c>
      <c r="H839" s="10">
        <f t="shared" si="27"/>
        <v>609.54600000000005</v>
      </c>
      <c r="I839" s="5">
        <v>37937</v>
      </c>
      <c r="J839" s="7" t="s">
        <v>21</v>
      </c>
      <c r="K839">
        <v>4</v>
      </c>
      <c r="L839">
        <v>11</v>
      </c>
      <c r="M839" s="7">
        <v>2003</v>
      </c>
      <c r="N839" s="7" t="s">
        <v>546</v>
      </c>
      <c r="O839">
        <v>168</v>
      </c>
      <c r="P839" t="s">
        <v>590</v>
      </c>
      <c r="Q839" t="s">
        <v>268</v>
      </c>
      <c r="R839">
        <v>4155551450</v>
      </c>
      <c r="S839" t="s">
        <v>269</v>
      </c>
      <c r="U839" t="s">
        <v>270</v>
      </c>
      <c r="V839" t="s">
        <v>51</v>
      </c>
      <c r="W839">
        <v>97562</v>
      </c>
      <c r="X839" s="7" t="s">
        <v>28</v>
      </c>
      <c r="Y839" t="s">
        <v>29</v>
      </c>
      <c r="Z839" t="s">
        <v>271</v>
      </c>
      <c r="AA839" t="s">
        <v>272</v>
      </c>
      <c r="AB839" t="str">
        <f>_xlfn.CONCAT(AA839," ",Z839)</f>
        <v>Valarie Nelson</v>
      </c>
      <c r="AC839" s="7" t="s">
        <v>47</v>
      </c>
    </row>
    <row r="840" spans="1:29" x14ac:dyDescent="0.25">
      <c r="A840">
        <v>839</v>
      </c>
      <c r="B840">
        <v>10193</v>
      </c>
      <c r="C840">
        <v>22</v>
      </c>
      <c r="D840" s="3">
        <v>100</v>
      </c>
      <c r="E840">
        <v>8</v>
      </c>
      <c r="F840" s="3">
        <v>3675.32</v>
      </c>
      <c r="G840" s="10">
        <f t="shared" si="26"/>
        <v>183.76600000000002</v>
      </c>
      <c r="H840" s="10">
        <f t="shared" si="27"/>
        <v>735.06400000000008</v>
      </c>
      <c r="I840" s="5">
        <v>37946</v>
      </c>
      <c r="J840" s="7" t="s">
        <v>21</v>
      </c>
      <c r="K840">
        <v>4</v>
      </c>
      <c r="L840">
        <v>11</v>
      </c>
      <c r="M840" s="7">
        <v>2003</v>
      </c>
      <c r="N840" s="7" t="s">
        <v>546</v>
      </c>
      <c r="O840">
        <v>168</v>
      </c>
      <c r="P840" t="s">
        <v>590</v>
      </c>
      <c r="Q840" t="s">
        <v>554</v>
      </c>
      <c r="R840" t="s">
        <v>555</v>
      </c>
      <c r="S840" t="s">
        <v>556</v>
      </c>
      <c r="U840" t="s">
        <v>557</v>
      </c>
      <c r="V840" t="s">
        <v>90</v>
      </c>
      <c r="W840">
        <v>3150</v>
      </c>
      <c r="X840" s="7" t="s">
        <v>91</v>
      </c>
      <c r="Y840" t="s">
        <v>92</v>
      </c>
      <c r="Z840" t="s">
        <v>558</v>
      </c>
      <c r="AA840" t="s">
        <v>559</v>
      </c>
      <c r="AB840" t="str">
        <f>_xlfn.CONCAT(AA840," ",Z840)</f>
        <v>Sean Connery</v>
      </c>
      <c r="AC840" s="7" t="s">
        <v>47</v>
      </c>
    </row>
    <row r="841" spans="1:29" x14ac:dyDescent="0.25">
      <c r="A841">
        <v>840</v>
      </c>
      <c r="B841">
        <v>10205</v>
      </c>
      <c r="C841">
        <v>40</v>
      </c>
      <c r="D841" s="3">
        <v>100</v>
      </c>
      <c r="E841">
        <v>3</v>
      </c>
      <c r="F841" s="3">
        <v>7492.4</v>
      </c>
      <c r="G841" s="10">
        <f t="shared" si="26"/>
        <v>374.62</v>
      </c>
      <c r="H841" s="10">
        <f t="shared" si="27"/>
        <v>1498.48</v>
      </c>
      <c r="I841" s="5">
        <v>37958</v>
      </c>
      <c r="J841" s="7" t="s">
        <v>21</v>
      </c>
      <c r="K841">
        <v>4</v>
      </c>
      <c r="L841">
        <v>12</v>
      </c>
      <c r="M841" s="7">
        <v>2003</v>
      </c>
      <c r="N841" s="7" t="s">
        <v>546</v>
      </c>
      <c r="O841">
        <v>168</v>
      </c>
      <c r="P841" t="s">
        <v>590</v>
      </c>
      <c r="Q841" t="s">
        <v>170</v>
      </c>
      <c r="R841" t="s">
        <v>171</v>
      </c>
      <c r="S841" t="s">
        <v>172</v>
      </c>
      <c r="U841" t="s">
        <v>173</v>
      </c>
      <c r="W841">
        <v>28034</v>
      </c>
      <c r="X841" s="7" t="s">
        <v>174</v>
      </c>
      <c r="Y841" t="s">
        <v>38</v>
      </c>
      <c r="Z841" t="s">
        <v>175</v>
      </c>
      <c r="AA841" t="s">
        <v>176</v>
      </c>
      <c r="AB841" t="str">
        <f>_xlfn.CONCAT(AA841," ",Z841)</f>
        <v>Diego Freyre</v>
      </c>
      <c r="AC841" s="7" t="s">
        <v>147</v>
      </c>
    </row>
    <row r="842" spans="1:29" x14ac:dyDescent="0.25">
      <c r="A842">
        <v>841</v>
      </c>
      <c r="B842">
        <v>10214</v>
      </c>
      <c r="C842">
        <v>50</v>
      </c>
      <c r="D842" s="3">
        <v>100</v>
      </c>
      <c r="E842">
        <v>1</v>
      </c>
      <c r="F842" s="3">
        <v>9534.5</v>
      </c>
      <c r="G842" s="10">
        <f t="shared" si="26"/>
        <v>476.72500000000002</v>
      </c>
      <c r="H842" s="10">
        <f t="shared" si="27"/>
        <v>1906.9</v>
      </c>
      <c r="I842" s="5">
        <v>38012</v>
      </c>
      <c r="J842" s="7" t="s">
        <v>21</v>
      </c>
      <c r="K842">
        <v>1</v>
      </c>
      <c r="L842">
        <v>1</v>
      </c>
      <c r="M842" s="7">
        <v>2004</v>
      </c>
      <c r="N842" s="7" t="s">
        <v>546</v>
      </c>
      <c r="O842">
        <v>168</v>
      </c>
      <c r="P842" t="s">
        <v>590</v>
      </c>
      <c r="Q842" t="s">
        <v>187</v>
      </c>
      <c r="R842" t="s">
        <v>188</v>
      </c>
      <c r="S842" t="s">
        <v>189</v>
      </c>
      <c r="U842" t="s">
        <v>173</v>
      </c>
      <c r="W842">
        <v>28023</v>
      </c>
      <c r="X842" s="7" t="s">
        <v>174</v>
      </c>
      <c r="Y842" t="s">
        <v>38</v>
      </c>
      <c r="Z842" t="s">
        <v>190</v>
      </c>
      <c r="AA842" t="s">
        <v>191</v>
      </c>
      <c r="AB842" t="str">
        <f>_xlfn.CONCAT(AA842," ",Z842)</f>
        <v>Mart¡n Sommer</v>
      </c>
      <c r="AC842" s="7" t="s">
        <v>147</v>
      </c>
    </row>
    <row r="843" spans="1:29" x14ac:dyDescent="0.25">
      <c r="A843">
        <v>842</v>
      </c>
      <c r="B843">
        <v>10227</v>
      </c>
      <c r="C843">
        <v>29</v>
      </c>
      <c r="D843" s="3">
        <v>100</v>
      </c>
      <c r="E843">
        <v>4</v>
      </c>
      <c r="F843" s="3">
        <v>5579.02</v>
      </c>
      <c r="G843" s="10">
        <f t="shared" si="26"/>
        <v>278.95100000000002</v>
      </c>
      <c r="H843" s="10">
        <f t="shared" si="27"/>
        <v>1115.8040000000001</v>
      </c>
      <c r="I843" s="5">
        <v>38048</v>
      </c>
      <c r="J843" s="7" t="s">
        <v>21</v>
      </c>
      <c r="K843">
        <v>1</v>
      </c>
      <c r="L843">
        <v>3</v>
      </c>
      <c r="M843" s="7">
        <v>2004</v>
      </c>
      <c r="N843" s="7" t="s">
        <v>546</v>
      </c>
      <c r="O843">
        <v>168</v>
      </c>
      <c r="P843" t="s">
        <v>590</v>
      </c>
      <c r="Q843" t="s">
        <v>215</v>
      </c>
      <c r="R843" t="s">
        <v>216</v>
      </c>
      <c r="S843" t="s">
        <v>217</v>
      </c>
      <c r="U843" t="s">
        <v>218</v>
      </c>
      <c r="W843">
        <v>69004</v>
      </c>
      <c r="X843" s="7" t="s">
        <v>37</v>
      </c>
      <c r="Y843" t="s">
        <v>38</v>
      </c>
      <c r="Z843" t="s">
        <v>219</v>
      </c>
      <c r="AA843" t="s">
        <v>220</v>
      </c>
      <c r="AB843" t="str">
        <f>_xlfn.CONCAT(AA843," ",Z843)</f>
        <v>Mary Saveley</v>
      </c>
      <c r="AC843" s="7" t="s">
        <v>47</v>
      </c>
    </row>
    <row r="844" spans="1:29" x14ac:dyDescent="0.25">
      <c r="A844">
        <v>843</v>
      </c>
      <c r="B844">
        <v>10244</v>
      </c>
      <c r="C844">
        <v>43</v>
      </c>
      <c r="D844" s="3">
        <v>100</v>
      </c>
      <c r="E844">
        <v>8</v>
      </c>
      <c r="F844" s="3">
        <v>5950.34</v>
      </c>
      <c r="G844" s="10">
        <f t="shared" si="26"/>
        <v>297.517</v>
      </c>
      <c r="H844" s="10">
        <f t="shared" si="27"/>
        <v>1190.068</v>
      </c>
      <c r="I844" s="5">
        <v>38106</v>
      </c>
      <c r="J844" s="7" t="s">
        <v>21</v>
      </c>
      <c r="K844">
        <v>2</v>
      </c>
      <c r="L844">
        <v>4</v>
      </c>
      <c r="M844" s="7">
        <v>2004</v>
      </c>
      <c r="N844" s="7" t="s">
        <v>546</v>
      </c>
      <c r="O844">
        <v>168</v>
      </c>
      <c r="P844" t="s">
        <v>590</v>
      </c>
      <c r="Q844" t="s">
        <v>170</v>
      </c>
      <c r="R844" t="s">
        <v>171</v>
      </c>
      <c r="S844" t="s">
        <v>172</v>
      </c>
      <c r="U844" t="s">
        <v>173</v>
      </c>
      <c r="W844">
        <v>28034</v>
      </c>
      <c r="X844" s="7" t="s">
        <v>174</v>
      </c>
      <c r="Y844" t="s">
        <v>38</v>
      </c>
      <c r="Z844" t="s">
        <v>175</v>
      </c>
      <c r="AA844" t="s">
        <v>176</v>
      </c>
      <c r="AB844" t="str">
        <f>_xlfn.CONCAT(AA844," ",Z844)</f>
        <v>Diego Freyre</v>
      </c>
      <c r="AC844" s="7" t="s">
        <v>47</v>
      </c>
    </row>
    <row r="845" spans="1:29" x14ac:dyDescent="0.25">
      <c r="A845">
        <v>844</v>
      </c>
      <c r="B845">
        <v>10255</v>
      </c>
      <c r="C845">
        <v>24</v>
      </c>
      <c r="D845" s="3">
        <v>100</v>
      </c>
      <c r="E845">
        <v>1</v>
      </c>
      <c r="F845" s="3">
        <v>3726</v>
      </c>
      <c r="G845" s="10">
        <f t="shared" si="26"/>
        <v>186.3</v>
      </c>
      <c r="H845" s="10">
        <f t="shared" si="27"/>
        <v>745.2</v>
      </c>
      <c r="I845" s="5">
        <v>38142</v>
      </c>
      <c r="J845" s="7" t="s">
        <v>21</v>
      </c>
      <c r="K845">
        <v>2</v>
      </c>
      <c r="L845">
        <v>6</v>
      </c>
      <c r="M845" s="7">
        <v>2004</v>
      </c>
      <c r="N845" s="7" t="s">
        <v>546</v>
      </c>
      <c r="O845">
        <v>168</v>
      </c>
      <c r="P845" t="s">
        <v>590</v>
      </c>
      <c r="Q845" t="s">
        <v>527</v>
      </c>
      <c r="R845" t="s">
        <v>528</v>
      </c>
      <c r="S845" t="s">
        <v>529</v>
      </c>
      <c r="U845" t="s">
        <v>530</v>
      </c>
      <c r="W845">
        <v>67000</v>
      </c>
      <c r="X845" s="7" t="s">
        <v>37</v>
      </c>
      <c r="Y845" t="s">
        <v>38</v>
      </c>
      <c r="Z845" t="s">
        <v>531</v>
      </c>
      <c r="AA845" t="s">
        <v>532</v>
      </c>
      <c r="AB845" t="str">
        <f>_xlfn.CONCAT(AA845," ",Z845)</f>
        <v>Frederique Citeaux</v>
      </c>
      <c r="AC845" s="7" t="s">
        <v>47</v>
      </c>
    </row>
    <row r="846" spans="1:29" x14ac:dyDescent="0.25">
      <c r="A846">
        <v>845</v>
      </c>
      <c r="B846">
        <v>10280</v>
      </c>
      <c r="C846">
        <v>22</v>
      </c>
      <c r="D846" s="3">
        <v>100</v>
      </c>
      <c r="E846">
        <v>10</v>
      </c>
      <c r="F846" s="3">
        <v>4455</v>
      </c>
      <c r="G846" s="10">
        <f t="shared" si="26"/>
        <v>222.75</v>
      </c>
      <c r="H846" s="10">
        <f t="shared" si="27"/>
        <v>891</v>
      </c>
      <c r="I846" s="5">
        <v>38216</v>
      </c>
      <c r="J846" s="7" t="s">
        <v>21</v>
      </c>
      <c r="K846">
        <v>3</v>
      </c>
      <c r="L846">
        <v>8</v>
      </c>
      <c r="M846" s="7">
        <v>2004</v>
      </c>
      <c r="N846" s="7" t="s">
        <v>546</v>
      </c>
      <c r="O846">
        <v>168</v>
      </c>
      <c r="P846" t="s">
        <v>590</v>
      </c>
      <c r="Q846" t="s">
        <v>250</v>
      </c>
      <c r="R846" t="s">
        <v>251</v>
      </c>
      <c r="S846" t="s">
        <v>252</v>
      </c>
      <c r="U846" t="s">
        <v>253</v>
      </c>
      <c r="W846">
        <v>10100</v>
      </c>
      <c r="X846" s="7" t="s">
        <v>254</v>
      </c>
      <c r="Y846" t="s">
        <v>38</v>
      </c>
      <c r="Z846" t="s">
        <v>255</v>
      </c>
      <c r="AA846" t="s">
        <v>256</v>
      </c>
      <c r="AB846" t="str">
        <f>_xlfn.CONCAT(AA846," ",Z846)</f>
        <v>Paolo Accorti</v>
      </c>
      <c r="AC846" s="7" t="s">
        <v>47</v>
      </c>
    </row>
    <row r="847" spans="1:29" x14ac:dyDescent="0.25">
      <c r="A847">
        <v>846</v>
      </c>
      <c r="B847">
        <v>10289</v>
      </c>
      <c r="C847">
        <v>43</v>
      </c>
      <c r="D847" s="3">
        <v>100</v>
      </c>
      <c r="E847">
        <v>3</v>
      </c>
      <c r="F847" s="3">
        <v>8272.34</v>
      </c>
      <c r="G847" s="10">
        <f t="shared" si="26"/>
        <v>413.61700000000002</v>
      </c>
      <c r="H847" s="10">
        <f t="shared" si="27"/>
        <v>1654.4680000000001</v>
      </c>
      <c r="I847" s="5">
        <v>38233</v>
      </c>
      <c r="J847" s="7" t="s">
        <v>21</v>
      </c>
      <c r="K847">
        <v>3</v>
      </c>
      <c r="L847">
        <v>9</v>
      </c>
      <c r="M847" s="7">
        <v>2004</v>
      </c>
      <c r="N847" s="7" t="s">
        <v>546</v>
      </c>
      <c r="O847">
        <v>168</v>
      </c>
      <c r="P847" t="s">
        <v>590</v>
      </c>
      <c r="Q847" t="s">
        <v>69</v>
      </c>
      <c r="R847" t="s">
        <v>70</v>
      </c>
      <c r="S847" t="s">
        <v>71</v>
      </c>
      <c r="U847" t="s">
        <v>72</v>
      </c>
      <c r="W847" t="s">
        <v>73</v>
      </c>
      <c r="X847" s="7" t="s">
        <v>74</v>
      </c>
      <c r="Y847" t="s">
        <v>38</v>
      </c>
      <c r="Z847" t="s">
        <v>75</v>
      </c>
      <c r="AA847" t="s">
        <v>76</v>
      </c>
      <c r="AB847" t="str">
        <f>_xlfn.CONCAT(AA847," ",Z847)</f>
        <v>Veysel Oeztan</v>
      </c>
      <c r="AC847" s="7" t="s">
        <v>147</v>
      </c>
    </row>
    <row r="848" spans="1:29" x14ac:dyDescent="0.25">
      <c r="A848">
        <v>847</v>
      </c>
      <c r="B848">
        <v>10304</v>
      </c>
      <c r="C848">
        <v>20</v>
      </c>
      <c r="D848" s="3">
        <v>100</v>
      </c>
      <c r="E848">
        <v>14</v>
      </c>
      <c r="F848" s="3">
        <v>3577.6</v>
      </c>
      <c r="G848" s="10">
        <f t="shared" si="26"/>
        <v>178.88</v>
      </c>
      <c r="H848" s="10">
        <f t="shared" si="27"/>
        <v>715.52</v>
      </c>
      <c r="I848" s="5">
        <v>38271</v>
      </c>
      <c r="J848" s="7" t="s">
        <v>21</v>
      </c>
      <c r="K848">
        <v>4</v>
      </c>
      <c r="L848">
        <v>10</v>
      </c>
      <c r="M848" s="7">
        <v>2004</v>
      </c>
      <c r="N848" s="7" t="s">
        <v>546</v>
      </c>
      <c r="O848">
        <v>168</v>
      </c>
      <c r="P848" t="s">
        <v>590</v>
      </c>
      <c r="Q848" t="s">
        <v>263</v>
      </c>
      <c r="R848" t="s">
        <v>264</v>
      </c>
      <c r="S848" t="s">
        <v>265</v>
      </c>
      <c r="U848" t="s">
        <v>266</v>
      </c>
      <c r="W848">
        <v>78000</v>
      </c>
      <c r="X848" s="7" t="s">
        <v>37</v>
      </c>
      <c r="Y848" t="s">
        <v>38</v>
      </c>
      <c r="Z848" t="s">
        <v>267</v>
      </c>
      <c r="AA848" t="s">
        <v>46</v>
      </c>
      <c r="AB848" t="str">
        <f>_xlfn.CONCAT(AA848," ",Z848)</f>
        <v>Daniel Tonini</v>
      </c>
      <c r="AC848" s="7" t="s">
        <v>47</v>
      </c>
    </row>
    <row r="849" spans="1:29" x14ac:dyDescent="0.25">
      <c r="A849">
        <v>848</v>
      </c>
      <c r="B849">
        <v>10312</v>
      </c>
      <c r="C849">
        <v>25</v>
      </c>
      <c r="D849" s="3">
        <v>100</v>
      </c>
      <c r="E849">
        <v>11</v>
      </c>
      <c r="F849" s="3">
        <v>3881.25</v>
      </c>
      <c r="G849" s="10">
        <f t="shared" si="26"/>
        <v>194.0625</v>
      </c>
      <c r="H849" s="10">
        <f t="shared" si="27"/>
        <v>776.25</v>
      </c>
      <c r="I849" s="5">
        <v>38281</v>
      </c>
      <c r="J849" s="7" t="s">
        <v>21</v>
      </c>
      <c r="K849">
        <v>4</v>
      </c>
      <c r="L849">
        <v>10</v>
      </c>
      <c r="M849" s="7">
        <v>2004</v>
      </c>
      <c r="N849" s="7" t="s">
        <v>546</v>
      </c>
      <c r="O849">
        <v>168</v>
      </c>
      <c r="P849" t="s">
        <v>590</v>
      </c>
      <c r="Q849" t="s">
        <v>268</v>
      </c>
      <c r="R849">
        <v>4155551450</v>
      </c>
      <c r="S849" t="s">
        <v>269</v>
      </c>
      <c r="U849" t="s">
        <v>270</v>
      </c>
      <c r="V849" t="s">
        <v>51</v>
      </c>
      <c r="W849">
        <v>97562</v>
      </c>
      <c r="X849" s="7" t="s">
        <v>28</v>
      </c>
      <c r="Y849" t="s">
        <v>29</v>
      </c>
      <c r="Z849" t="s">
        <v>271</v>
      </c>
      <c r="AA849" t="s">
        <v>272</v>
      </c>
      <c r="AB849" t="str">
        <f>_xlfn.CONCAT(AA849," ",Z849)</f>
        <v>Valarie Nelson</v>
      </c>
      <c r="AC849" s="7" t="s">
        <v>47</v>
      </c>
    </row>
    <row r="850" spans="1:29" x14ac:dyDescent="0.25">
      <c r="A850">
        <v>849</v>
      </c>
      <c r="B850">
        <v>10322</v>
      </c>
      <c r="C850">
        <v>36</v>
      </c>
      <c r="D850" s="3">
        <v>100</v>
      </c>
      <c r="E850">
        <v>2</v>
      </c>
      <c r="F850" s="3">
        <v>5797.44</v>
      </c>
      <c r="G850" s="10">
        <f t="shared" si="26"/>
        <v>289.87200000000001</v>
      </c>
      <c r="H850" s="10">
        <f t="shared" si="27"/>
        <v>1159.4880000000001</v>
      </c>
      <c r="I850" s="5">
        <v>38295</v>
      </c>
      <c r="J850" s="7" t="s">
        <v>21</v>
      </c>
      <c r="K850">
        <v>4</v>
      </c>
      <c r="L850">
        <v>11</v>
      </c>
      <c r="M850" s="7">
        <v>2004</v>
      </c>
      <c r="N850" s="7" t="s">
        <v>546</v>
      </c>
      <c r="O850">
        <v>168</v>
      </c>
      <c r="P850" t="s">
        <v>590</v>
      </c>
      <c r="Q850" t="s">
        <v>273</v>
      </c>
      <c r="R850">
        <v>6035558647</v>
      </c>
      <c r="S850" t="s">
        <v>274</v>
      </c>
      <c r="U850" t="s">
        <v>275</v>
      </c>
      <c r="V850" t="s">
        <v>276</v>
      </c>
      <c r="W850">
        <v>62005</v>
      </c>
      <c r="X850" s="7" t="s">
        <v>28</v>
      </c>
      <c r="Y850" t="s">
        <v>29</v>
      </c>
      <c r="Z850" t="s">
        <v>52</v>
      </c>
      <c r="AA850" t="s">
        <v>272</v>
      </c>
      <c r="AB850" t="str">
        <f>_xlfn.CONCAT(AA850," ",Z850)</f>
        <v>Valarie Young</v>
      </c>
      <c r="AC850" s="7" t="s">
        <v>47</v>
      </c>
    </row>
    <row r="851" spans="1:29" x14ac:dyDescent="0.25">
      <c r="A851">
        <v>850</v>
      </c>
      <c r="B851">
        <v>10332</v>
      </c>
      <c r="C851">
        <v>24</v>
      </c>
      <c r="D851" s="3">
        <v>52.67</v>
      </c>
      <c r="E851">
        <v>1</v>
      </c>
      <c r="F851" s="3">
        <v>1264.08</v>
      </c>
      <c r="G851" s="10">
        <f t="shared" si="26"/>
        <v>63.204000000000001</v>
      </c>
      <c r="H851" s="10">
        <f t="shared" si="27"/>
        <v>252.816</v>
      </c>
      <c r="I851" s="5">
        <v>38308</v>
      </c>
      <c r="J851" s="7" t="s">
        <v>21</v>
      </c>
      <c r="K851">
        <v>4</v>
      </c>
      <c r="L851">
        <v>11</v>
      </c>
      <c r="M851" s="7">
        <v>2004</v>
      </c>
      <c r="N851" s="7" t="s">
        <v>546</v>
      </c>
      <c r="O851">
        <v>168</v>
      </c>
      <c r="P851" t="s">
        <v>590</v>
      </c>
      <c r="Q851" t="s">
        <v>488</v>
      </c>
      <c r="R851" t="s">
        <v>489</v>
      </c>
      <c r="S851" t="s">
        <v>490</v>
      </c>
      <c r="U851" t="s">
        <v>491</v>
      </c>
      <c r="W851" t="s">
        <v>492</v>
      </c>
      <c r="X851" s="7" t="s">
        <v>166</v>
      </c>
      <c r="Y851" t="s">
        <v>38</v>
      </c>
      <c r="Z851" t="s">
        <v>493</v>
      </c>
      <c r="AA851" t="s">
        <v>90</v>
      </c>
      <c r="AB851" t="str">
        <f>_xlfn.CONCAT(AA851," ",Z851)</f>
        <v>Victoria Ashworth</v>
      </c>
      <c r="AC851" s="7" t="s">
        <v>32</v>
      </c>
    </row>
    <row r="852" spans="1:29" x14ac:dyDescent="0.25">
      <c r="A852">
        <v>851</v>
      </c>
      <c r="B852">
        <v>10347</v>
      </c>
      <c r="C852">
        <v>21</v>
      </c>
      <c r="D852" s="3">
        <v>100</v>
      </c>
      <c r="E852">
        <v>6</v>
      </c>
      <c r="F852" s="3">
        <v>4815.3</v>
      </c>
      <c r="G852" s="10">
        <f t="shared" si="26"/>
        <v>240.76500000000001</v>
      </c>
      <c r="H852" s="10">
        <f t="shared" si="27"/>
        <v>963.06000000000006</v>
      </c>
      <c r="I852" s="5">
        <v>38320</v>
      </c>
      <c r="J852" s="7" t="s">
        <v>21</v>
      </c>
      <c r="K852">
        <v>4</v>
      </c>
      <c r="L852">
        <v>11</v>
      </c>
      <c r="M852" s="7">
        <v>2004</v>
      </c>
      <c r="N852" s="7" t="s">
        <v>546</v>
      </c>
      <c r="O852">
        <v>168</v>
      </c>
      <c r="P852" t="s">
        <v>590</v>
      </c>
      <c r="Q852" t="s">
        <v>85</v>
      </c>
      <c r="R852" t="s">
        <v>86</v>
      </c>
      <c r="S852" t="s">
        <v>87</v>
      </c>
      <c r="T852" t="s">
        <v>88</v>
      </c>
      <c r="U852" t="s">
        <v>89</v>
      </c>
      <c r="V852" t="s">
        <v>90</v>
      </c>
      <c r="W852">
        <v>3004</v>
      </c>
      <c r="X852" s="7" t="s">
        <v>91</v>
      </c>
      <c r="Y852" t="s">
        <v>92</v>
      </c>
      <c r="Z852" t="s">
        <v>93</v>
      </c>
      <c r="AA852" t="s">
        <v>94</v>
      </c>
      <c r="AB852" t="str">
        <f>_xlfn.CONCAT(AA852," ",Z852)</f>
        <v>Peter Ferguson</v>
      </c>
      <c r="AC852" s="7" t="s">
        <v>47</v>
      </c>
    </row>
    <row r="853" spans="1:29" x14ac:dyDescent="0.25">
      <c r="A853">
        <v>852</v>
      </c>
      <c r="B853">
        <v>10356</v>
      </c>
      <c r="C853">
        <v>30</v>
      </c>
      <c r="D853" s="3">
        <v>100</v>
      </c>
      <c r="E853">
        <v>1</v>
      </c>
      <c r="F853" s="3">
        <v>4462.2</v>
      </c>
      <c r="G853" s="10">
        <f t="shared" si="26"/>
        <v>223.11</v>
      </c>
      <c r="H853" s="10">
        <f t="shared" si="27"/>
        <v>892.44</v>
      </c>
      <c r="I853" s="5">
        <v>38330</v>
      </c>
      <c r="J853" s="7" t="s">
        <v>21</v>
      </c>
      <c r="K853">
        <v>4</v>
      </c>
      <c r="L853">
        <v>12</v>
      </c>
      <c r="M853" s="7">
        <v>2004</v>
      </c>
      <c r="N853" s="7" t="s">
        <v>546</v>
      </c>
      <c r="O853">
        <v>168</v>
      </c>
      <c r="P853" t="s">
        <v>590</v>
      </c>
      <c r="Q853" t="s">
        <v>41</v>
      </c>
      <c r="R853" t="s">
        <v>42</v>
      </c>
      <c r="S853" t="s">
        <v>43</v>
      </c>
      <c r="U853" t="s">
        <v>44</v>
      </c>
      <c r="W853">
        <v>75508</v>
      </c>
      <c r="X853" s="7" t="s">
        <v>37</v>
      </c>
      <c r="Y853" t="s">
        <v>38</v>
      </c>
      <c r="Z853" t="s">
        <v>45</v>
      </c>
      <c r="AA853" t="s">
        <v>46</v>
      </c>
      <c r="AB853" t="str">
        <f>_xlfn.CONCAT(AA853," ",Z853)</f>
        <v>Daniel Da Cunha</v>
      </c>
      <c r="AC853" s="7" t="s">
        <v>47</v>
      </c>
    </row>
    <row r="854" spans="1:29" x14ac:dyDescent="0.25">
      <c r="A854">
        <v>853</v>
      </c>
      <c r="B854">
        <v>10367</v>
      </c>
      <c r="C854">
        <v>32</v>
      </c>
      <c r="D854" s="3">
        <v>94.79</v>
      </c>
      <c r="E854">
        <v>7</v>
      </c>
      <c r="F854" s="3">
        <v>3033.28</v>
      </c>
      <c r="G854" s="10">
        <f t="shared" si="26"/>
        <v>151.66400000000002</v>
      </c>
      <c r="H854" s="10">
        <f t="shared" si="27"/>
        <v>606.65600000000006</v>
      </c>
      <c r="I854" s="5">
        <v>38364</v>
      </c>
      <c r="J854" s="7" t="s">
        <v>404</v>
      </c>
      <c r="K854">
        <v>1</v>
      </c>
      <c r="L854">
        <v>1</v>
      </c>
      <c r="M854" s="7">
        <v>2005</v>
      </c>
      <c r="N854" s="7" t="s">
        <v>546</v>
      </c>
      <c r="O854">
        <v>168</v>
      </c>
      <c r="P854" t="s">
        <v>590</v>
      </c>
      <c r="Q854" t="s">
        <v>48</v>
      </c>
      <c r="R854">
        <v>6265557265</v>
      </c>
      <c r="S854" t="s">
        <v>49</v>
      </c>
      <c r="U854" t="s">
        <v>50</v>
      </c>
      <c r="V854" t="s">
        <v>51</v>
      </c>
      <c r="W854">
        <v>90003</v>
      </c>
      <c r="X854" s="7" t="s">
        <v>28</v>
      </c>
      <c r="Y854" t="s">
        <v>29</v>
      </c>
      <c r="Z854" t="s">
        <v>52</v>
      </c>
      <c r="AA854" t="s">
        <v>53</v>
      </c>
      <c r="AB854" t="str">
        <f>_xlfn.CONCAT(AA854," ",Z854)</f>
        <v>Julie Young</v>
      </c>
      <c r="AC854" s="7" t="s">
        <v>47</v>
      </c>
    </row>
    <row r="855" spans="1:29" x14ac:dyDescent="0.25">
      <c r="A855">
        <v>854</v>
      </c>
      <c r="B855">
        <v>10380</v>
      </c>
      <c r="C855">
        <v>21</v>
      </c>
      <c r="D855" s="3">
        <v>47.18</v>
      </c>
      <c r="E855">
        <v>8</v>
      </c>
      <c r="F855" s="3">
        <v>990.78</v>
      </c>
      <c r="G855" s="10">
        <f t="shared" si="26"/>
        <v>49.539000000000001</v>
      </c>
      <c r="H855" s="10">
        <f t="shared" si="27"/>
        <v>198.15600000000001</v>
      </c>
      <c r="I855" s="5">
        <v>38399</v>
      </c>
      <c r="J855" s="7" t="s">
        <v>21</v>
      </c>
      <c r="K855">
        <v>1</v>
      </c>
      <c r="L855">
        <v>2</v>
      </c>
      <c r="M855" s="7">
        <v>2005</v>
      </c>
      <c r="N855" s="7" t="s">
        <v>546</v>
      </c>
      <c r="O855">
        <v>168</v>
      </c>
      <c r="P855" t="s">
        <v>590</v>
      </c>
      <c r="Q855" t="s">
        <v>170</v>
      </c>
      <c r="R855" t="s">
        <v>171</v>
      </c>
      <c r="S855" t="s">
        <v>172</v>
      </c>
      <c r="U855" t="s">
        <v>173</v>
      </c>
      <c r="W855">
        <v>28034</v>
      </c>
      <c r="X855" s="7" t="s">
        <v>174</v>
      </c>
      <c r="Y855" t="s">
        <v>38</v>
      </c>
      <c r="Z855" t="s">
        <v>175</v>
      </c>
      <c r="AA855" t="s">
        <v>176</v>
      </c>
      <c r="AB855" t="str">
        <f>_xlfn.CONCAT(AA855," ",Z855)</f>
        <v>Diego Freyre</v>
      </c>
      <c r="AC855" s="7" t="s">
        <v>32</v>
      </c>
    </row>
    <row r="856" spans="1:29" x14ac:dyDescent="0.25">
      <c r="A856">
        <v>855</v>
      </c>
      <c r="B856">
        <v>10390</v>
      </c>
      <c r="C856">
        <v>26</v>
      </c>
      <c r="D856" s="3">
        <v>78.11</v>
      </c>
      <c r="E856">
        <v>7</v>
      </c>
      <c r="F856" s="3">
        <v>2030.86</v>
      </c>
      <c r="G856" s="10">
        <f t="shared" si="26"/>
        <v>101.54300000000001</v>
      </c>
      <c r="H856" s="10">
        <f t="shared" si="27"/>
        <v>406.17200000000003</v>
      </c>
      <c r="I856" s="5">
        <v>38415</v>
      </c>
      <c r="J856" s="7" t="s">
        <v>21</v>
      </c>
      <c r="K856">
        <v>1</v>
      </c>
      <c r="L856">
        <v>3</v>
      </c>
      <c r="M856" s="7">
        <v>2005</v>
      </c>
      <c r="N856" s="7" t="s">
        <v>546</v>
      </c>
      <c r="O856">
        <v>168</v>
      </c>
      <c r="P856" t="s">
        <v>590</v>
      </c>
      <c r="Q856" t="s">
        <v>268</v>
      </c>
      <c r="R856">
        <v>4155551450</v>
      </c>
      <c r="S856" t="s">
        <v>269</v>
      </c>
      <c r="U856" t="s">
        <v>270</v>
      </c>
      <c r="V856" t="s">
        <v>51</v>
      </c>
      <c r="W856">
        <v>97562</v>
      </c>
      <c r="X856" s="7" t="s">
        <v>28</v>
      </c>
      <c r="Y856" t="s">
        <v>29</v>
      </c>
      <c r="Z856" t="s">
        <v>271</v>
      </c>
      <c r="AA856" t="s">
        <v>272</v>
      </c>
      <c r="AB856" t="str">
        <f>_xlfn.CONCAT(AA856," ",Z856)</f>
        <v>Valarie Nelson</v>
      </c>
      <c r="AC856" s="7" t="s">
        <v>32</v>
      </c>
    </row>
    <row r="857" spans="1:29" x14ac:dyDescent="0.25">
      <c r="A857">
        <v>856</v>
      </c>
      <c r="B857">
        <v>10421</v>
      </c>
      <c r="C857">
        <v>35</v>
      </c>
      <c r="D857" s="3">
        <v>100</v>
      </c>
      <c r="E857">
        <v>1</v>
      </c>
      <c r="F857" s="3">
        <v>5433.75</v>
      </c>
      <c r="G857" s="10">
        <f t="shared" si="26"/>
        <v>271.6875</v>
      </c>
      <c r="H857" s="10">
        <f t="shared" si="27"/>
        <v>1086.75</v>
      </c>
      <c r="I857" s="5">
        <v>38501</v>
      </c>
      <c r="J857" s="7" t="s">
        <v>296</v>
      </c>
      <c r="K857">
        <v>2</v>
      </c>
      <c r="L857">
        <v>5</v>
      </c>
      <c r="M857" s="7">
        <v>2005</v>
      </c>
      <c r="N857" s="7" t="s">
        <v>546</v>
      </c>
      <c r="O857">
        <v>168</v>
      </c>
      <c r="P857" t="s">
        <v>590</v>
      </c>
      <c r="Q857" t="s">
        <v>268</v>
      </c>
      <c r="R857">
        <v>4155551450</v>
      </c>
      <c r="S857" t="s">
        <v>269</v>
      </c>
      <c r="U857" t="s">
        <v>270</v>
      </c>
      <c r="V857" t="s">
        <v>51</v>
      </c>
      <c r="W857">
        <v>97562</v>
      </c>
      <c r="X857" s="7" t="s">
        <v>28</v>
      </c>
      <c r="Y857" t="s">
        <v>29</v>
      </c>
      <c r="Z857" t="s">
        <v>271</v>
      </c>
      <c r="AA857" t="s">
        <v>272</v>
      </c>
      <c r="AB857" t="str">
        <f>_xlfn.CONCAT(AA857," ",Z857)</f>
        <v>Valarie Nelson</v>
      </c>
      <c r="AC857" s="7" t="s">
        <v>47</v>
      </c>
    </row>
    <row r="858" spans="1:29" x14ac:dyDescent="0.25">
      <c r="A858">
        <v>857</v>
      </c>
      <c r="B858">
        <v>10109</v>
      </c>
      <c r="C858">
        <v>26</v>
      </c>
      <c r="D858" s="3">
        <v>100</v>
      </c>
      <c r="E858">
        <v>1</v>
      </c>
      <c r="F858" s="3">
        <v>3157.44</v>
      </c>
      <c r="G858" s="10">
        <f t="shared" si="26"/>
        <v>157.87200000000001</v>
      </c>
      <c r="H858" s="10">
        <f t="shared" si="27"/>
        <v>631.48800000000006</v>
      </c>
      <c r="I858" s="5">
        <v>37690</v>
      </c>
      <c r="J858" s="7" t="s">
        <v>21</v>
      </c>
      <c r="K858">
        <v>1</v>
      </c>
      <c r="L858">
        <v>3</v>
      </c>
      <c r="M858" s="7">
        <v>2003</v>
      </c>
      <c r="N858" s="7" t="s">
        <v>177</v>
      </c>
      <c r="O858">
        <v>132</v>
      </c>
      <c r="P858" t="s">
        <v>591</v>
      </c>
      <c r="Q858" t="s">
        <v>305</v>
      </c>
      <c r="R858">
        <v>2155559857</v>
      </c>
      <c r="S858" t="s">
        <v>306</v>
      </c>
      <c r="U858" t="s">
        <v>212</v>
      </c>
      <c r="V858" t="s">
        <v>138</v>
      </c>
      <c r="W858">
        <v>71270</v>
      </c>
      <c r="X858" s="7" t="s">
        <v>28</v>
      </c>
      <c r="Y858" t="s">
        <v>29</v>
      </c>
      <c r="Z858" t="s">
        <v>120</v>
      </c>
      <c r="AA858" t="s">
        <v>307</v>
      </c>
      <c r="AB858" t="str">
        <f>_xlfn.CONCAT(AA858," ",Z858)</f>
        <v>Rosa Hernandez</v>
      </c>
      <c r="AC858" s="7" t="s">
        <v>47</v>
      </c>
    </row>
    <row r="859" spans="1:29" x14ac:dyDescent="0.25">
      <c r="A859">
        <v>858</v>
      </c>
      <c r="B859">
        <v>10123</v>
      </c>
      <c r="C859">
        <v>46</v>
      </c>
      <c r="D859" s="3">
        <v>100</v>
      </c>
      <c r="E859">
        <v>3</v>
      </c>
      <c r="F859" s="3">
        <v>5161.2</v>
      </c>
      <c r="G859" s="10">
        <f t="shared" si="26"/>
        <v>258.06</v>
      </c>
      <c r="H859" s="10">
        <f t="shared" si="27"/>
        <v>1032.24</v>
      </c>
      <c r="I859" s="5">
        <v>37761</v>
      </c>
      <c r="J859" s="7" t="s">
        <v>21</v>
      </c>
      <c r="K859">
        <v>2</v>
      </c>
      <c r="L859">
        <v>5</v>
      </c>
      <c r="M859" s="7">
        <v>2003</v>
      </c>
      <c r="N859" s="7" t="s">
        <v>177</v>
      </c>
      <c r="O859">
        <v>132</v>
      </c>
      <c r="P859" t="s">
        <v>591</v>
      </c>
      <c r="Q859" t="s">
        <v>308</v>
      </c>
      <c r="R859" t="s">
        <v>309</v>
      </c>
      <c r="S859" t="s">
        <v>310</v>
      </c>
      <c r="U859" t="s">
        <v>113</v>
      </c>
      <c r="W859">
        <v>44000</v>
      </c>
      <c r="X859" s="7" t="s">
        <v>37</v>
      </c>
      <c r="Y859" t="s">
        <v>38</v>
      </c>
      <c r="Z859" t="s">
        <v>311</v>
      </c>
      <c r="AA859" t="s">
        <v>312</v>
      </c>
      <c r="AB859" t="str">
        <f>_xlfn.CONCAT(AA859," ",Z859)</f>
        <v>Carine Schmitt</v>
      </c>
      <c r="AC859" s="7" t="s">
        <v>47</v>
      </c>
    </row>
    <row r="860" spans="1:29" x14ac:dyDescent="0.25">
      <c r="A860">
        <v>859</v>
      </c>
      <c r="B860">
        <v>10137</v>
      </c>
      <c r="C860">
        <v>37</v>
      </c>
      <c r="D860" s="3">
        <v>100</v>
      </c>
      <c r="E860">
        <v>3</v>
      </c>
      <c r="F860" s="3">
        <v>4346.76</v>
      </c>
      <c r="G860" s="10">
        <f t="shared" si="26"/>
        <v>217.33800000000002</v>
      </c>
      <c r="H860" s="10">
        <f t="shared" si="27"/>
        <v>869.35200000000009</v>
      </c>
      <c r="I860" s="5">
        <v>37812</v>
      </c>
      <c r="J860" s="7" t="s">
        <v>21</v>
      </c>
      <c r="K860">
        <v>3</v>
      </c>
      <c r="L860">
        <v>7</v>
      </c>
      <c r="M860" s="7">
        <v>2003</v>
      </c>
      <c r="N860" s="7" t="s">
        <v>177</v>
      </c>
      <c r="O860">
        <v>132</v>
      </c>
      <c r="P860" t="s">
        <v>591</v>
      </c>
      <c r="Q860" t="s">
        <v>33</v>
      </c>
      <c r="R860" t="s">
        <v>34</v>
      </c>
      <c r="S860" t="s">
        <v>35</v>
      </c>
      <c r="U860" t="s">
        <v>36</v>
      </c>
      <c r="W860">
        <v>51100</v>
      </c>
      <c r="X860" s="7" t="s">
        <v>37</v>
      </c>
      <c r="Y860" t="s">
        <v>38</v>
      </c>
      <c r="Z860" t="s">
        <v>39</v>
      </c>
      <c r="AA860" t="s">
        <v>40</v>
      </c>
      <c r="AB860" t="str">
        <f>_xlfn.CONCAT(AA860," ",Z860)</f>
        <v>Paul Henriot</v>
      </c>
      <c r="AC860" s="7" t="s">
        <v>47</v>
      </c>
    </row>
    <row r="861" spans="1:29" x14ac:dyDescent="0.25">
      <c r="A861">
        <v>860</v>
      </c>
      <c r="B861">
        <v>10148</v>
      </c>
      <c r="C861">
        <v>27</v>
      </c>
      <c r="D861" s="3">
        <v>100</v>
      </c>
      <c r="E861">
        <v>10</v>
      </c>
      <c r="F861" s="3">
        <v>3528.36</v>
      </c>
      <c r="G861" s="10">
        <f t="shared" si="26"/>
        <v>176.41800000000001</v>
      </c>
      <c r="H861" s="10">
        <f t="shared" si="27"/>
        <v>705.67200000000003</v>
      </c>
      <c r="I861" s="5">
        <v>37875</v>
      </c>
      <c r="J861" s="7" t="s">
        <v>21</v>
      </c>
      <c r="K861">
        <v>3</v>
      </c>
      <c r="L861">
        <v>9</v>
      </c>
      <c r="M861" s="7">
        <v>2003</v>
      </c>
      <c r="N861" s="7" t="s">
        <v>177</v>
      </c>
      <c r="O861">
        <v>132</v>
      </c>
      <c r="P861" t="s">
        <v>591</v>
      </c>
      <c r="Q861" t="s">
        <v>281</v>
      </c>
      <c r="R861" t="s">
        <v>282</v>
      </c>
      <c r="S861" t="s">
        <v>283</v>
      </c>
      <c r="T861" t="s">
        <v>284</v>
      </c>
      <c r="U861" t="s">
        <v>285</v>
      </c>
      <c r="V861" t="s">
        <v>153</v>
      </c>
      <c r="W861">
        <v>2060</v>
      </c>
      <c r="X861" s="7" t="s">
        <v>91</v>
      </c>
      <c r="Y861" t="s">
        <v>92</v>
      </c>
      <c r="Z861" t="s">
        <v>286</v>
      </c>
      <c r="AA861" t="s">
        <v>287</v>
      </c>
      <c r="AB861" t="str">
        <f>_xlfn.CONCAT(AA861," ",Z861)</f>
        <v>Anna O'Hara</v>
      </c>
      <c r="AC861" s="7" t="s">
        <v>47</v>
      </c>
    </row>
    <row r="862" spans="1:29" x14ac:dyDescent="0.25">
      <c r="A862">
        <v>861</v>
      </c>
      <c r="B862">
        <v>10161</v>
      </c>
      <c r="C862">
        <v>23</v>
      </c>
      <c r="D862" s="3">
        <v>100</v>
      </c>
      <c r="E862">
        <v>9</v>
      </c>
      <c r="F862" s="3">
        <v>3187.8</v>
      </c>
      <c r="G862" s="10">
        <f t="shared" si="26"/>
        <v>159.39000000000001</v>
      </c>
      <c r="H862" s="10">
        <f t="shared" si="27"/>
        <v>637.56000000000006</v>
      </c>
      <c r="I862" s="5">
        <v>37911</v>
      </c>
      <c r="J862" s="7" t="s">
        <v>21</v>
      </c>
      <c r="K862">
        <v>4</v>
      </c>
      <c r="L862">
        <v>10</v>
      </c>
      <c r="M862" s="7">
        <v>2003</v>
      </c>
      <c r="N862" s="7" t="s">
        <v>177</v>
      </c>
      <c r="O862">
        <v>132</v>
      </c>
      <c r="P862" t="s">
        <v>591</v>
      </c>
      <c r="Q862" t="s">
        <v>494</v>
      </c>
      <c r="R862" t="s">
        <v>495</v>
      </c>
      <c r="S862" t="s">
        <v>496</v>
      </c>
      <c r="U862" t="s">
        <v>497</v>
      </c>
      <c r="W862">
        <v>8200</v>
      </c>
      <c r="X862" s="7" t="s">
        <v>322</v>
      </c>
      <c r="Y862" t="s">
        <v>38</v>
      </c>
      <c r="Z862" t="s">
        <v>498</v>
      </c>
      <c r="AA862" t="s">
        <v>499</v>
      </c>
      <c r="AB862" t="str">
        <f>_xlfn.CONCAT(AA862," ",Z862)</f>
        <v>Palle Ibsen</v>
      </c>
      <c r="AC862" s="7" t="s">
        <v>47</v>
      </c>
    </row>
    <row r="863" spans="1:29" x14ac:dyDescent="0.25">
      <c r="A863">
        <v>862</v>
      </c>
      <c r="B863">
        <v>10172</v>
      </c>
      <c r="C863">
        <v>39</v>
      </c>
      <c r="D863" s="3">
        <v>100</v>
      </c>
      <c r="E863">
        <v>7</v>
      </c>
      <c r="F863" s="3">
        <v>6023.16</v>
      </c>
      <c r="G863" s="10">
        <f t="shared" si="26"/>
        <v>301.15800000000002</v>
      </c>
      <c r="H863" s="10">
        <f t="shared" si="27"/>
        <v>1204.6320000000001</v>
      </c>
      <c r="I863" s="5">
        <v>37930</v>
      </c>
      <c r="J863" s="7" t="s">
        <v>21</v>
      </c>
      <c r="K863">
        <v>4</v>
      </c>
      <c r="L863">
        <v>11</v>
      </c>
      <c r="M863" s="7">
        <v>2003</v>
      </c>
      <c r="N863" s="7" t="s">
        <v>177</v>
      </c>
      <c r="O863">
        <v>132</v>
      </c>
      <c r="P863" t="s">
        <v>591</v>
      </c>
      <c r="Q863" t="s">
        <v>105</v>
      </c>
      <c r="R863">
        <v>2035552570</v>
      </c>
      <c r="S863" t="s">
        <v>106</v>
      </c>
      <c r="U863" t="s">
        <v>107</v>
      </c>
      <c r="V863" t="s">
        <v>108</v>
      </c>
      <c r="W863">
        <v>97562</v>
      </c>
      <c r="X863" s="7" t="s">
        <v>28</v>
      </c>
      <c r="Y863" t="s">
        <v>29</v>
      </c>
      <c r="Z863" t="s">
        <v>109</v>
      </c>
      <c r="AA863" t="s">
        <v>53</v>
      </c>
      <c r="AB863" t="str">
        <f>_xlfn.CONCAT(AA863," ",Z863)</f>
        <v>Julie King</v>
      </c>
      <c r="AC863" s="7" t="s">
        <v>47</v>
      </c>
    </row>
    <row r="864" spans="1:29" x14ac:dyDescent="0.25">
      <c r="A864">
        <v>863</v>
      </c>
      <c r="B864">
        <v>10181</v>
      </c>
      <c r="C864">
        <v>27</v>
      </c>
      <c r="D864" s="3">
        <v>100</v>
      </c>
      <c r="E864">
        <v>3</v>
      </c>
      <c r="F864" s="3">
        <v>3884.76</v>
      </c>
      <c r="G864" s="10">
        <f t="shared" si="26"/>
        <v>194.23800000000003</v>
      </c>
      <c r="H864" s="10">
        <f t="shared" si="27"/>
        <v>776.95200000000011</v>
      </c>
      <c r="I864" s="5">
        <v>37937</v>
      </c>
      <c r="J864" s="7" t="s">
        <v>21</v>
      </c>
      <c r="K864">
        <v>4</v>
      </c>
      <c r="L864">
        <v>11</v>
      </c>
      <c r="M864" s="7">
        <v>2003</v>
      </c>
      <c r="N864" s="7" t="s">
        <v>177</v>
      </c>
      <c r="O864">
        <v>132</v>
      </c>
      <c r="P864" t="s">
        <v>591</v>
      </c>
      <c r="Q864" t="s">
        <v>69</v>
      </c>
      <c r="R864" t="s">
        <v>70</v>
      </c>
      <c r="S864" t="s">
        <v>71</v>
      </c>
      <c r="U864" t="s">
        <v>72</v>
      </c>
      <c r="W864" t="s">
        <v>73</v>
      </c>
      <c r="X864" s="7" t="s">
        <v>74</v>
      </c>
      <c r="Y864" t="s">
        <v>38</v>
      </c>
      <c r="Z864" t="s">
        <v>75</v>
      </c>
      <c r="AA864" t="s">
        <v>76</v>
      </c>
      <c r="AB864" t="str">
        <f>_xlfn.CONCAT(AA864," ",Z864)</f>
        <v>Veysel Oeztan</v>
      </c>
      <c r="AC864" s="7" t="s">
        <v>47</v>
      </c>
    </row>
    <row r="865" spans="1:29" x14ac:dyDescent="0.25">
      <c r="A865">
        <v>864</v>
      </c>
      <c r="B865">
        <v>10192</v>
      </c>
      <c r="C865">
        <v>38</v>
      </c>
      <c r="D865" s="3">
        <v>100</v>
      </c>
      <c r="E865">
        <v>8</v>
      </c>
      <c r="F865" s="3">
        <v>4965.84</v>
      </c>
      <c r="G865" s="10">
        <f t="shared" si="26"/>
        <v>248.29200000000003</v>
      </c>
      <c r="H865" s="10">
        <f t="shared" si="27"/>
        <v>993.16800000000012</v>
      </c>
      <c r="I865" s="5">
        <v>37945</v>
      </c>
      <c r="J865" s="7" t="s">
        <v>21</v>
      </c>
      <c r="K865">
        <v>4</v>
      </c>
      <c r="L865">
        <v>11</v>
      </c>
      <c r="M865" s="7">
        <v>2003</v>
      </c>
      <c r="N865" s="7" t="s">
        <v>177</v>
      </c>
      <c r="O865">
        <v>132</v>
      </c>
      <c r="P865" t="s">
        <v>591</v>
      </c>
      <c r="Q865" t="s">
        <v>273</v>
      </c>
      <c r="R865">
        <v>6035558647</v>
      </c>
      <c r="S865" t="s">
        <v>274</v>
      </c>
      <c r="U865" t="s">
        <v>275</v>
      </c>
      <c r="V865" t="s">
        <v>276</v>
      </c>
      <c r="W865">
        <v>62005</v>
      </c>
      <c r="X865" s="7" t="s">
        <v>28</v>
      </c>
      <c r="Y865" t="s">
        <v>29</v>
      </c>
      <c r="Z865" t="s">
        <v>52</v>
      </c>
      <c r="AA865" t="s">
        <v>272</v>
      </c>
      <c r="AB865" t="str">
        <f>_xlfn.CONCAT(AA865," ",Z865)</f>
        <v>Valarie Young</v>
      </c>
      <c r="AC865" s="7" t="s">
        <v>47</v>
      </c>
    </row>
    <row r="866" spans="1:29" x14ac:dyDescent="0.25">
      <c r="A866">
        <v>865</v>
      </c>
      <c r="B866">
        <v>10204</v>
      </c>
      <c r="C866">
        <v>27</v>
      </c>
      <c r="D866" s="3">
        <v>100</v>
      </c>
      <c r="E866">
        <v>14</v>
      </c>
      <c r="F866" s="3">
        <v>4169.88</v>
      </c>
      <c r="G866" s="10">
        <f t="shared" si="26"/>
        <v>208.49400000000003</v>
      </c>
      <c r="H866" s="10">
        <f t="shared" si="27"/>
        <v>833.97600000000011</v>
      </c>
      <c r="I866" s="5">
        <v>37957</v>
      </c>
      <c r="J866" s="7" t="s">
        <v>21</v>
      </c>
      <c r="K866">
        <v>4</v>
      </c>
      <c r="L866">
        <v>12</v>
      </c>
      <c r="M866" s="7">
        <v>2003</v>
      </c>
      <c r="N866" s="7" t="s">
        <v>177</v>
      </c>
      <c r="O866">
        <v>132</v>
      </c>
      <c r="P866" t="s">
        <v>591</v>
      </c>
      <c r="Q866" t="s">
        <v>471</v>
      </c>
      <c r="R866">
        <v>2125557413</v>
      </c>
      <c r="S866" t="s">
        <v>472</v>
      </c>
      <c r="T866" t="s">
        <v>473</v>
      </c>
      <c r="U866" t="s">
        <v>26</v>
      </c>
      <c r="V866" t="s">
        <v>27</v>
      </c>
      <c r="W866">
        <v>10022</v>
      </c>
      <c r="X866" s="7" t="s">
        <v>28</v>
      </c>
      <c r="Y866" t="s">
        <v>29</v>
      </c>
      <c r="Z866" t="s">
        <v>52</v>
      </c>
      <c r="AA866" t="s">
        <v>474</v>
      </c>
      <c r="AB866" t="str">
        <f>_xlfn.CONCAT(AA866," ",Z866)</f>
        <v>Jeff Young</v>
      </c>
      <c r="AC866" s="7" t="s">
        <v>47</v>
      </c>
    </row>
    <row r="867" spans="1:29" x14ac:dyDescent="0.25">
      <c r="A867">
        <v>866</v>
      </c>
      <c r="B867">
        <v>10212</v>
      </c>
      <c r="C867">
        <v>40</v>
      </c>
      <c r="D867" s="3">
        <v>100</v>
      </c>
      <c r="E867">
        <v>7</v>
      </c>
      <c r="F867" s="3">
        <v>4910.3999999999996</v>
      </c>
      <c r="G867" s="10">
        <f t="shared" si="26"/>
        <v>245.51999999999998</v>
      </c>
      <c r="H867" s="10">
        <f t="shared" si="27"/>
        <v>982.07999999999993</v>
      </c>
      <c r="I867" s="5">
        <v>38002</v>
      </c>
      <c r="J867" s="7" t="s">
        <v>21</v>
      </c>
      <c r="K867">
        <v>1</v>
      </c>
      <c r="L867">
        <v>1</v>
      </c>
      <c r="M867" s="7">
        <v>2004</v>
      </c>
      <c r="N867" s="7" t="s">
        <v>177</v>
      </c>
      <c r="O867">
        <v>132</v>
      </c>
      <c r="P867" t="s">
        <v>591</v>
      </c>
      <c r="Q867" t="s">
        <v>170</v>
      </c>
      <c r="R867" t="s">
        <v>171</v>
      </c>
      <c r="S867" t="s">
        <v>172</v>
      </c>
      <c r="U867" t="s">
        <v>173</v>
      </c>
      <c r="W867">
        <v>28034</v>
      </c>
      <c r="X867" s="7" t="s">
        <v>174</v>
      </c>
      <c r="Y867" t="s">
        <v>38</v>
      </c>
      <c r="Z867" t="s">
        <v>175</v>
      </c>
      <c r="AA867" t="s">
        <v>176</v>
      </c>
      <c r="AB867" t="str">
        <f>_xlfn.CONCAT(AA867," ",Z867)</f>
        <v>Diego Freyre</v>
      </c>
      <c r="AC867" s="7" t="s">
        <v>47</v>
      </c>
    </row>
    <row r="868" spans="1:29" x14ac:dyDescent="0.25">
      <c r="A868">
        <v>867</v>
      </c>
      <c r="B868">
        <v>10226</v>
      </c>
      <c r="C868">
        <v>24</v>
      </c>
      <c r="D868" s="3">
        <v>100</v>
      </c>
      <c r="E868">
        <v>5</v>
      </c>
      <c r="F868" s="3">
        <v>3231.36</v>
      </c>
      <c r="G868" s="10">
        <f t="shared" si="26"/>
        <v>161.56800000000001</v>
      </c>
      <c r="H868" s="10">
        <f t="shared" si="27"/>
        <v>646.27200000000005</v>
      </c>
      <c r="I868" s="5">
        <v>38043</v>
      </c>
      <c r="J868" s="7" t="s">
        <v>21</v>
      </c>
      <c r="K868">
        <v>1</v>
      </c>
      <c r="L868">
        <v>2</v>
      </c>
      <c r="M868" s="7">
        <v>2004</v>
      </c>
      <c r="N868" s="7" t="s">
        <v>177</v>
      </c>
      <c r="O868">
        <v>132</v>
      </c>
      <c r="P868" t="s">
        <v>591</v>
      </c>
      <c r="Q868" t="s">
        <v>358</v>
      </c>
      <c r="R868">
        <v>7605558146</v>
      </c>
      <c r="S868" t="s">
        <v>359</v>
      </c>
      <c r="U868" t="s">
        <v>360</v>
      </c>
      <c r="V868" t="s">
        <v>51</v>
      </c>
      <c r="W868">
        <v>91217</v>
      </c>
      <c r="X868" s="7" t="s">
        <v>28</v>
      </c>
      <c r="Y868" t="s">
        <v>29</v>
      </c>
      <c r="Z868" t="s">
        <v>233</v>
      </c>
      <c r="AA868" t="s">
        <v>272</v>
      </c>
      <c r="AB868" t="str">
        <f>_xlfn.CONCAT(AA868," ",Z868)</f>
        <v>Valarie Thompson</v>
      </c>
      <c r="AC868" s="7" t="s">
        <v>47</v>
      </c>
    </row>
    <row r="869" spans="1:29" x14ac:dyDescent="0.25">
      <c r="A869">
        <v>868</v>
      </c>
      <c r="B869">
        <v>10241</v>
      </c>
      <c r="C869">
        <v>44</v>
      </c>
      <c r="D869" s="3">
        <v>100</v>
      </c>
      <c r="E869">
        <v>12</v>
      </c>
      <c r="F869" s="3">
        <v>6853.44</v>
      </c>
      <c r="G869" s="10">
        <f t="shared" si="26"/>
        <v>342.67200000000003</v>
      </c>
      <c r="H869" s="10">
        <f t="shared" si="27"/>
        <v>1370.6880000000001</v>
      </c>
      <c r="I869" s="5">
        <v>38090</v>
      </c>
      <c r="J869" s="7" t="s">
        <v>21</v>
      </c>
      <c r="K869">
        <v>2</v>
      </c>
      <c r="L869">
        <v>4</v>
      </c>
      <c r="M869" s="7">
        <v>2004</v>
      </c>
      <c r="N869" s="7" t="s">
        <v>177</v>
      </c>
      <c r="O869">
        <v>132</v>
      </c>
      <c r="P869" t="s">
        <v>591</v>
      </c>
      <c r="Q869" t="s">
        <v>527</v>
      </c>
      <c r="R869" t="s">
        <v>528</v>
      </c>
      <c r="S869" t="s">
        <v>529</v>
      </c>
      <c r="U869" t="s">
        <v>530</v>
      </c>
      <c r="W869">
        <v>67000</v>
      </c>
      <c r="X869" s="7" t="s">
        <v>37</v>
      </c>
      <c r="Y869" t="s">
        <v>38</v>
      </c>
      <c r="Z869" t="s">
        <v>531</v>
      </c>
      <c r="AA869" t="s">
        <v>532</v>
      </c>
      <c r="AB869" t="str">
        <f>_xlfn.CONCAT(AA869," ",Z869)</f>
        <v>Frederique Citeaux</v>
      </c>
      <c r="AC869" s="7" t="s">
        <v>47</v>
      </c>
    </row>
    <row r="870" spans="1:29" x14ac:dyDescent="0.25">
      <c r="A870">
        <v>869</v>
      </c>
      <c r="B870">
        <v>10253</v>
      </c>
      <c r="C870">
        <v>37</v>
      </c>
      <c r="D870" s="3">
        <v>100</v>
      </c>
      <c r="E870">
        <v>2</v>
      </c>
      <c r="F870" s="3">
        <v>5177.04</v>
      </c>
      <c r="G870" s="10">
        <f t="shared" si="26"/>
        <v>258.85200000000003</v>
      </c>
      <c r="H870" s="10">
        <f t="shared" si="27"/>
        <v>1035.4080000000001</v>
      </c>
      <c r="I870" s="5">
        <v>38139</v>
      </c>
      <c r="J870" s="7" t="s">
        <v>335</v>
      </c>
      <c r="K870">
        <v>2</v>
      </c>
      <c r="L870">
        <v>6</v>
      </c>
      <c r="M870" s="7">
        <v>2004</v>
      </c>
      <c r="N870" s="7" t="s">
        <v>177</v>
      </c>
      <c r="O870">
        <v>132</v>
      </c>
      <c r="P870" t="s">
        <v>591</v>
      </c>
      <c r="Q870" t="s">
        <v>161</v>
      </c>
      <c r="R870" t="s">
        <v>162</v>
      </c>
      <c r="S870" t="s">
        <v>163</v>
      </c>
      <c r="U870" t="s">
        <v>164</v>
      </c>
      <c r="W870" t="s">
        <v>165</v>
      </c>
      <c r="X870" s="7" t="s">
        <v>166</v>
      </c>
      <c r="Y870" t="s">
        <v>38</v>
      </c>
      <c r="Z870" t="s">
        <v>167</v>
      </c>
      <c r="AA870" t="s">
        <v>168</v>
      </c>
      <c r="AB870" t="str">
        <f>_xlfn.CONCAT(AA870," ",Z870)</f>
        <v>Elizabeth Devon</v>
      </c>
      <c r="AC870" s="7" t="s">
        <v>47</v>
      </c>
    </row>
    <row r="871" spans="1:29" x14ac:dyDescent="0.25">
      <c r="A871">
        <v>870</v>
      </c>
      <c r="B871">
        <v>10266</v>
      </c>
      <c r="C871">
        <v>20</v>
      </c>
      <c r="D871" s="3">
        <v>100</v>
      </c>
      <c r="E871">
        <v>3</v>
      </c>
      <c r="F871" s="3">
        <v>2824.8</v>
      </c>
      <c r="G871" s="10">
        <f t="shared" si="26"/>
        <v>141.24</v>
      </c>
      <c r="H871" s="10">
        <f t="shared" si="27"/>
        <v>564.96</v>
      </c>
      <c r="I871" s="5">
        <v>38174</v>
      </c>
      <c r="J871" s="7" t="s">
        <v>21</v>
      </c>
      <c r="K871">
        <v>3</v>
      </c>
      <c r="L871">
        <v>7</v>
      </c>
      <c r="M871" s="7">
        <v>2004</v>
      </c>
      <c r="N871" s="7" t="s">
        <v>177</v>
      </c>
      <c r="O871">
        <v>132</v>
      </c>
      <c r="P871" t="s">
        <v>591</v>
      </c>
      <c r="Q871" t="s">
        <v>448</v>
      </c>
      <c r="R871" t="s">
        <v>449</v>
      </c>
      <c r="S871" t="s">
        <v>450</v>
      </c>
      <c r="U871" t="s">
        <v>451</v>
      </c>
      <c r="W871">
        <v>42100</v>
      </c>
      <c r="X871" s="7" t="s">
        <v>254</v>
      </c>
      <c r="Y871" t="s">
        <v>38</v>
      </c>
      <c r="Z871" t="s">
        <v>452</v>
      </c>
      <c r="AA871" t="s">
        <v>453</v>
      </c>
      <c r="AB871" t="str">
        <f>_xlfn.CONCAT(AA871," ",Z871)</f>
        <v>Maurizio Moroni</v>
      </c>
      <c r="AC871" s="7" t="s">
        <v>32</v>
      </c>
    </row>
    <row r="872" spans="1:29" x14ac:dyDescent="0.25">
      <c r="A872">
        <v>871</v>
      </c>
      <c r="B872">
        <v>10278</v>
      </c>
      <c r="C872">
        <v>39</v>
      </c>
      <c r="D872" s="3">
        <v>100</v>
      </c>
      <c r="E872">
        <v>3</v>
      </c>
      <c r="F872" s="3">
        <v>4324.32</v>
      </c>
      <c r="G872" s="10">
        <f t="shared" si="26"/>
        <v>216.21600000000001</v>
      </c>
      <c r="H872" s="10">
        <f t="shared" si="27"/>
        <v>864.86400000000003</v>
      </c>
      <c r="I872" s="5">
        <v>38205</v>
      </c>
      <c r="J872" s="7" t="s">
        <v>21</v>
      </c>
      <c r="K872">
        <v>3</v>
      </c>
      <c r="L872">
        <v>8</v>
      </c>
      <c r="M872" s="7">
        <v>2004</v>
      </c>
      <c r="N872" s="7" t="s">
        <v>177</v>
      </c>
      <c r="O872">
        <v>132</v>
      </c>
      <c r="P872" t="s">
        <v>591</v>
      </c>
      <c r="Q872" t="s">
        <v>535</v>
      </c>
      <c r="R872">
        <v>7025551838</v>
      </c>
      <c r="S872" t="s">
        <v>536</v>
      </c>
      <c r="U872" t="s">
        <v>537</v>
      </c>
      <c r="V872" t="s">
        <v>538</v>
      </c>
      <c r="W872">
        <v>83030</v>
      </c>
      <c r="X872" s="7" t="s">
        <v>28</v>
      </c>
      <c r="Y872" t="s">
        <v>29</v>
      </c>
      <c r="Z872" t="s">
        <v>109</v>
      </c>
      <c r="AA872" t="s">
        <v>396</v>
      </c>
      <c r="AB872" t="str">
        <f>_xlfn.CONCAT(AA872," ",Z872)</f>
        <v>Sue King</v>
      </c>
      <c r="AC872" s="7" t="s">
        <v>47</v>
      </c>
    </row>
    <row r="873" spans="1:29" x14ac:dyDescent="0.25">
      <c r="A873">
        <v>872</v>
      </c>
      <c r="B873">
        <v>10287</v>
      </c>
      <c r="C873">
        <v>44</v>
      </c>
      <c r="D873" s="3">
        <v>100</v>
      </c>
      <c r="E873">
        <v>1</v>
      </c>
      <c r="F873" s="3">
        <v>5052.96</v>
      </c>
      <c r="G873" s="10">
        <f t="shared" si="26"/>
        <v>252.64800000000002</v>
      </c>
      <c r="H873" s="10">
        <f t="shared" si="27"/>
        <v>1010.5920000000001</v>
      </c>
      <c r="I873" s="5">
        <v>38229</v>
      </c>
      <c r="J873" s="7" t="s">
        <v>21</v>
      </c>
      <c r="K873">
        <v>3</v>
      </c>
      <c r="L873">
        <v>8</v>
      </c>
      <c r="M873" s="7">
        <v>2004</v>
      </c>
      <c r="N873" s="7" t="s">
        <v>177</v>
      </c>
      <c r="O873">
        <v>132</v>
      </c>
      <c r="P873" t="s">
        <v>591</v>
      </c>
      <c r="Q873" t="s">
        <v>442</v>
      </c>
      <c r="R873" t="s">
        <v>443</v>
      </c>
      <c r="S873" t="s">
        <v>444</v>
      </c>
      <c r="U873" t="s">
        <v>445</v>
      </c>
      <c r="W873">
        <v>1203</v>
      </c>
      <c r="X873" s="7" t="s">
        <v>446</v>
      </c>
      <c r="Y873" t="s">
        <v>38</v>
      </c>
      <c r="Z873" t="s">
        <v>447</v>
      </c>
      <c r="AA873" t="s">
        <v>99</v>
      </c>
      <c r="AB873" t="str">
        <f>_xlfn.CONCAT(AA873," ",Z873)</f>
        <v>Michael Holz</v>
      </c>
      <c r="AC873" s="7" t="s">
        <v>47</v>
      </c>
    </row>
    <row r="874" spans="1:29" x14ac:dyDescent="0.25">
      <c r="A874">
        <v>873</v>
      </c>
      <c r="B874">
        <v>10301</v>
      </c>
      <c r="C874">
        <v>22</v>
      </c>
      <c r="D874" s="3">
        <v>100</v>
      </c>
      <c r="E874">
        <v>5</v>
      </c>
      <c r="F874" s="3">
        <v>3223.44</v>
      </c>
      <c r="G874" s="10">
        <f t="shared" si="26"/>
        <v>161.17200000000003</v>
      </c>
      <c r="H874" s="10">
        <f t="shared" si="27"/>
        <v>644.6880000000001</v>
      </c>
      <c r="I874" s="5">
        <v>37899</v>
      </c>
      <c r="J874" s="7" t="s">
        <v>21</v>
      </c>
      <c r="K874">
        <v>4</v>
      </c>
      <c r="L874">
        <v>10</v>
      </c>
      <c r="M874" s="7">
        <v>2003</v>
      </c>
      <c r="N874" s="7" t="s">
        <v>177</v>
      </c>
      <c r="O874">
        <v>132</v>
      </c>
      <c r="P874" t="s">
        <v>591</v>
      </c>
      <c r="Q874" t="s">
        <v>539</v>
      </c>
      <c r="R874" t="s">
        <v>540</v>
      </c>
      <c r="S874" t="s">
        <v>541</v>
      </c>
      <c r="U874" t="s">
        <v>542</v>
      </c>
      <c r="W874" t="s">
        <v>543</v>
      </c>
      <c r="X874" s="7" t="s">
        <v>74</v>
      </c>
      <c r="Y874" t="s">
        <v>38</v>
      </c>
      <c r="Z874" t="s">
        <v>544</v>
      </c>
      <c r="AA874" t="s">
        <v>545</v>
      </c>
      <c r="AB874" t="str">
        <f>_xlfn.CONCAT(AA874," ",Z874)</f>
        <v>Jan Klaeboe</v>
      </c>
      <c r="AC874" s="7" t="s">
        <v>47</v>
      </c>
    </row>
    <row r="875" spans="1:29" x14ac:dyDescent="0.25">
      <c r="A875">
        <v>874</v>
      </c>
      <c r="B875">
        <v>10311</v>
      </c>
      <c r="C875">
        <v>43</v>
      </c>
      <c r="D875" s="3">
        <v>100</v>
      </c>
      <c r="E875">
        <v>10</v>
      </c>
      <c r="F875" s="3">
        <v>5278.68</v>
      </c>
      <c r="G875" s="10">
        <f t="shared" si="26"/>
        <v>263.93400000000003</v>
      </c>
      <c r="H875" s="10">
        <f t="shared" si="27"/>
        <v>1055.7360000000001</v>
      </c>
      <c r="I875" s="5">
        <v>38276</v>
      </c>
      <c r="J875" s="7" t="s">
        <v>21</v>
      </c>
      <c r="K875">
        <v>4</v>
      </c>
      <c r="L875">
        <v>10</v>
      </c>
      <c r="M875" s="7">
        <v>2004</v>
      </c>
      <c r="N875" s="7" t="s">
        <v>177</v>
      </c>
      <c r="O875">
        <v>132</v>
      </c>
      <c r="P875" t="s">
        <v>591</v>
      </c>
      <c r="Q875" t="s">
        <v>170</v>
      </c>
      <c r="R875" t="s">
        <v>171</v>
      </c>
      <c r="S875" t="s">
        <v>172</v>
      </c>
      <c r="U875" t="s">
        <v>173</v>
      </c>
      <c r="W875">
        <v>28034</v>
      </c>
      <c r="X875" s="7" t="s">
        <v>174</v>
      </c>
      <c r="Y875" t="s">
        <v>38</v>
      </c>
      <c r="Z875" t="s">
        <v>175</v>
      </c>
      <c r="AA875" t="s">
        <v>176</v>
      </c>
      <c r="AB875" t="str">
        <f>_xlfn.CONCAT(AA875," ",Z875)</f>
        <v>Diego Freyre</v>
      </c>
      <c r="AC875" s="7" t="s">
        <v>47</v>
      </c>
    </row>
    <row r="876" spans="1:29" x14ac:dyDescent="0.25">
      <c r="A876">
        <v>875</v>
      </c>
      <c r="B876">
        <v>10321</v>
      </c>
      <c r="C876">
        <v>27</v>
      </c>
      <c r="D876" s="3">
        <v>100</v>
      </c>
      <c r="E876">
        <v>7</v>
      </c>
      <c r="F876" s="3">
        <v>2851.2</v>
      </c>
      <c r="G876" s="10">
        <f t="shared" si="26"/>
        <v>142.56</v>
      </c>
      <c r="H876" s="10">
        <f t="shared" si="27"/>
        <v>570.24</v>
      </c>
      <c r="I876" s="5">
        <v>38295</v>
      </c>
      <c r="J876" s="7" t="s">
        <v>21</v>
      </c>
      <c r="K876">
        <v>4</v>
      </c>
      <c r="L876">
        <v>11</v>
      </c>
      <c r="M876" s="7">
        <v>2004</v>
      </c>
      <c r="N876" s="7" t="s">
        <v>177</v>
      </c>
      <c r="O876">
        <v>132</v>
      </c>
      <c r="P876" t="s">
        <v>591</v>
      </c>
      <c r="Q876" t="s">
        <v>156</v>
      </c>
      <c r="R876">
        <v>5085552555</v>
      </c>
      <c r="S876" t="s">
        <v>157</v>
      </c>
      <c r="U876" t="s">
        <v>158</v>
      </c>
      <c r="V876" t="s">
        <v>119</v>
      </c>
      <c r="W876">
        <v>50553</v>
      </c>
      <c r="X876" s="7" t="s">
        <v>28</v>
      </c>
      <c r="Y876" t="s">
        <v>29</v>
      </c>
      <c r="Z876" t="s">
        <v>159</v>
      </c>
      <c r="AA876" t="s">
        <v>160</v>
      </c>
      <c r="AB876" t="str">
        <f>_xlfn.CONCAT(AA876," ",Z876)</f>
        <v>Violeta Benitez</v>
      </c>
      <c r="AC876" s="7" t="s">
        <v>32</v>
      </c>
    </row>
    <row r="877" spans="1:29" x14ac:dyDescent="0.25">
      <c r="A877">
        <v>876</v>
      </c>
      <c r="B877">
        <v>10331</v>
      </c>
      <c r="C877">
        <v>26</v>
      </c>
      <c r="D877" s="3">
        <v>64.900000000000006</v>
      </c>
      <c r="E877">
        <v>10</v>
      </c>
      <c r="F877" s="3">
        <v>1687.4</v>
      </c>
      <c r="G877" s="10">
        <f t="shared" si="26"/>
        <v>84.37</v>
      </c>
      <c r="H877" s="10">
        <f t="shared" si="27"/>
        <v>337.48</v>
      </c>
      <c r="I877" s="5">
        <v>38308</v>
      </c>
      <c r="J877" s="7" t="s">
        <v>21</v>
      </c>
      <c r="K877">
        <v>4</v>
      </c>
      <c r="L877">
        <v>11</v>
      </c>
      <c r="M877" s="7">
        <v>2004</v>
      </c>
      <c r="N877" s="7" t="s">
        <v>177</v>
      </c>
      <c r="O877">
        <v>132</v>
      </c>
      <c r="P877" t="s">
        <v>591</v>
      </c>
      <c r="Q877" t="s">
        <v>305</v>
      </c>
      <c r="R877">
        <v>2155559857</v>
      </c>
      <c r="S877" t="s">
        <v>306</v>
      </c>
      <c r="U877" t="s">
        <v>212</v>
      </c>
      <c r="V877" t="s">
        <v>138</v>
      </c>
      <c r="W877">
        <v>71270</v>
      </c>
      <c r="X877" s="7" t="s">
        <v>28</v>
      </c>
      <c r="Y877" t="s">
        <v>29</v>
      </c>
      <c r="Z877" t="s">
        <v>120</v>
      </c>
      <c r="AA877" t="s">
        <v>307</v>
      </c>
      <c r="AB877" t="str">
        <f>_xlfn.CONCAT(AA877," ",Z877)</f>
        <v>Rosa Hernandez</v>
      </c>
      <c r="AC877" s="7" t="s">
        <v>32</v>
      </c>
    </row>
    <row r="878" spans="1:29" x14ac:dyDescent="0.25">
      <c r="A878">
        <v>877</v>
      </c>
      <c r="B878">
        <v>10343</v>
      </c>
      <c r="C878">
        <v>25</v>
      </c>
      <c r="D878" s="3">
        <v>52.32</v>
      </c>
      <c r="E878">
        <v>3</v>
      </c>
      <c r="F878" s="3">
        <v>1308</v>
      </c>
      <c r="G878" s="10">
        <f t="shared" si="26"/>
        <v>65.400000000000006</v>
      </c>
      <c r="H878" s="10">
        <f t="shared" si="27"/>
        <v>261.60000000000002</v>
      </c>
      <c r="I878" s="5">
        <v>38315</v>
      </c>
      <c r="J878" s="7" t="s">
        <v>21</v>
      </c>
      <c r="K878">
        <v>4</v>
      </c>
      <c r="L878">
        <v>11</v>
      </c>
      <c r="M878" s="7">
        <v>2004</v>
      </c>
      <c r="N878" s="7" t="s">
        <v>177</v>
      </c>
      <c r="O878">
        <v>132</v>
      </c>
      <c r="P878" t="s">
        <v>591</v>
      </c>
      <c r="Q878" t="s">
        <v>33</v>
      </c>
      <c r="R878" t="s">
        <v>34</v>
      </c>
      <c r="S878" t="s">
        <v>35</v>
      </c>
      <c r="U878" t="s">
        <v>36</v>
      </c>
      <c r="W878">
        <v>51100</v>
      </c>
      <c r="X878" s="7" t="s">
        <v>37</v>
      </c>
      <c r="Y878" t="s">
        <v>38</v>
      </c>
      <c r="Z878" t="s">
        <v>39</v>
      </c>
      <c r="AA878" t="s">
        <v>40</v>
      </c>
      <c r="AB878" t="str">
        <f>_xlfn.CONCAT(AA878," ",Z878)</f>
        <v>Paul Henriot</v>
      </c>
      <c r="AC878" s="7" t="s">
        <v>32</v>
      </c>
    </row>
    <row r="879" spans="1:29" x14ac:dyDescent="0.25">
      <c r="A879">
        <v>878</v>
      </c>
      <c r="B879">
        <v>10366</v>
      </c>
      <c r="C879">
        <v>49</v>
      </c>
      <c r="D879" s="3">
        <v>100</v>
      </c>
      <c r="E879">
        <v>2</v>
      </c>
      <c r="F879" s="3">
        <v>6144.6</v>
      </c>
      <c r="G879" s="10">
        <f t="shared" si="26"/>
        <v>307.23</v>
      </c>
      <c r="H879" s="10">
        <f t="shared" si="27"/>
        <v>1228.92</v>
      </c>
      <c r="I879" s="5">
        <v>38362</v>
      </c>
      <c r="J879" s="7" t="s">
        <v>21</v>
      </c>
      <c r="K879">
        <v>1</v>
      </c>
      <c r="L879">
        <v>1</v>
      </c>
      <c r="M879" s="7">
        <v>2005</v>
      </c>
      <c r="N879" s="7" t="s">
        <v>177</v>
      </c>
      <c r="O879">
        <v>132</v>
      </c>
      <c r="P879" t="s">
        <v>591</v>
      </c>
      <c r="Q879" t="s">
        <v>573</v>
      </c>
      <c r="R879" t="s">
        <v>574</v>
      </c>
      <c r="S879" t="s">
        <v>575</v>
      </c>
      <c r="U879" t="s">
        <v>576</v>
      </c>
      <c r="W879" t="s">
        <v>577</v>
      </c>
      <c r="X879" s="7" t="s">
        <v>366</v>
      </c>
      <c r="Y879" t="s">
        <v>38</v>
      </c>
      <c r="Z879" t="s">
        <v>578</v>
      </c>
      <c r="AA879" t="s">
        <v>579</v>
      </c>
      <c r="AB879" t="str">
        <f>_xlfn.CONCAT(AA879," ",Z879)</f>
        <v>Pascale Cartrain</v>
      </c>
      <c r="AC879" s="7" t="s">
        <v>47</v>
      </c>
    </row>
    <row r="880" spans="1:29" x14ac:dyDescent="0.25">
      <c r="A880">
        <v>879</v>
      </c>
      <c r="B880">
        <v>10379</v>
      </c>
      <c r="C880">
        <v>29</v>
      </c>
      <c r="D880" s="3">
        <v>100</v>
      </c>
      <c r="E880">
        <v>5</v>
      </c>
      <c r="F880" s="3">
        <v>5127.2</v>
      </c>
      <c r="G880" s="10">
        <f t="shared" si="26"/>
        <v>256.36</v>
      </c>
      <c r="H880" s="10">
        <f t="shared" si="27"/>
        <v>1025.44</v>
      </c>
      <c r="I880" s="5">
        <v>38393</v>
      </c>
      <c r="J880" s="7" t="s">
        <v>21</v>
      </c>
      <c r="K880">
        <v>1</v>
      </c>
      <c r="L880">
        <v>2</v>
      </c>
      <c r="M880" s="7">
        <v>2005</v>
      </c>
      <c r="N880" s="7" t="s">
        <v>177</v>
      </c>
      <c r="O880">
        <v>132</v>
      </c>
      <c r="P880" t="s">
        <v>591</v>
      </c>
      <c r="Q880" t="s">
        <v>170</v>
      </c>
      <c r="R880" t="s">
        <v>171</v>
      </c>
      <c r="S880" t="s">
        <v>172</v>
      </c>
      <c r="U880" t="s">
        <v>173</v>
      </c>
      <c r="W880">
        <v>28034</v>
      </c>
      <c r="X880" s="7" t="s">
        <v>174</v>
      </c>
      <c r="Y880" t="s">
        <v>38</v>
      </c>
      <c r="Z880" t="s">
        <v>175</v>
      </c>
      <c r="AA880" t="s">
        <v>176</v>
      </c>
      <c r="AB880" t="str">
        <f>_xlfn.CONCAT(AA880," ",Z880)</f>
        <v>Diego Freyre</v>
      </c>
      <c r="AC880" s="7" t="s">
        <v>47</v>
      </c>
    </row>
    <row r="881" spans="1:29" x14ac:dyDescent="0.25">
      <c r="A881">
        <v>880</v>
      </c>
      <c r="B881">
        <v>10407</v>
      </c>
      <c r="C881">
        <v>41</v>
      </c>
      <c r="D881" s="3">
        <v>100</v>
      </c>
      <c r="E881">
        <v>12</v>
      </c>
      <c r="F881" s="3">
        <v>6386.16</v>
      </c>
      <c r="G881" s="10">
        <f t="shared" si="26"/>
        <v>319.30799999999999</v>
      </c>
      <c r="H881" s="10">
        <f t="shared" si="27"/>
        <v>1277.232</v>
      </c>
      <c r="I881" s="5">
        <v>38464</v>
      </c>
      <c r="J881" s="7" t="s">
        <v>397</v>
      </c>
      <c r="K881">
        <v>2</v>
      </c>
      <c r="L881">
        <v>4</v>
      </c>
      <c r="M881" s="7">
        <v>2005</v>
      </c>
      <c r="N881" s="7" t="s">
        <v>177</v>
      </c>
      <c r="O881">
        <v>132</v>
      </c>
      <c r="P881" t="s">
        <v>591</v>
      </c>
      <c r="Q881" t="s">
        <v>393</v>
      </c>
      <c r="R881">
        <v>4085553659</v>
      </c>
      <c r="S881" t="s">
        <v>394</v>
      </c>
      <c r="U881" t="s">
        <v>395</v>
      </c>
      <c r="V881" t="s">
        <v>51</v>
      </c>
      <c r="W881">
        <v>94217</v>
      </c>
      <c r="X881" s="7" t="s">
        <v>28</v>
      </c>
      <c r="Y881" t="s">
        <v>29</v>
      </c>
      <c r="Z881" t="s">
        <v>98</v>
      </c>
      <c r="AA881" t="s">
        <v>396</v>
      </c>
      <c r="AB881" t="str">
        <f>_xlfn.CONCAT(AA881," ",Z881)</f>
        <v>Sue Frick</v>
      </c>
      <c r="AC881" s="7" t="s">
        <v>47</v>
      </c>
    </row>
    <row r="882" spans="1:29" x14ac:dyDescent="0.25">
      <c r="A882">
        <v>881</v>
      </c>
      <c r="B882">
        <v>10419</v>
      </c>
      <c r="C882">
        <v>55</v>
      </c>
      <c r="D882" s="3">
        <v>100</v>
      </c>
      <c r="E882">
        <v>2</v>
      </c>
      <c r="F882" s="3">
        <v>7695.6</v>
      </c>
      <c r="G882" s="10">
        <f t="shared" si="26"/>
        <v>384.78000000000003</v>
      </c>
      <c r="H882" s="10">
        <f t="shared" si="27"/>
        <v>1539.1200000000001</v>
      </c>
      <c r="I882" s="5">
        <v>38489</v>
      </c>
      <c r="J882" s="7" t="s">
        <v>21</v>
      </c>
      <c r="K882">
        <v>2</v>
      </c>
      <c r="L882">
        <v>5</v>
      </c>
      <c r="M882" s="7">
        <v>2005</v>
      </c>
      <c r="N882" s="7" t="s">
        <v>177</v>
      </c>
      <c r="O882">
        <v>132</v>
      </c>
      <c r="P882" t="s">
        <v>591</v>
      </c>
      <c r="Q882" t="s">
        <v>140</v>
      </c>
      <c r="R882" t="s">
        <v>141</v>
      </c>
      <c r="S882" t="s">
        <v>142</v>
      </c>
      <c r="U882" t="s">
        <v>143</v>
      </c>
      <c r="W882">
        <v>5020</v>
      </c>
      <c r="X882" s="7" t="s">
        <v>144</v>
      </c>
      <c r="Y882" t="s">
        <v>38</v>
      </c>
      <c r="Z882" t="s">
        <v>145</v>
      </c>
      <c r="AA882" t="s">
        <v>146</v>
      </c>
      <c r="AB882" t="str">
        <f>_xlfn.CONCAT(AA882," ",Z882)</f>
        <v>Georg Pipps</v>
      </c>
      <c r="AC882" s="7" t="s">
        <v>147</v>
      </c>
    </row>
    <row r="883" spans="1:29" x14ac:dyDescent="0.25">
      <c r="A883">
        <v>882</v>
      </c>
      <c r="B883">
        <v>10103</v>
      </c>
      <c r="C883">
        <v>27</v>
      </c>
      <c r="D883" s="3">
        <v>83.07</v>
      </c>
      <c r="E883">
        <v>12</v>
      </c>
      <c r="F883" s="3">
        <v>2242.89</v>
      </c>
      <c r="G883" s="10">
        <f t="shared" si="26"/>
        <v>112.14449999999999</v>
      </c>
      <c r="H883" s="10">
        <f t="shared" si="27"/>
        <v>448.57799999999997</v>
      </c>
      <c r="I883" s="5">
        <v>37650</v>
      </c>
      <c r="J883" s="7" t="s">
        <v>21</v>
      </c>
      <c r="K883">
        <v>1</v>
      </c>
      <c r="L883">
        <v>1</v>
      </c>
      <c r="M883" s="7">
        <v>2003</v>
      </c>
      <c r="N883" s="7" t="s">
        <v>546</v>
      </c>
      <c r="O883">
        <v>101</v>
      </c>
      <c r="P883" t="s">
        <v>592</v>
      </c>
      <c r="Q883" t="s">
        <v>129</v>
      </c>
      <c r="R883" t="s">
        <v>130</v>
      </c>
      <c r="S883" t="s">
        <v>131</v>
      </c>
      <c r="U883" t="s">
        <v>132</v>
      </c>
      <c r="W883">
        <v>4110</v>
      </c>
      <c r="X883" s="7" t="s">
        <v>74</v>
      </c>
      <c r="Y883" t="s">
        <v>38</v>
      </c>
      <c r="Z883" t="s">
        <v>133</v>
      </c>
      <c r="AA883" t="s">
        <v>134</v>
      </c>
      <c r="AB883" t="str">
        <f>_xlfn.CONCAT(AA883," ",Z883)</f>
        <v>Jonas Bergulfsen</v>
      </c>
      <c r="AC883" s="7" t="s">
        <v>32</v>
      </c>
    </row>
    <row r="884" spans="1:29" x14ac:dyDescent="0.25">
      <c r="A884">
        <v>883</v>
      </c>
      <c r="B884">
        <v>10112</v>
      </c>
      <c r="C884">
        <v>23</v>
      </c>
      <c r="D884" s="3">
        <v>100</v>
      </c>
      <c r="E884">
        <v>2</v>
      </c>
      <c r="F884" s="3">
        <v>2539.89</v>
      </c>
      <c r="G884" s="10">
        <f t="shared" si="26"/>
        <v>126.9945</v>
      </c>
      <c r="H884" s="10">
        <f t="shared" si="27"/>
        <v>507.97800000000001</v>
      </c>
      <c r="I884" s="5">
        <v>37704</v>
      </c>
      <c r="J884" s="7" t="s">
        <v>21</v>
      </c>
      <c r="K884">
        <v>1</v>
      </c>
      <c r="L884">
        <v>3</v>
      </c>
      <c r="M884" s="7">
        <v>2003</v>
      </c>
      <c r="N884" s="7" t="s">
        <v>546</v>
      </c>
      <c r="O884">
        <v>101</v>
      </c>
      <c r="P884" t="s">
        <v>592</v>
      </c>
      <c r="Q884" t="s">
        <v>179</v>
      </c>
      <c r="R884" t="s">
        <v>180</v>
      </c>
      <c r="S884" t="s">
        <v>181</v>
      </c>
      <c r="U884" t="s">
        <v>182</v>
      </c>
      <c r="W884" t="s">
        <v>183</v>
      </c>
      <c r="X884" s="7" t="s">
        <v>184</v>
      </c>
      <c r="Y884" t="s">
        <v>38</v>
      </c>
      <c r="Z884" t="s">
        <v>185</v>
      </c>
      <c r="AA884" t="s">
        <v>186</v>
      </c>
      <c r="AB884" t="str">
        <f>_xlfn.CONCAT(AA884," ",Z884)</f>
        <v>Christina Berglund</v>
      </c>
      <c r="AC884" s="7" t="s">
        <v>32</v>
      </c>
    </row>
    <row r="885" spans="1:29" x14ac:dyDescent="0.25">
      <c r="A885">
        <v>884</v>
      </c>
      <c r="B885">
        <v>10126</v>
      </c>
      <c r="C885">
        <v>31</v>
      </c>
      <c r="D885" s="3">
        <v>90.17</v>
      </c>
      <c r="E885">
        <v>12</v>
      </c>
      <c r="F885" s="3">
        <v>2795.27</v>
      </c>
      <c r="G885" s="10">
        <f t="shared" si="26"/>
        <v>139.76349999999999</v>
      </c>
      <c r="H885" s="10">
        <f t="shared" si="27"/>
        <v>559.05399999999997</v>
      </c>
      <c r="I885" s="5">
        <v>37769</v>
      </c>
      <c r="J885" s="7" t="s">
        <v>21</v>
      </c>
      <c r="K885">
        <v>2</v>
      </c>
      <c r="L885">
        <v>5</v>
      </c>
      <c r="M885" s="7">
        <v>2003</v>
      </c>
      <c r="N885" s="7" t="s">
        <v>546</v>
      </c>
      <c r="O885">
        <v>101</v>
      </c>
      <c r="P885" t="s">
        <v>592</v>
      </c>
      <c r="Q885" t="s">
        <v>187</v>
      </c>
      <c r="R885" t="s">
        <v>188</v>
      </c>
      <c r="S885" t="s">
        <v>189</v>
      </c>
      <c r="U885" t="s">
        <v>173</v>
      </c>
      <c r="W885">
        <v>28023</v>
      </c>
      <c r="X885" s="7" t="s">
        <v>174</v>
      </c>
      <c r="Y885" t="s">
        <v>38</v>
      </c>
      <c r="Z885" t="s">
        <v>190</v>
      </c>
      <c r="AA885" t="s">
        <v>191</v>
      </c>
      <c r="AB885" t="str">
        <f>_xlfn.CONCAT(AA885," ",Z885)</f>
        <v>Mart¡n Sommer</v>
      </c>
      <c r="AC885" s="7" t="s">
        <v>32</v>
      </c>
    </row>
    <row r="886" spans="1:29" x14ac:dyDescent="0.25">
      <c r="A886">
        <v>885</v>
      </c>
      <c r="B886">
        <v>10139</v>
      </c>
      <c r="C886">
        <v>46</v>
      </c>
      <c r="D886" s="3">
        <v>100</v>
      </c>
      <c r="E886">
        <v>1</v>
      </c>
      <c r="F886" s="3">
        <v>5545.76</v>
      </c>
      <c r="G886" s="10">
        <f t="shared" si="26"/>
        <v>277.28800000000001</v>
      </c>
      <c r="H886" s="10">
        <f t="shared" si="27"/>
        <v>1109.152</v>
      </c>
      <c r="I886" s="5">
        <v>37818</v>
      </c>
      <c r="J886" s="7" t="s">
        <v>21</v>
      </c>
      <c r="K886">
        <v>3</v>
      </c>
      <c r="L886">
        <v>7</v>
      </c>
      <c r="M886" s="7">
        <v>2003</v>
      </c>
      <c r="N886" s="7" t="s">
        <v>546</v>
      </c>
      <c r="O886">
        <v>101</v>
      </c>
      <c r="P886" t="s">
        <v>592</v>
      </c>
      <c r="Q886" t="s">
        <v>148</v>
      </c>
      <c r="R886" t="s">
        <v>149</v>
      </c>
      <c r="S886" t="s">
        <v>150</v>
      </c>
      <c r="T886" t="s">
        <v>151</v>
      </c>
      <c r="U886" t="s">
        <v>152</v>
      </c>
      <c r="V886" t="s">
        <v>153</v>
      </c>
      <c r="W886">
        <v>2067</v>
      </c>
      <c r="X886" s="7" t="s">
        <v>91</v>
      </c>
      <c r="Y886" t="s">
        <v>92</v>
      </c>
      <c r="Z886" t="s">
        <v>154</v>
      </c>
      <c r="AA886" t="s">
        <v>155</v>
      </c>
      <c r="AB886" t="str">
        <f>_xlfn.CONCAT(AA886," ",Z886)</f>
        <v>Adrian Huxley</v>
      </c>
      <c r="AC886" s="7" t="s">
        <v>47</v>
      </c>
    </row>
    <row r="887" spans="1:29" x14ac:dyDescent="0.25">
      <c r="A887">
        <v>886</v>
      </c>
      <c r="B887">
        <v>10150</v>
      </c>
      <c r="C887">
        <v>47</v>
      </c>
      <c r="D887" s="3">
        <v>91.18</v>
      </c>
      <c r="E887">
        <v>9</v>
      </c>
      <c r="F887" s="3">
        <v>4285.46</v>
      </c>
      <c r="G887" s="10">
        <f t="shared" si="26"/>
        <v>214.27300000000002</v>
      </c>
      <c r="H887" s="10">
        <f t="shared" si="27"/>
        <v>857.0920000000001</v>
      </c>
      <c r="I887" s="5">
        <v>37883</v>
      </c>
      <c r="J887" s="7" t="s">
        <v>21</v>
      </c>
      <c r="K887">
        <v>3</v>
      </c>
      <c r="L887">
        <v>9</v>
      </c>
      <c r="M887" s="7">
        <v>2003</v>
      </c>
      <c r="N887" s="7" t="s">
        <v>546</v>
      </c>
      <c r="O887">
        <v>101</v>
      </c>
      <c r="P887" t="s">
        <v>592</v>
      </c>
      <c r="Q887" t="s">
        <v>192</v>
      </c>
      <c r="R887" t="s">
        <v>193</v>
      </c>
      <c r="S887" t="s">
        <v>194</v>
      </c>
      <c r="U887" t="s">
        <v>195</v>
      </c>
      <c r="W887">
        <v>79903</v>
      </c>
      <c r="X887" s="7" t="s">
        <v>195</v>
      </c>
      <c r="Y887" t="s">
        <v>196</v>
      </c>
      <c r="Z887" t="s">
        <v>197</v>
      </c>
      <c r="AA887" t="s">
        <v>198</v>
      </c>
      <c r="AB887" t="str">
        <f>_xlfn.CONCAT(AA887," ",Z887)</f>
        <v>Eric Natividad</v>
      </c>
      <c r="AC887" s="7" t="s">
        <v>47</v>
      </c>
    </row>
    <row r="888" spans="1:29" x14ac:dyDescent="0.25">
      <c r="A888">
        <v>887</v>
      </c>
      <c r="B888">
        <v>10163</v>
      </c>
      <c r="C888">
        <v>31</v>
      </c>
      <c r="D888" s="3">
        <v>100</v>
      </c>
      <c r="E888">
        <v>2</v>
      </c>
      <c r="F888" s="3">
        <v>3329.09</v>
      </c>
      <c r="G888" s="10">
        <f t="shared" si="26"/>
        <v>166.45450000000002</v>
      </c>
      <c r="H888" s="10">
        <f t="shared" si="27"/>
        <v>665.8180000000001</v>
      </c>
      <c r="I888" s="5">
        <v>37914</v>
      </c>
      <c r="J888" s="7" t="s">
        <v>21</v>
      </c>
      <c r="K888">
        <v>4</v>
      </c>
      <c r="L888">
        <v>10</v>
      </c>
      <c r="M888" s="7">
        <v>2003</v>
      </c>
      <c r="N888" s="7" t="s">
        <v>546</v>
      </c>
      <c r="O888">
        <v>101</v>
      </c>
      <c r="P888" t="s">
        <v>592</v>
      </c>
      <c r="Q888" t="s">
        <v>199</v>
      </c>
      <c r="R888">
        <v>2125558493</v>
      </c>
      <c r="S888" t="s">
        <v>200</v>
      </c>
      <c r="T888" t="s">
        <v>201</v>
      </c>
      <c r="U888" t="s">
        <v>26</v>
      </c>
      <c r="V888" t="s">
        <v>27</v>
      </c>
      <c r="W888">
        <v>10022</v>
      </c>
      <c r="X888" s="7" t="s">
        <v>28</v>
      </c>
      <c r="Y888" t="s">
        <v>29</v>
      </c>
      <c r="Z888" t="s">
        <v>120</v>
      </c>
      <c r="AA888" t="s">
        <v>202</v>
      </c>
      <c r="AB888" t="str">
        <f>_xlfn.CONCAT(AA888," ",Z888)</f>
        <v>Maria Hernandez</v>
      </c>
      <c r="AC888" s="7" t="s">
        <v>47</v>
      </c>
    </row>
    <row r="889" spans="1:29" x14ac:dyDescent="0.25">
      <c r="A889">
        <v>888</v>
      </c>
      <c r="B889">
        <v>10174</v>
      </c>
      <c r="C889">
        <v>46</v>
      </c>
      <c r="D889" s="3">
        <v>100</v>
      </c>
      <c r="E889">
        <v>5</v>
      </c>
      <c r="F889" s="3">
        <v>5592.22</v>
      </c>
      <c r="G889" s="10">
        <f t="shared" si="26"/>
        <v>279.61100000000005</v>
      </c>
      <c r="H889" s="10">
        <f t="shared" si="27"/>
        <v>1118.4440000000002</v>
      </c>
      <c r="I889" s="5">
        <v>37931</v>
      </c>
      <c r="J889" s="7" t="s">
        <v>21</v>
      </c>
      <c r="K889">
        <v>4</v>
      </c>
      <c r="L889">
        <v>11</v>
      </c>
      <c r="M889" s="7">
        <v>2003</v>
      </c>
      <c r="N889" s="7" t="s">
        <v>546</v>
      </c>
      <c r="O889">
        <v>101</v>
      </c>
      <c r="P889" t="s">
        <v>592</v>
      </c>
      <c r="Q889" t="s">
        <v>203</v>
      </c>
      <c r="R889" t="s">
        <v>204</v>
      </c>
      <c r="S889" t="s">
        <v>205</v>
      </c>
      <c r="U889" t="s">
        <v>206</v>
      </c>
      <c r="V889" t="s">
        <v>207</v>
      </c>
      <c r="W889">
        <v>4101</v>
      </c>
      <c r="X889" s="7" t="s">
        <v>91</v>
      </c>
      <c r="Y889" t="s">
        <v>92</v>
      </c>
      <c r="Z889" t="s">
        <v>208</v>
      </c>
      <c r="AA889" t="s">
        <v>209</v>
      </c>
      <c r="AB889" t="str">
        <f>_xlfn.CONCAT(AA889," ",Z889)</f>
        <v>Tony Calaghan</v>
      </c>
      <c r="AC889" s="7" t="s">
        <v>47</v>
      </c>
    </row>
    <row r="890" spans="1:29" x14ac:dyDescent="0.25">
      <c r="A890">
        <v>889</v>
      </c>
      <c r="B890">
        <v>10183</v>
      </c>
      <c r="C890">
        <v>37</v>
      </c>
      <c r="D890" s="3">
        <v>89.15</v>
      </c>
      <c r="E890">
        <v>9</v>
      </c>
      <c r="F890" s="3">
        <v>3298.55</v>
      </c>
      <c r="G890" s="10">
        <f t="shared" si="26"/>
        <v>164.92750000000001</v>
      </c>
      <c r="H890" s="10">
        <f t="shared" si="27"/>
        <v>659.71</v>
      </c>
      <c r="I890" s="5">
        <v>37938</v>
      </c>
      <c r="J890" s="7" t="s">
        <v>21</v>
      </c>
      <c r="K890">
        <v>4</v>
      </c>
      <c r="L890">
        <v>11</v>
      </c>
      <c r="M890" s="7">
        <v>2003</v>
      </c>
      <c r="N890" s="7" t="s">
        <v>546</v>
      </c>
      <c r="O890">
        <v>101</v>
      </c>
      <c r="P890" t="s">
        <v>592</v>
      </c>
      <c r="Q890" t="s">
        <v>210</v>
      </c>
      <c r="R890">
        <v>2155554695</v>
      </c>
      <c r="S890" t="s">
        <v>211</v>
      </c>
      <c r="U890" t="s">
        <v>212</v>
      </c>
      <c r="V890" t="s">
        <v>138</v>
      </c>
      <c r="W890">
        <v>71270</v>
      </c>
      <c r="X890" s="7" t="s">
        <v>28</v>
      </c>
      <c r="Y890" t="s">
        <v>29</v>
      </c>
      <c r="Z890" t="s">
        <v>213</v>
      </c>
      <c r="AA890" t="s">
        <v>214</v>
      </c>
      <c r="AB890" t="str">
        <f>_xlfn.CONCAT(AA890," ",Z890)</f>
        <v>Francisca Cervantes</v>
      </c>
      <c r="AC890" s="7" t="s">
        <v>47</v>
      </c>
    </row>
    <row r="891" spans="1:29" x14ac:dyDescent="0.25">
      <c r="A891">
        <v>890</v>
      </c>
      <c r="B891">
        <v>10193</v>
      </c>
      <c r="C891">
        <v>28</v>
      </c>
      <c r="D891" s="3">
        <v>93.21</v>
      </c>
      <c r="E891">
        <v>1</v>
      </c>
      <c r="F891" s="3">
        <v>2609.88</v>
      </c>
      <c r="G891" s="10">
        <f t="shared" si="26"/>
        <v>130.494</v>
      </c>
      <c r="H891" s="10">
        <f t="shared" si="27"/>
        <v>521.976</v>
      </c>
      <c r="I891" s="5">
        <v>37946</v>
      </c>
      <c r="J891" s="7" t="s">
        <v>21</v>
      </c>
      <c r="K891">
        <v>4</v>
      </c>
      <c r="L891">
        <v>11</v>
      </c>
      <c r="M891" s="7">
        <v>2003</v>
      </c>
      <c r="N891" s="7" t="s">
        <v>546</v>
      </c>
      <c r="O891">
        <v>101</v>
      </c>
      <c r="P891" t="s">
        <v>592</v>
      </c>
      <c r="Q891" t="s">
        <v>554</v>
      </c>
      <c r="R891" t="s">
        <v>555</v>
      </c>
      <c r="S891" t="s">
        <v>556</v>
      </c>
      <c r="U891" t="s">
        <v>557</v>
      </c>
      <c r="V891" t="s">
        <v>90</v>
      </c>
      <c r="W891">
        <v>3150</v>
      </c>
      <c r="X891" s="7" t="s">
        <v>91</v>
      </c>
      <c r="Y891" t="s">
        <v>92</v>
      </c>
      <c r="Z891" t="s">
        <v>558</v>
      </c>
      <c r="AA891" t="s">
        <v>559</v>
      </c>
      <c r="AB891" t="str">
        <f>_xlfn.CONCAT(AA891," ",Z891)</f>
        <v>Sean Connery</v>
      </c>
      <c r="AC891" s="7" t="s">
        <v>32</v>
      </c>
    </row>
    <row r="892" spans="1:29" x14ac:dyDescent="0.25">
      <c r="A892">
        <v>891</v>
      </c>
      <c r="B892">
        <v>10206</v>
      </c>
      <c r="C892">
        <v>37</v>
      </c>
      <c r="D892" s="3">
        <v>90.17</v>
      </c>
      <c r="E892">
        <v>7</v>
      </c>
      <c r="F892" s="3">
        <v>3336.29</v>
      </c>
      <c r="G892" s="10">
        <f t="shared" si="26"/>
        <v>166.81450000000001</v>
      </c>
      <c r="H892" s="10">
        <f t="shared" si="27"/>
        <v>667.25800000000004</v>
      </c>
      <c r="I892" s="5">
        <v>37960</v>
      </c>
      <c r="J892" s="7" t="s">
        <v>21</v>
      </c>
      <c r="K892">
        <v>4</v>
      </c>
      <c r="L892">
        <v>12</v>
      </c>
      <c r="M892" s="7">
        <v>2003</v>
      </c>
      <c r="N892" s="7" t="s">
        <v>546</v>
      </c>
      <c r="O892">
        <v>101</v>
      </c>
      <c r="P892" t="s">
        <v>592</v>
      </c>
      <c r="Q892" t="s">
        <v>221</v>
      </c>
      <c r="R892" t="s">
        <v>222</v>
      </c>
      <c r="S892" t="s">
        <v>223</v>
      </c>
      <c r="U892" t="s">
        <v>224</v>
      </c>
      <c r="V892" t="s">
        <v>225</v>
      </c>
      <c r="W892" t="s">
        <v>226</v>
      </c>
      <c r="X892" s="7" t="s">
        <v>227</v>
      </c>
      <c r="Y892" t="s">
        <v>29</v>
      </c>
      <c r="Z892" t="s">
        <v>228</v>
      </c>
      <c r="AA892" t="s">
        <v>229</v>
      </c>
      <c r="AB892" t="str">
        <f>_xlfn.CONCAT(AA892," ",Z892)</f>
        <v>Yoshi Tannamuri</v>
      </c>
      <c r="AC892" s="7" t="s">
        <v>47</v>
      </c>
    </row>
    <row r="893" spans="1:29" x14ac:dyDescent="0.25">
      <c r="A893">
        <v>892</v>
      </c>
      <c r="B893">
        <v>10215</v>
      </c>
      <c r="C893">
        <v>49</v>
      </c>
      <c r="D893" s="3">
        <v>100</v>
      </c>
      <c r="E893">
        <v>4</v>
      </c>
      <c r="F893" s="3">
        <v>5510.05</v>
      </c>
      <c r="G893" s="10">
        <f t="shared" si="26"/>
        <v>275.5025</v>
      </c>
      <c r="H893" s="10">
        <f t="shared" si="27"/>
        <v>1102.01</v>
      </c>
      <c r="I893" s="5">
        <v>38015</v>
      </c>
      <c r="J893" s="7" t="s">
        <v>21</v>
      </c>
      <c r="K893">
        <v>1</v>
      </c>
      <c r="L893">
        <v>1</v>
      </c>
      <c r="M893" s="7">
        <v>2004</v>
      </c>
      <c r="N893" s="7" t="s">
        <v>546</v>
      </c>
      <c r="O893">
        <v>101</v>
      </c>
      <c r="P893" t="s">
        <v>592</v>
      </c>
      <c r="Q893" t="s">
        <v>230</v>
      </c>
      <c r="R893">
        <v>3105553722</v>
      </c>
      <c r="S893" t="s">
        <v>231</v>
      </c>
      <c r="U893" t="s">
        <v>232</v>
      </c>
      <c r="V893" t="s">
        <v>51</v>
      </c>
      <c r="W893">
        <v>94019</v>
      </c>
      <c r="X893" s="7" t="s">
        <v>28</v>
      </c>
      <c r="Y893" t="s">
        <v>29</v>
      </c>
      <c r="Z893" t="s">
        <v>233</v>
      </c>
      <c r="AA893" t="s">
        <v>234</v>
      </c>
      <c r="AB893" t="str">
        <f>_xlfn.CONCAT(AA893," ",Z893)</f>
        <v>Steve Thompson</v>
      </c>
      <c r="AC893" s="7" t="s">
        <v>47</v>
      </c>
    </row>
    <row r="894" spans="1:29" x14ac:dyDescent="0.25">
      <c r="A894">
        <v>893</v>
      </c>
      <c r="B894">
        <v>10228</v>
      </c>
      <c r="C894">
        <v>24</v>
      </c>
      <c r="D894" s="3">
        <v>100</v>
      </c>
      <c r="E894">
        <v>3</v>
      </c>
      <c r="F894" s="3">
        <v>2504.4</v>
      </c>
      <c r="G894" s="10">
        <f t="shared" si="26"/>
        <v>125.22000000000001</v>
      </c>
      <c r="H894" s="10">
        <f t="shared" si="27"/>
        <v>500.88000000000005</v>
      </c>
      <c r="I894" s="5">
        <v>38056</v>
      </c>
      <c r="J894" s="7" t="s">
        <v>21</v>
      </c>
      <c r="K894">
        <v>1</v>
      </c>
      <c r="L894">
        <v>3</v>
      </c>
      <c r="M894" s="7">
        <v>2004</v>
      </c>
      <c r="N894" s="7" t="s">
        <v>546</v>
      </c>
      <c r="O894">
        <v>101</v>
      </c>
      <c r="P894" t="s">
        <v>592</v>
      </c>
      <c r="Q894" t="s">
        <v>235</v>
      </c>
      <c r="R894">
        <v>6175555555</v>
      </c>
      <c r="S894" t="s">
        <v>236</v>
      </c>
      <c r="U894" t="s">
        <v>118</v>
      </c>
      <c r="V894" t="s">
        <v>119</v>
      </c>
      <c r="W894">
        <v>51247</v>
      </c>
      <c r="X894" s="7" t="s">
        <v>28</v>
      </c>
      <c r="Y894" t="s">
        <v>29</v>
      </c>
      <c r="Z894" t="s">
        <v>237</v>
      </c>
      <c r="AA894" t="s">
        <v>139</v>
      </c>
      <c r="AB894" t="str">
        <f>_xlfn.CONCAT(AA894," ",Z894)</f>
        <v>Kyung Tseng</v>
      </c>
      <c r="AC894" s="7" t="s">
        <v>32</v>
      </c>
    </row>
    <row r="895" spans="1:29" x14ac:dyDescent="0.25">
      <c r="A895">
        <v>894</v>
      </c>
      <c r="B895">
        <v>10244</v>
      </c>
      <c r="C895">
        <v>30</v>
      </c>
      <c r="D895" s="3">
        <v>100</v>
      </c>
      <c r="E895">
        <v>1</v>
      </c>
      <c r="F895" s="3">
        <v>3525.6</v>
      </c>
      <c r="G895" s="10">
        <f t="shared" si="26"/>
        <v>176.28</v>
      </c>
      <c r="H895" s="10">
        <f t="shared" si="27"/>
        <v>705.12</v>
      </c>
      <c r="I895" s="5">
        <v>38106</v>
      </c>
      <c r="J895" s="7" t="s">
        <v>21</v>
      </c>
      <c r="K895">
        <v>2</v>
      </c>
      <c r="L895">
        <v>4</v>
      </c>
      <c r="M895" s="7">
        <v>2004</v>
      </c>
      <c r="N895" s="7" t="s">
        <v>546</v>
      </c>
      <c r="O895">
        <v>101</v>
      </c>
      <c r="P895" t="s">
        <v>592</v>
      </c>
      <c r="Q895" t="s">
        <v>170</v>
      </c>
      <c r="R895" t="s">
        <v>171</v>
      </c>
      <c r="S895" t="s">
        <v>172</v>
      </c>
      <c r="U895" t="s">
        <v>173</v>
      </c>
      <c r="W895">
        <v>28034</v>
      </c>
      <c r="X895" s="7" t="s">
        <v>174</v>
      </c>
      <c r="Y895" t="s">
        <v>38</v>
      </c>
      <c r="Z895" t="s">
        <v>175</v>
      </c>
      <c r="AA895" t="s">
        <v>176</v>
      </c>
      <c r="AB895" t="str">
        <f>_xlfn.CONCAT(AA895," ",Z895)</f>
        <v>Diego Freyre</v>
      </c>
      <c r="AC895" s="7" t="s">
        <v>47</v>
      </c>
    </row>
    <row r="896" spans="1:29" x14ac:dyDescent="0.25">
      <c r="A896">
        <v>895</v>
      </c>
      <c r="B896">
        <v>10257</v>
      </c>
      <c r="C896">
        <v>50</v>
      </c>
      <c r="D896" s="3">
        <v>88.14</v>
      </c>
      <c r="E896">
        <v>1</v>
      </c>
      <c r="F896" s="3">
        <v>4407</v>
      </c>
      <c r="G896" s="10">
        <f t="shared" si="26"/>
        <v>220.35000000000002</v>
      </c>
      <c r="H896" s="10">
        <f t="shared" si="27"/>
        <v>881.40000000000009</v>
      </c>
      <c r="I896" s="5">
        <v>38152</v>
      </c>
      <c r="J896" s="7" t="s">
        <v>21</v>
      </c>
      <c r="K896">
        <v>2</v>
      </c>
      <c r="L896">
        <v>6</v>
      </c>
      <c r="M896" s="7">
        <v>2004</v>
      </c>
      <c r="N896" s="7" t="s">
        <v>546</v>
      </c>
      <c r="O896">
        <v>101</v>
      </c>
      <c r="P896" t="s">
        <v>592</v>
      </c>
      <c r="Q896" t="s">
        <v>393</v>
      </c>
      <c r="R896">
        <v>4085553659</v>
      </c>
      <c r="S896" t="s">
        <v>394</v>
      </c>
      <c r="U896" t="s">
        <v>395</v>
      </c>
      <c r="V896" t="s">
        <v>51</v>
      </c>
      <c r="W896">
        <v>94217</v>
      </c>
      <c r="X896" s="7" t="s">
        <v>28</v>
      </c>
      <c r="Y896" t="s">
        <v>29</v>
      </c>
      <c r="Z896" t="s">
        <v>98</v>
      </c>
      <c r="AA896" t="s">
        <v>396</v>
      </c>
      <c r="AB896" t="str">
        <f>_xlfn.CONCAT(AA896," ",Z896)</f>
        <v>Sue Frick</v>
      </c>
      <c r="AC896" s="7" t="s">
        <v>47</v>
      </c>
    </row>
    <row r="897" spans="1:29" x14ac:dyDescent="0.25">
      <c r="A897">
        <v>896</v>
      </c>
      <c r="B897">
        <v>10270</v>
      </c>
      <c r="C897">
        <v>31</v>
      </c>
      <c r="D897" s="3">
        <v>96.24</v>
      </c>
      <c r="E897">
        <v>10</v>
      </c>
      <c r="F897" s="3">
        <v>2983.44</v>
      </c>
      <c r="G897" s="10">
        <f t="shared" si="26"/>
        <v>149.172</v>
      </c>
      <c r="H897" s="10">
        <f t="shared" si="27"/>
        <v>596.68799999999999</v>
      </c>
      <c r="I897" s="5">
        <v>38187</v>
      </c>
      <c r="J897" s="7" t="s">
        <v>21</v>
      </c>
      <c r="K897">
        <v>3</v>
      </c>
      <c r="L897">
        <v>7</v>
      </c>
      <c r="M897" s="7">
        <v>2004</v>
      </c>
      <c r="N897" s="7" t="s">
        <v>546</v>
      </c>
      <c r="O897">
        <v>101</v>
      </c>
      <c r="P897" t="s">
        <v>592</v>
      </c>
      <c r="Q897" t="s">
        <v>148</v>
      </c>
      <c r="R897" t="s">
        <v>149</v>
      </c>
      <c r="S897" t="s">
        <v>150</v>
      </c>
      <c r="T897" t="s">
        <v>151</v>
      </c>
      <c r="U897" t="s">
        <v>152</v>
      </c>
      <c r="V897" t="s">
        <v>153</v>
      </c>
      <c r="W897">
        <v>2067</v>
      </c>
      <c r="X897" s="7" t="s">
        <v>91</v>
      </c>
      <c r="Y897" t="s">
        <v>92</v>
      </c>
      <c r="Z897" t="s">
        <v>154</v>
      </c>
      <c r="AA897" t="s">
        <v>155</v>
      </c>
      <c r="AB897" t="str">
        <f>_xlfn.CONCAT(AA897," ",Z897)</f>
        <v>Adrian Huxley</v>
      </c>
      <c r="AC897" s="7" t="s">
        <v>32</v>
      </c>
    </row>
    <row r="898" spans="1:29" x14ac:dyDescent="0.25">
      <c r="A898">
        <v>897</v>
      </c>
      <c r="B898">
        <v>10280</v>
      </c>
      <c r="C898">
        <v>46</v>
      </c>
      <c r="D898" s="3">
        <v>100</v>
      </c>
      <c r="E898">
        <v>3</v>
      </c>
      <c r="F898" s="3">
        <v>5126.24</v>
      </c>
      <c r="G898" s="10">
        <f t="shared" si="26"/>
        <v>256.31200000000001</v>
      </c>
      <c r="H898" s="10">
        <f t="shared" si="27"/>
        <v>1025.248</v>
      </c>
      <c r="I898" s="5">
        <v>38216</v>
      </c>
      <c r="J898" s="7" t="s">
        <v>21</v>
      </c>
      <c r="K898">
        <v>3</v>
      </c>
      <c r="L898">
        <v>8</v>
      </c>
      <c r="M898" s="7">
        <v>2004</v>
      </c>
      <c r="N898" s="7" t="s">
        <v>546</v>
      </c>
      <c r="O898">
        <v>101</v>
      </c>
      <c r="P898" t="s">
        <v>592</v>
      </c>
      <c r="Q898" t="s">
        <v>250</v>
      </c>
      <c r="R898" t="s">
        <v>251</v>
      </c>
      <c r="S898" t="s">
        <v>252</v>
      </c>
      <c r="U898" t="s">
        <v>253</v>
      </c>
      <c r="W898">
        <v>10100</v>
      </c>
      <c r="X898" s="7" t="s">
        <v>254</v>
      </c>
      <c r="Y898" t="s">
        <v>38</v>
      </c>
      <c r="Z898" t="s">
        <v>255</v>
      </c>
      <c r="AA898" t="s">
        <v>256</v>
      </c>
      <c r="AB898" t="str">
        <f>_xlfn.CONCAT(AA898," ",Z898)</f>
        <v>Paolo Accorti</v>
      </c>
      <c r="AC898" s="7" t="s">
        <v>47</v>
      </c>
    </row>
    <row r="899" spans="1:29" x14ac:dyDescent="0.25">
      <c r="A899">
        <v>898</v>
      </c>
      <c r="B899">
        <v>10291</v>
      </c>
      <c r="C899">
        <v>47</v>
      </c>
      <c r="D899" s="3">
        <v>100</v>
      </c>
      <c r="E899">
        <v>12</v>
      </c>
      <c r="F899" s="3">
        <v>5713.79</v>
      </c>
      <c r="G899" s="10">
        <f t="shared" ref="G899:G962" si="28">F899*0.05</f>
        <v>285.68950000000001</v>
      </c>
      <c r="H899" s="10">
        <f t="shared" ref="H899:H962" si="29">F899*0.2</f>
        <v>1142.758</v>
      </c>
      <c r="I899" s="5">
        <v>38238</v>
      </c>
      <c r="J899" s="7" t="s">
        <v>21</v>
      </c>
      <c r="K899">
        <v>3</v>
      </c>
      <c r="L899">
        <v>9</v>
      </c>
      <c r="M899" s="7">
        <v>2004</v>
      </c>
      <c r="N899" s="7" t="s">
        <v>546</v>
      </c>
      <c r="O899">
        <v>101</v>
      </c>
      <c r="P899" t="s">
        <v>592</v>
      </c>
      <c r="Q899" t="s">
        <v>257</v>
      </c>
      <c r="R899" t="s">
        <v>258</v>
      </c>
      <c r="S899" t="s">
        <v>259</v>
      </c>
      <c r="U899" t="s">
        <v>260</v>
      </c>
      <c r="W899" t="s">
        <v>261</v>
      </c>
      <c r="X899" s="7" t="s">
        <v>184</v>
      </c>
      <c r="Y899" t="s">
        <v>38</v>
      </c>
      <c r="Z899" t="s">
        <v>262</v>
      </c>
      <c r="AA899" t="s">
        <v>202</v>
      </c>
      <c r="AB899" t="str">
        <f>_xlfn.CONCAT(AA899," ",Z899)</f>
        <v>Maria Larsson</v>
      </c>
      <c r="AC899" s="7" t="s">
        <v>47</v>
      </c>
    </row>
    <row r="900" spans="1:29" x14ac:dyDescent="0.25">
      <c r="A900">
        <v>899</v>
      </c>
      <c r="B900">
        <v>10304</v>
      </c>
      <c r="C900">
        <v>46</v>
      </c>
      <c r="D900" s="3">
        <v>100</v>
      </c>
      <c r="E900">
        <v>7</v>
      </c>
      <c r="F900" s="3">
        <v>4613.8</v>
      </c>
      <c r="G900" s="10">
        <f t="shared" si="28"/>
        <v>230.69000000000003</v>
      </c>
      <c r="H900" s="10">
        <f t="shared" si="29"/>
        <v>922.7600000000001</v>
      </c>
      <c r="I900" s="5">
        <v>38271</v>
      </c>
      <c r="J900" s="7" t="s">
        <v>21</v>
      </c>
      <c r="K900">
        <v>4</v>
      </c>
      <c r="L900">
        <v>10</v>
      </c>
      <c r="M900" s="7">
        <v>2004</v>
      </c>
      <c r="N900" s="7" t="s">
        <v>546</v>
      </c>
      <c r="O900">
        <v>101</v>
      </c>
      <c r="P900" t="s">
        <v>592</v>
      </c>
      <c r="Q900" t="s">
        <v>263</v>
      </c>
      <c r="R900" t="s">
        <v>264</v>
      </c>
      <c r="S900" t="s">
        <v>265</v>
      </c>
      <c r="U900" t="s">
        <v>266</v>
      </c>
      <c r="W900">
        <v>78000</v>
      </c>
      <c r="X900" s="7" t="s">
        <v>37</v>
      </c>
      <c r="Y900" t="s">
        <v>38</v>
      </c>
      <c r="Z900" t="s">
        <v>267</v>
      </c>
      <c r="AA900" t="s">
        <v>46</v>
      </c>
      <c r="AB900" t="str">
        <f>_xlfn.CONCAT(AA900," ",Z900)</f>
        <v>Daniel Tonini</v>
      </c>
      <c r="AC900" s="7" t="s">
        <v>47</v>
      </c>
    </row>
    <row r="901" spans="1:29" x14ac:dyDescent="0.25">
      <c r="A901">
        <v>900</v>
      </c>
      <c r="B901">
        <v>10312</v>
      </c>
      <c r="C901">
        <v>37</v>
      </c>
      <c r="D901" s="3">
        <v>100</v>
      </c>
      <c r="E901">
        <v>4</v>
      </c>
      <c r="F901" s="3">
        <v>3711.1</v>
      </c>
      <c r="G901" s="10">
        <f t="shared" si="28"/>
        <v>185.55500000000001</v>
      </c>
      <c r="H901" s="10">
        <f t="shared" si="29"/>
        <v>742.22</v>
      </c>
      <c r="I901" s="5">
        <v>38281</v>
      </c>
      <c r="J901" s="7" t="s">
        <v>21</v>
      </c>
      <c r="K901">
        <v>4</v>
      </c>
      <c r="L901">
        <v>10</v>
      </c>
      <c r="M901" s="7">
        <v>2004</v>
      </c>
      <c r="N901" s="7" t="s">
        <v>546</v>
      </c>
      <c r="O901">
        <v>101</v>
      </c>
      <c r="P901" t="s">
        <v>592</v>
      </c>
      <c r="Q901" t="s">
        <v>268</v>
      </c>
      <c r="R901">
        <v>4155551450</v>
      </c>
      <c r="S901" t="s">
        <v>269</v>
      </c>
      <c r="U901" t="s">
        <v>270</v>
      </c>
      <c r="V901" t="s">
        <v>51</v>
      </c>
      <c r="W901">
        <v>97562</v>
      </c>
      <c r="X901" s="7" t="s">
        <v>28</v>
      </c>
      <c r="Y901" t="s">
        <v>29</v>
      </c>
      <c r="Z901" t="s">
        <v>271</v>
      </c>
      <c r="AA901" t="s">
        <v>272</v>
      </c>
      <c r="AB901" t="str">
        <f>_xlfn.CONCAT(AA901," ",Z901)</f>
        <v>Valarie Nelson</v>
      </c>
      <c r="AC901" s="7" t="s">
        <v>47</v>
      </c>
    </row>
    <row r="902" spans="1:29" x14ac:dyDescent="0.25">
      <c r="A902">
        <v>901</v>
      </c>
      <c r="B902">
        <v>10322</v>
      </c>
      <c r="C902">
        <v>33</v>
      </c>
      <c r="D902" s="3">
        <v>100</v>
      </c>
      <c r="E902">
        <v>12</v>
      </c>
      <c r="F902" s="3">
        <v>3524.73</v>
      </c>
      <c r="G902" s="10">
        <f t="shared" si="28"/>
        <v>176.23650000000001</v>
      </c>
      <c r="H902" s="10">
        <f t="shared" si="29"/>
        <v>704.94600000000003</v>
      </c>
      <c r="I902" s="5">
        <v>38295</v>
      </c>
      <c r="J902" s="7" t="s">
        <v>21</v>
      </c>
      <c r="K902">
        <v>4</v>
      </c>
      <c r="L902">
        <v>11</v>
      </c>
      <c r="M902" s="7">
        <v>2004</v>
      </c>
      <c r="N902" s="7" t="s">
        <v>546</v>
      </c>
      <c r="O902">
        <v>101</v>
      </c>
      <c r="P902" t="s">
        <v>592</v>
      </c>
      <c r="Q902" t="s">
        <v>273</v>
      </c>
      <c r="R902">
        <v>6035558647</v>
      </c>
      <c r="S902" t="s">
        <v>274</v>
      </c>
      <c r="U902" t="s">
        <v>275</v>
      </c>
      <c r="V902" t="s">
        <v>276</v>
      </c>
      <c r="W902">
        <v>62005</v>
      </c>
      <c r="X902" s="7" t="s">
        <v>28</v>
      </c>
      <c r="Y902" t="s">
        <v>29</v>
      </c>
      <c r="Z902" t="s">
        <v>52</v>
      </c>
      <c r="AA902" t="s">
        <v>272</v>
      </c>
      <c r="AB902" t="str">
        <f>_xlfn.CONCAT(AA902," ",Z902)</f>
        <v>Valarie Young</v>
      </c>
      <c r="AC902" s="7" t="s">
        <v>47</v>
      </c>
    </row>
    <row r="903" spans="1:29" x14ac:dyDescent="0.25">
      <c r="A903">
        <v>902</v>
      </c>
      <c r="B903">
        <v>10333</v>
      </c>
      <c r="C903">
        <v>31</v>
      </c>
      <c r="D903" s="3">
        <v>90.17</v>
      </c>
      <c r="E903">
        <v>5</v>
      </c>
      <c r="F903" s="3">
        <v>2795.27</v>
      </c>
      <c r="G903" s="10">
        <f t="shared" si="28"/>
        <v>139.76349999999999</v>
      </c>
      <c r="H903" s="10">
        <f t="shared" si="29"/>
        <v>559.05399999999997</v>
      </c>
      <c r="I903" s="5">
        <v>38309</v>
      </c>
      <c r="J903" s="7" t="s">
        <v>21</v>
      </c>
      <c r="K903">
        <v>4</v>
      </c>
      <c r="L903">
        <v>11</v>
      </c>
      <c r="M903" s="7">
        <v>2004</v>
      </c>
      <c r="N903" s="7" t="s">
        <v>546</v>
      </c>
      <c r="O903">
        <v>101</v>
      </c>
      <c r="P903" t="s">
        <v>592</v>
      </c>
      <c r="Q903" t="s">
        <v>77</v>
      </c>
      <c r="R903">
        <v>6505555787</v>
      </c>
      <c r="S903" t="s">
        <v>78</v>
      </c>
      <c r="U903" t="s">
        <v>56</v>
      </c>
      <c r="V903" t="s">
        <v>51</v>
      </c>
      <c r="X903" s="7" t="s">
        <v>28</v>
      </c>
      <c r="Y903" t="s">
        <v>29</v>
      </c>
      <c r="Z903" t="s">
        <v>79</v>
      </c>
      <c r="AA903" t="s">
        <v>53</v>
      </c>
      <c r="AB903" t="str">
        <f>_xlfn.CONCAT(AA903," ",Z903)</f>
        <v>Julie Murphy</v>
      </c>
      <c r="AC903" s="7" t="s">
        <v>32</v>
      </c>
    </row>
    <row r="904" spans="1:29" x14ac:dyDescent="0.25">
      <c r="A904">
        <v>903</v>
      </c>
      <c r="B904">
        <v>10347</v>
      </c>
      <c r="C904">
        <v>48</v>
      </c>
      <c r="D904" s="3">
        <v>100</v>
      </c>
      <c r="E904">
        <v>9</v>
      </c>
      <c r="F904" s="3">
        <v>4814.3999999999996</v>
      </c>
      <c r="G904" s="10">
        <f t="shared" si="28"/>
        <v>240.72</v>
      </c>
      <c r="H904" s="10">
        <f t="shared" si="29"/>
        <v>962.88</v>
      </c>
      <c r="I904" s="5">
        <v>38320</v>
      </c>
      <c r="J904" s="7" t="s">
        <v>21</v>
      </c>
      <c r="K904">
        <v>4</v>
      </c>
      <c r="L904">
        <v>11</v>
      </c>
      <c r="M904" s="7">
        <v>2004</v>
      </c>
      <c r="N904" s="7" t="s">
        <v>546</v>
      </c>
      <c r="O904">
        <v>101</v>
      </c>
      <c r="P904" t="s">
        <v>592</v>
      </c>
      <c r="Q904" t="s">
        <v>85</v>
      </c>
      <c r="R904" t="s">
        <v>86</v>
      </c>
      <c r="S904" t="s">
        <v>87</v>
      </c>
      <c r="T904" t="s">
        <v>88</v>
      </c>
      <c r="U904" t="s">
        <v>89</v>
      </c>
      <c r="V904" t="s">
        <v>90</v>
      </c>
      <c r="W904">
        <v>3004</v>
      </c>
      <c r="X904" s="7" t="s">
        <v>91</v>
      </c>
      <c r="Y904" t="s">
        <v>92</v>
      </c>
      <c r="Z904" t="s">
        <v>93</v>
      </c>
      <c r="AA904" t="s">
        <v>94</v>
      </c>
      <c r="AB904" t="str">
        <f>_xlfn.CONCAT(AA904," ",Z904)</f>
        <v>Peter Ferguson</v>
      </c>
      <c r="AC904" s="7" t="s">
        <v>47</v>
      </c>
    </row>
    <row r="905" spans="1:29" x14ac:dyDescent="0.25">
      <c r="A905">
        <v>904</v>
      </c>
      <c r="B905">
        <v>10357</v>
      </c>
      <c r="C905">
        <v>41</v>
      </c>
      <c r="D905" s="3">
        <v>87.13</v>
      </c>
      <c r="E905">
        <v>6</v>
      </c>
      <c r="F905" s="3">
        <v>3572.33</v>
      </c>
      <c r="G905" s="10">
        <f t="shared" si="28"/>
        <v>178.6165</v>
      </c>
      <c r="H905" s="10">
        <f t="shared" si="29"/>
        <v>714.46600000000001</v>
      </c>
      <c r="I905" s="5">
        <v>38331</v>
      </c>
      <c r="J905" s="7" t="s">
        <v>21</v>
      </c>
      <c r="K905">
        <v>4</v>
      </c>
      <c r="L905">
        <v>12</v>
      </c>
      <c r="M905" s="7">
        <v>2004</v>
      </c>
      <c r="N905" s="7" t="s">
        <v>546</v>
      </c>
      <c r="O905">
        <v>101</v>
      </c>
      <c r="P905" t="s">
        <v>592</v>
      </c>
      <c r="Q905" t="s">
        <v>268</v>
      </c>
      <c r="R905">
        <v>4155551450</v>
      </c>
      <c r="S905" t="s">
        <v>269</v>
      </c>
      <c r="U905" t="s">
        <v>270</v>
      </c>
      <c r="V905" t="s">
        <v>51</v>
      </c>
      <c r="W905">
        <v>97562</v>
      </c>
      <c r="X905" s="7" t="s">
        <v>28</v>
      </c>
      <c r="Y905" t="s">
        <v>29</v>
      </c>
      <c r="Z905" t="s">
        <v>271</v>
      </c>
      <c r="AA905" t="s">
        <v>272</v>
      </c>
      <c r="AB905" t="str">
        <f>_xlfn.CONCAT(AA905," ",Z905)</f>
        <v>Valarie Nelson</v>
      </c>
      <c r="AC905" s="7" t="s">
        <v>47</v>
      </c>
    </row>
    <row r="906" spans="1:29" x14ac:dyDescent="0.25">
      <c r="A906">
        <v>905</v>
      </c>
      <c r="B906">
        <v>10369</v>
      </c>
      <c r="C906">
        <v>42</v>
      </c>
      <c r="D906" s="3">
        <v>100</v>
      </c>
      <c r="E906">
        <v>1</v>
      </c>
      <c r="F906" s="3">
        <v>4581.3599999999997</v>
      </c>
      <c r="G906" s="10">
        <f t="shared" si="28"/>
        <v>229.06799999999998</v>
      </c>
      <c r="H906" s="10">
        <f t="shared" si="29"/>
        <v>916.27199999999993</v>
      </c>
      <c r="I906" s="5">
        <v>38372</v>
      </c>
      <c r="J906" s="7" t="s">
        <v>21</v>
      </c>
      <c r="K906">
        <v>1</v>
      </c>
      <c r="L906">
        <v>1</v>
      </c>
      <c r="M906" s="7">
        <v>2005</v>
      </c>
      <c r="N906" s="7" t="s">
        <v>546</v>
      </c>
      <c r="O906">
        <v>101</v>
      </c>
      <c r="P906" t="s">
        <v>592</v>
      </c>
      <c r="Q906" t="s">
        <v>277</v>
      </c>
      <c r="R906">
        <v>6175558555</v>
      </c>
      <c r="S906" t="s">
        <v>278</v>
      </c>
      <c r="U906" t="s">
        <v>279</v>
      </c>
      <c r="V906" t="s">
        <v>119</v>
      </c>
      <c r="W906">
        <v>58339</v>
      </c>
      <c r="X906" s="7" t="s">
        <v>28</v>
      </c>
      <c r="Y906" t="s">
        <v>29</v>
      </c>
      <c r="Z906" t="s">
        <v>271</v>
      </c>
      <c r="AA906" t="s">
        <v>280</v>
      </c>
      <c r="AB906" t="str">
        <f>_xlfn.CONCAT(AA906," ",Z906)</f>
        <v>Allen Nelson</v>
      </c>
      <c r="AC906" s="7" t="s">
        <v>47</v>
      </c>
    </row>
    <row r="907" spans="1:29" x14ac:dyDescent="0.25">
      <c r="A907">
        <v>906</v>
      </c>
      <c r="B907">
        <v>10381</v>
      </c>
      <c r="C907">
        <v>41</v>
      </c>
      <c r="D907" s="3">
        <v>100</v>
      </c>
      <c r="E907">
        <v>8</v>
      </c>
      <c r="F907" s="3">
        <v>4319.76</v>
      </c>
      <c r="G907" s="10">
        <f t="shared" si="28"/>
        <v>215.98800000000003</v>
      </c>
      <c r="H907" s="10">
        <f t="shared" si="29"/>
        <v>863.95200000000011</v>
      </c>
      <c r="I907" s="5">
        <v>38400</v>
      </c>
      <c r="J907" s="7" t="s">
        <v>21</v>
      </c>
      <c r="K907">
        <v>1</v>
      </c>
      <c r="L907">
        <v>2</v>
      </c>
      <c r="M907" s="7">
        <v>2005</v>
      </c>
      <c r="N907" s="7" t="s">
        <v>546</v>
      </c>
      <c r="O907">
        <v>101</v>
      </c>
      <c r="P907" t="s">
        <v>592</v>
      </c>
      <c r="Q907" t="s">
        <v>54</v>
      </c>
      <c r="R907">
        <v>6505551386</v>
      </c>
      <c r="S907" t="s">
        <v>55</v>
      </c>
      <c r="U907" t="s">
        <v>56</v>
      </c>
      <c r="V907" t="s">
        <v>51</v>
      </c>
      <c r="X907" s="7" t="s">
        <v>28</v>
      </c>
      <c r="Y907" t="s">
        <v>29</v>
      </c>
      <c r="Z907" t="s">
        <v>57</v>
      </c>
      <c r="AA907" t="s">
        <v>53</v>
      </c>
      <c r="AB907" t="str">
        <f>_xlfn.CONCAT(AA907," ",Z907)</f>
        <v>Julie Brown</v>
      </c>
      <c r="AC907" s="7" t="s">
        <v>47</v>
      </c>
    </row>
    <row r="908" spans="1:29" x14ac:dyDescent="0.25">
      <c r="A908">
        <v>907</v>
      </c>
      <c r="B908">
        <v>10391</v>
      </c>
      <c r="C908">
        <v>32</v>
      </c>
      <c r="D908" s="3">
        <v>45.25</v>
      </c>
      <c r="E908">
        <v>6</v>
      </c>
      <c r="F908" s="3">
        <v>1448</v>
      </c>
      <c r="G908" s="10">
        <f t="shared" si="28"/>
        <v>72.400000000000006</v>
      </c>
      <c r="H908" s="10">
        <f t="shared" si="29"/>
        <v>289.60000000000002</v>
      </c>
      <c r="I908" s="5">
        <v>38420</v>
      </c>
      <c r="J908" s="7" t="s">
        <v>21</v>
      </c>
      <c r="K908">
        <v>1</v>
      </c>
      <c r="L908">
        <v>3</v>
      </c>
      <c r="M908" s="7">
        <v>2005</v>
      </c>
      <c r="N908" s="7" t="s">
        <v>546</v>
      </c>
      <c r="O908">
        <v>101</v>
      </c>
      <c r="P908" t="s">
        <v>592</v>
      </c>
      <c r="Q908" t="s">
        <v>281</v>
      </c>
      <c r="R908" t="s">
        <v>282</v>
      </c>
      <c r="S908" t="s">
        <v>283</v>
      </c>
      <c r="T908" t="s">
        <v>284</v>
      </c>
      <c r="U908" t="s">
        <v>285</v>
      </c>
      <c r="V908" t="s">
        <v>153</v>
      </c>
      <c r="W908">
        <v>2060</v>
      </c>
      <c r="X908" s="7" t="s">
        <v>91</v>
      </c>
      <c r="Y908" t="s">
        <v>92</v>
      </c>
      <c r="Z908" t="s">
        <v>286</v>
      </c>
      <c r="AA908" t="s">
        <v>287</v>
      </c>
      <c r="AB908" t="str">
        <f>_xlfn.CONCAT(AA908," ",Z908)</f>
        <v>Anna O'Hara</v>
      </c>
      <c r="AC908" s="7" t="s">
        <v>32</v>
      </c>
    </row>
    <row r="909" spans="1:29" x14ac:dyDescent="0.25">
      <c r="A909">
        <v>908</v>
      </c>
      <c r="B909">
        <v>10423</v>
      </c>
      <c r="C909">
        <v>10</v>
      </c>
      <c r="D909" s="3">
        <v>88.14</v>
      </c>
      <c r="E909">
        <v>1</v>
      </c>
      <c r="F909" s="3">
        <v>881.4</v>
      </c>
      <c r="G909" s="10">
        <f t="shared" si="28"/>
        <v>44.07</v>
      </c>
      <c r="H909" s="10">
        <f t="shared" si="29"/>
        <v>176.28</v>
      </c>
      <c r="I909" s="5">
        <v>38502</v>
      </c>
      <c r="J909" s="7" t="s">
        <v>296</v>
      </c>
      <c r="K909">
        <v>2</v>
      </c>
      <c r="L909">
        <v>5</v>
      </c>
      <c r="M909" s="7">
        <v>2005</v>
      </c>
      <c r="N909" s="7" t="s">
        <v>546</v>
      </c>
      <c r="O909">
        <v>101</v>
      </c>
      <c r="P909" t="s">
        <v>592</v>
      </c>
      <c r="Q909" t="s">
        <v>361</v>
      </c>
      <c r="R909" t="s">
        <v>362</v>
      </c>
      <c r="S909" t="s">
        <v>363</v>
      </c>
      <c r="U909" t="s">
        <v>364</v>
      </c>
      <c r="W909" t="s">
        <v>365</v>
      </c>
      <c r="X909" s="7" t="s">
        <v>366</v>
      </c>
      <c r="Y909" t="s">
        <v>38</v>
      </c>
      <c r="Z909" t="s">
        <v>367</v>
      </c>
      <c r="AA909" t="s">
        <v>368</v>
      </c>
      <c r="AB909" t="str">
        <f>_xlfn.CONCAT(AA909," ",Z909)</f>
        <v>Catherine Dewey</v>
      </c>
      <c r="AC909" s="7" t="s">
        <v>32</v>
      </c>
    </row>
    <row r="910" spans="1:29" x14ac:dyDescent="0.25">
      <c r="A910">
        <v>909</v>
      </c>
      <c r="B910">
        <v>10103</v>
      </c>
      <c r="C910">
        <v>35</v>
      </c>
      <c r="D910" s="3">
        <v>57.46</v>
      </c>
      <c r="E910">
        <v>14</v>
      </c>
      <c r="F910" s="3">
        <v>2011.1</v>
      </c>
      <c r="G910" s="10">
        <f t="shared" si="28"/>
        <v>100.55500000000001</v>
      </c>
      <c r="H910" s="10">
        <f t="shared" si="29"/>
        <v>402.22</v>
      </c>
      <c r="I910" s="5">
        <v>37650</v>
      </c>
      <c r="J910" s="7" t="s">
        <v>21</v>
      </c>
      <c r="K910">
        <v>1</v>
      </c>
      <c r="L910">
        <v>1</v>
      </c>
      <c r="M910" s="7">
        <v>2003</v>
      </c>
      <c r="N910" s="7" t="s">
        <v>546</v>
      </c>
      <c r="O910">
        <v>62</v>
      </c>
      <c r="P910" t="s">
        <v>593</v>
      </c>
      <c r="Q910" t="s">
        <v>129</v>
      </c>
      <c r="R910" t="s">
        <v>130</v>
      </c>
      <c r="S910" t="s">
        <v>131</v>
      </c>
      <c r="U910" t="s">
        <v>132</v>
      </c>
      <c r="W910">
        <v>4110</v>
      </c>
      <c r="X910" s="7" t="s">
        <v>74</v>
      </c>
      <c r="Y910" t="s">
        <v>38</v>
      </c>
      <c r="Z910" t="s">
        <v>133</v>
      </c>
      <c r="AA910" t="s">
        <v>134</v>
      </c>
      <c r="AB910" t="str">
        <f>_xlfn.CONCAT(AA910," ",Z910)</f>
        <v>Jonas Bergulfsen</v>
      </c>
      <c r="AC910" s="7" t="s">
        <v>32</v>
      </c>
    </row>
    <row r="911" spans="1:29" x14ac:dyDescent="0.25">
      <c r="A911">
        <v>910</v>
      </c>
      <c r="B911">
        <v>10111</v>
      </c>
      <c r="C911">
        <v>28</v>
      </c>
      <c r="D911" s="3">
        <v>64.33</v>
      </c>
      <c r="E911">
        <v>2</v>
      </c>
      <c r="F911" s="3">
        <v>1801.24</v>
      </c>
      <c r="G911" s="10">
        <f t="shared" si="28"/>
        <v>90.062000000000012</v>
      </c>
      <c r="H911" s="10">
        <f t="shared" si="29"/>
        <v>360.24800000000005</v>
      </c>
      <c r="I911" s="5">
        <v>37705</v>
      </c>
      <c r="J911" s="7" t="s">
        <v>21</v>
      </c>
      <c r="K911">
        <v>1</v>
      </c>
      <c r="L911">
        <v>3</v>
      </c>
      <c r="M911" s="7">
        <v>2003</v>
      </c>
      <c r="N911" s="7" t="s">
        <v>546</v>
      </c>
      <c r="O911">
        <v>62</v>
      </c>
      <c r="P911" t="s">
        <v>593</v>
      </c>
      <c r="Q911" t="s">
        <v>77</v>
      </c>
      <c r="R911">
        <v>6505555787</v>
      </c>
      <c r="S911" t="s">
        <v>78</v>
      </c>
      <c r="U911" t="s">
        <v>56</v>
      </c>
      <c r="V911" t="s">
        <v>51</v>
      </c>
      <c r="X911" s="7" t="s">
        <v>28</v>
      </c>
      <c r="Y911" t="s">
        <v>29</v>
      </c>
      <c r="Z911" t="s">
        <v>79</v>
      </c>
      <c r="AA911" t="s">
        <v>53</v>
      </c>
      <c r="AB911" t="str">
        <f>_xlfn.CONCAT(AA911," ",Z911)</f>
        <v>Julie Murphy</v>
      </c>
      <c r="AC911" s="7" t="s">
        <v>32</v>
      </c>
    </row>
    <row r="912" spans="1:29" x14ac:dyDescent="0.25">
      <c r="A912">
        <v>911</v>
      </c>
      <c r="B912">
        <v>10126</v>
      </c>
      <c r="C912">
        <v>46</v>
      </c>
      <c r="D912" s="3">
        <v>73.7</v>
      </c>
      <c r="E912">
        <v>14</v>
      </c>
      <c r="F912" s="3">
        <v>3390.2</v>
      </c>
      <c r="G912" s="10">
        <f t="shared" si="28"/>
        <v>169.51</v>
      </c>
      <c r="H912" s="10">
        <f t="shared" si="29"/>
        <v>678.04</v>
      </c>
      <c r="I912" s="5">
        <v>37769</v>
      </c>
      <c r="J912" s="7" t="s">
        <v>21</v>
      </c>
      <c r="K912">
        <v>2</v>
      </c>
      <c r="L912">
        <v>5</v>
      </c>
      <c r="M912" s="7">
        <v>2003</v>
      </c>
      <c r="N912" s="7" t="s">
        <v>546</v>
      </c>
      <c r="O912">
        <v>62</v>
      </c>
      <c r="P912" t="s">
        <v>593</v>
      </c>
      <c r="Q912" t="s">
        <v>187</v>
      </c>
      <c r="R912" t="s">
        <v>188</v>
      </c>
      <c r="S912" t="s">
        <v>189</v>
      </c>
      <c r="U912" t="s">
        <v>173</v>
      </c>
      <c r="W912">
        <v>28023</v>
      </c>
      <c r="X912" s="7" t="s">
        <v>174</v>
      </c>
      <c r="Y912" t="s">
        <v>38</v>
      </c>
      <c r="Z912" t="s">
        <v>190</v>
      </c>
      <c r="AA912" t="s">
        <v>191</v>
      </c>
      <c r="AB912" t="str">
        <f>_xlfn.CONCAT(AA912," ",Z912)</f>
        <v>Mart¡n Sommer</v>
      </c>
      <c r="AC912" s="7" t="s">
        <v>47</v>
      </c>
    </row>
    <row r="913" spans="1:29" x14ac:dyDescent="0.25">
      <c r="A913">
        <v>912</v>
      </c>
      <c r="B913">
        <v>10139</v>
      </c>
      <c r="C913">
        <v>20</v>
      </c>
      <c r="D913" s="3">
        <v>71.2</v>
      </c>
      <c r="E913">
        <v>3</v>
      </c>
      <c r="F913" s="3">
        <v>1424</v>
      </c>
      <c r="G913" s="10">
        <f t="shared" si="28"/>
        <v>71.2</v>
      </c>
      <c r="H913" s="10">
        <f t="shared" si="29"/>
        <v>284.8</v>
      </c>
      <c r="I913" s="5">
        <v>37818</v>
      </c>
      <c r="J913" s="7" t="s">
        <v>21</v>
      </c>
      <c r="K913">
        <v>3</v>
      </c>
      <c r="L913">
        <v>7</v>
      </c>
      <c r="M913" s="7">
        <v>2003</v>
      </c>
      <c r="N913" s="7" t="s">
        <v>546</v>
      </c>
      <c r="O913">
        <v>62</v>
      </c>
      <c r="P913" t="s">
        <v>593</v>
      </c>
      <c r="Q913" t="s">
        <v>148</v>
      </c>
      <c r="R913" t="s">
        <v>149</v>
      </c>
      <c r="S913" t="s">
        <v>150</v>
      </c>
      <c r="T913" t="s">
        <v>151</v>
      </c>
      <c r="U913" t="s">
        <v>152</v>
      </c>
      <c r="V913" t="s">
        <v>153</v>
      </c>
      <c r="W913">
        <v>2067</v>
      </c>
      <c r="X913" s="7" t="s">
        <v>91</v>
      </c>
      <c r="Y913" t="s">
        <v>92</v>
      </c>
      <c r="Z913" t="s">
        <v>154</v>
      </c>
      <c r="AA913" t="s">
        <v>155</v>
      </c>
      <c r="AB913" t="str">
        <f>_xlfn.CONCAT(AA913," ",Z913)</f>
        <v>Adrian Huxley</v>
      </c>
      <c r="AC913" s="7" t="s">
        <v>32</v>
      </c>
    </row>
    <row r="914" spans="1:29" x14ac:dyDescent="0.25">
      <c r="A914">
        <v>913</v>
      </c>
      <c r="B914">
        <v>10150</v>
      </c>
      <c r="C914">
        <v>30</v>
      </c>
      <c r="D914" s="3">
        <v>49.97</v>
      </c>
      <c r="E914">
        <v>11</v>
      </c>
      <c r="F914" s="3">
        <v>1499.1</v>
      </c>
      <c r="G914" s="10">
        <f t="shared" si="28"/>
        <v>74.954999999999998</v>
      </c>
      <c r="H914" s="10">
        <f t="shared" si="29"/>
        <v>299.82</v>
      </c>
      <c r="I914" s="5">
        <v>37883</v>
      </c>
      <c r="J914" s="7" t="s">
        <v>21</v>
      </c>
      <c r="K914">
        <v>3</v>
      </c>
      <c r="L914">
        <v>9</v>
      </c>
      <c r="M914" s="7">
        <v>2003</v>
      </c>
      <c r="N914" s="7" t="s">
        <v>546</v>
      </c>
      <c r="O914">
        <v>62</v>
      </c>
      <c r="P914" t="s">
        <v>593</v>
      </c>
      <c r="Q914" t="s">
        <v>192</v>
      </c>
      <c r="R914" t="s">
        <v>193</v>
      </c>
      <c r="S914" t="s">
        <v>194</v>
      </c>
      <c r="U914" t="s">
        <v>195</v>
      </c>
      <c r="W914">
        <v>79903</v>
      </c>
      <c r="X914" s="7" t="s">
        <v>195</v>
      </c>
      <c r="Y914" t="s">
        <v>196</v>
      </c>
      <c r="Z914" t="s">
        <v>197</v>
      </c>
      <c r="AA914" t="s">
        <v>198</v>
      </c>
      <c r="AB914" t="str">
        <f>_xlfn.CONCAT(AA914," ",Z914)</f>
        <v>Eric Natividad</v>
      </c>
      <c r="AC914" s="7" t="s">
        <v>32</v>
      </c>
    </row>
    <row r="915" spans="1:29" x14ac:dyDescent="0.25">
      <c r="A915">
        <v>914</v>
      </c>
      <c r="B915">
        <v>10163</v>
      </c>
      <c r="C915">
        <v>48</v>
      </c>
      <c r="D915" s="3">
        <v>69.959999999999994</v>
      </c>
      <c r="E915">
        <v>4</v>
      </c>
      <c r="F915" s="3">
        <v>3358.08</v>
      </c>
      <c r="G915" s="10">
        <f t="shared" si="28"/>
        <v>167.904</v>
      </c>
      <c r="H915" s="10">
        <f t="shared" si="29"/>
        <v>671.61599999999999</v>
      </c>
      <c r="I915" s="5">
        <v>37914</v>
      </c>
      <c r="J915" s="7" t="s">
        <v>21</v>
      </c>
      <c r="K915">
        <v>4</v>
      </c>
      <c r="L915">
        <v>10</v>
      </c>
      <c r="M915" s="7">
        <v>2003</v>
      </c>
      <c r="N915" s="7" t="s">
        <v>546</v>
      </c>
      <c r="O915">
        <v>62</v>
      </c>
      <c r="P915" t="s">
        <v>593</v>
      </c>
      <c r="Q915" t="s">
        <v>199</v>
      </c>
      <c r="R915">
        <v>2125558493</v>
      </c>
      <c r="S915" t="s">
        <v>200</v>
      </c>
      <c r="T915" t="s">
        <v>201</v>
      </c>
      <c r="U915" t="s">
        <v>26</v>
      </c>
      <c r="V915" t="s">
        <v>27</v>
      </c>
      <c r="W915">
        <v>10022</v>
      </c>
      <c r="X915" s="7" t="s">
        <v>28</v>
      </c>
      <c r="Y915" t="s">
        <v>29</v>
      </c>
      <c r="Z915" t="s">
        <v>120</v>
      </c>
      <c r="AA915" t="s">
        <v>202</v>
      </c>
      <c r="AB915" t="str">
        <f>_xlfn.CONCAT(AA915," ",Z915)</f>
        <v>Maria Hernandez</v>
      </c>
      <c r="AC915" s="7" t="s">
        <v>47</v>
      </c>
    </row>
    <row r="916" spans="1:29" x14ac:dyDescent="0.25">
      <c r="A916">
        <v>915</v>
      </c>
      <c r="B916">
        <v>10173</v>
      </c>
      <c r="C916">
        <v>28</v>
      </c>
      <c r="D916" s="3">
        <v>53.72</v>
      </c>
      <c r="E916">
        <v>2</v>
      </c>
      <c r="F916" s="3">
        <v>1504.16</v>
      </c>
      <c r="G916" s="10">
        <f t="shared" si="28"/>
        <v>75.208000000000013</v>
      </c>
      <c r="H916" s="10">
        <f t="shared" si="29"/>
        <v>300.83200000000005</v>
      </c>
      <c r="I916" s="5">
        <v>37930</v>
      </c>
      <c r="J916" s="7" t="s">
        <v>21</v>
      </c>
      <c r="K916">
        <v>4</v>
      </c>
      <c r="L916">
        <v>11</v>
      </c>
      <c r="M916" s="7">
        <v>2003</v>
      </c>
      <c r="N916" s="7" t="s">
        <v>546</v>
      </c>
      <c r="O916">
        <v>62</v>
      </c>
      <c r="P916" t="s">
        <v>593</v>
      </c>
      <c r="Q916" t="s">
        <v>548</v>
      </c>
      <c r="R916" t="s">
        <v>549</v>
      </c>
      <c r="S916" t="s">
        <v>550</v>
      </c>
      <c r="U916" t="s">
        <v>551</v>
      </c>
      <c r="W916">
        <v>24100</v>
      </c>
      <c r="X916" s="7" t="s">
        <v>254</v>
      </c>
      <c r="Y916" t="s">
        <v>38</v>
      </c>
      <c r="Z916" t="s">
        <v>552</v>
      </c>
      <c r="AA916" t="s">
        <v>553</v>
      </c>
      <c r="AB916" t="str">
        <f>_xlfn.CONCAT(AA916," ",Z916)</f>
        <v>Giovanni Rovelli</v>
      </c>
      <c r="AC916" s="7" t="s">
        <v>32</v>
      </c>
    </row>
    <row r="917" spans="1:29" x14ac:dyDescent="0.25">
      <c r="A917">
        <v>916</v>
      </c>
      <c r="B917">
        <v>10183</v>
      </c>
      <c r="C917">
        <v>39</v>
      </c>
      <c r="D917" s="3">
        <v>68.08</v>
      </c>
      <c r="E917">
        <v>11</v>
      </c>
      <c r="F917" s="3">
        <v>2655.12</v>
      </c>
      <c r="G917" s="10">
        <f t="shared" si="28"/>
        <v>132.756</v>
      </c>
      <c r="H917" s="10">
        <f t="shared" si="29"/>
        <v>531.024</v>
      </c>
      <c r="I917" s="5">
        <v>37938</v>
      </c>
      <c r="J917" s="7" t="s">
        <v>21</v>
      </c>
      <c r="K917">
        <v>4</v>
      </c>
      <c r="L917">
        <v>11</v>
      </c>
      <c r="M917" s="7">
        <v>2003</v>
      </c>
      <c r="N917" s="7" t="s">
        <v>546</v>
      </c>
      <c r="O917">
        <v>62</v>
      </c>
      <c r="P917" t="s">
        <v>593</v>
      </c>
      <c r="Q917" t="s">
        <v>210</v>
      </c>
      <c r="R917">
        <v>2155554695</v>
      </c>
      <c r="S917" t="s">
        <v>211</v>
      </c>
      <c r="U917" t="s">
        <v>212</v>
      </c>
      <c r="V917" t="s">
        <v>138</v>
      </c>
      <c r="W917">
        <v>71270</v>
      </c>
      <c r="X917" s="7" t="s">
        <v>28</v>
      </c>
      <c r="Y917" t="s">
        <v>29</v>
      </c>
      <c r="Z917" t="s">
        <v>213</v>
      </c>
      <c r="AA917" t="s">
        <v>214</v>
      </c>
      <c r="AB917" t="str">
        <f>_xlfn.CONCAT(AA917," ",Z917)</f>
        <v>Francisca Cervantes</v>
      </c>
      <c r="AC917" s="7" t="s">
        <v>32</v>
      </c>
    </row>
    <row r="918" spans="1:29" x14ac:dyDescent="0.25">
      <c r="A918">
        <v>917</v>
      </c>
      <c r="B918">
        <v>10193</v>
      </c>
      <c r="C918">
        <v>24</v>
      </c>
      <c r="D918" s="3">
        <v>51.84</v>
      </c>
      <c r="E918">
        <v>3</v>
      </c>
      <c r="F918" s="3">
        <v>1244.1600000000001</v>
      </c>
      <c r="G918" s="10">
        <f t="shared" si="28"/>
        <v>62.208000000000006</v>
      </c>
      <c r="H918" s="10">
        <f t="shared" si="29"/>
        <v>248.83200000000002</v>
      </c>
      <c r="I918" s="5">
        <v>37946</v>
      </c>
      <c r="J918" s="7" t="s">
        <v>21</v>
      </c>
      <c r="K918">
        <v>4</v>
      </c>
      <c r="L918">
        <v>11</v>
      </c>
      <c r="M918" s="7">
        <v>2003</v>
      </c>
      <c r="N918" s="7" t="s">
        <v>546</v>
      </c>
      <c r="O918">
        <v>62</v>
      </c>
      <c r="P918" t="s">
        <v>593</v>
      </c>
      <c r="Q918" t="s">
        <v>554</v>
      </c>
      <c r="R918" t="s">
        <v>555</v>
      </c>
      <c r="S918" t="s">
        <v>556</v>
      </c>
      <c r="U918" t="s">
        <v>557</v>
      </c>
      <c r="V918" t="s">
        <v>90</v>
      </c>
      <c r="W918">
        <v>3150</v>
      </c>
      <c r="X918" s="7" t="s">
        <v>91</v>
      </c>
      <c r="Y918" t="s">
        <v>92</v>
      </c>
      <c r="Z918" t="s">
        <v>558</v>
      </c>
      <c r="AA918" t="s">
        <v>559</v>
      </c>
      <c r="AB918" t="str">
        <f>_xlfn.CONCAT(AA918," ",Z918)</f>
        <v>Sean Connery</v>
      </c>
      <c r="AC918" s="7" t="s">
        <v>32</v>
      </c>
    </row>
    <row r="919" spans="1:29" x14ac:dyDescent="0.25">
      <c r="A919">
        <v>918</v>
      </c>
      <c r="B919">
        <v>10206</v>
      </c>
      <c r="C919">
        <v>28</v>
      </c>
      <c r="D919" s="3">
        <v>67.459999999999994</v>
      </c>
      <c r="E919">
        <v>9</v>
      </c>
      <c r="F919" s="3">
        <v>1888.88</v>
      </c>
      <c r="G919" s="10">
        <f t="shared" si="28"/>
        <v>94.444000000000017</v>
      </c>
      <c r="H919" s="10">
        <f t="shared" si="29"/>
        <v>377.77600000000007</v>
      </c>
      <c r="I919" s="5">
        <v>37960</v>
      </c>
      <c r="J919" s="7" t="s">
        <v>21</v>
      </c>
      <c r="K919">
        <v>4</v>
      </c>
      <c r="L919">
        <v>12</v>
      </c>
      <c r="M919" s="7">
        <v>2003</v>
      </c>
      <c r="N919" s="7" t="s">
        <v>546</v>
      </c>
      <c r="O919">
        <v>62</v>
      </c>
      <c r="P919" t="s">
        <v>593</v>
      </c>
      <c r="Q919" t="s">
        <v>221</v>
      </c>
      <c r="R919" t="s">
        <v>222</v>
      </c>
      <c r="S919" t="s">
        <v>223</v>
      </c>
      <c r="U919" t="s">
        <v>224</v>
      </c>
      <c r="V919" t="s">
        <v>225</v>
      </c>
      <c r="W919" t="s">
        <v>226</v>
      </c>
      <c r="X919" s="7" t="s">
        <v>227</v>
      </c>
      <c r="Y919" t="s">
        <v>29</v>
      </c>
      <c r="Z919" t="s">
        <v>228</v>
      </c>
      <c r="AA919" t="s">
        <v>229</v>
      </c>
      <c r="AB919" t="str">
        <f>_xlfn.CONCAT(AA919," ",Z919)</f>
        <v>Yoshi Tannamuri</v>
      </c>
      <c r="AC919" s="7" t="s">
        <v>32</v>
      </c>
    </row>
    <row r="920" spans="1:29" x14ac:dyDescent="0.25">
      <c r="A920">
        <v>919</v>
      </c>
      <c r="B920">
        <v>10215</v>
      </c>
      <c r="C920">
        <v>31</v>
      </c>
      <c r="D920" s="3">
        <v>58.71</v>
      </c>
      <c r="E920">
        <v>6</v>
      </c>
      <c r="F920" s="3">
        <v>1820.01</v>
      </c>
      <c r="G920" s="10">
        <f t="shared" si="28"/>
        <v>91.000500000000002</v>
      </c>
      <c r="H920" s="10">
        <f t="shared" si="29"/>
        <v>364.00200000000001</v>
      </c>
      <c r="I920" s="5">
        <v>38015</v>
      </c>
      <c r="J920" s="7" t="s">
        <v>21</v>
      </c>
      <c r="K920">
        <v>1</v>
      </c>
      <c r="L920">
        <v>1</v>
      </c>
      <c r="M920" s="7">
        <v>2004</v>
      </c>
      <c r="N920" s="7" t="s">
        <v>546</v>
      </c>
      <c r="O920">
        <v>62</v>
      </c>
      <c r="P920" t="s">
        <v>593</v>
      </c>
      <c r="Q920" t="s">
        <v>230</v>
      </c>
      <c r="R920">
        <v>3105553722</v>
      </c>
      <c r="S920" t="s">
        <v>231</v>
      </c>
      <c r="U920" t="s">
        <v>232</v>
      </c>
      <c r="V920" t="s">
        <v>51</v>
      </c>
      <c r="W920">
        <v>94019</v>
      </c>
      <c r="X920" s="7" t="s">
        <v>28</v>
      </c>
      <c r="Y920" t="s">
        <v>29</v>
      </c>
      <c r="Z920" t="s">
        <v>233</v>
      </c>
      <c r="AA920" t="s">
        <v>234</v>
      </c>
      <c r="AB920" t="str">
        <f>_xlfn.CONCAT(AA920," ",Z920)</f>
        <v>Steve Thompson</v>
      </c>
      <c r="AC920" s="7" t="s">
        <v>32</v>
      </c>
    </row>
    <row r="921" spans="1:29" x14ac:dyDescent="0.25">
      <c r="A921">
        <v>920</v>
      </c>
      <c r="B921">
        <v>10228</v>
      </c>
      <c r="C921">
        <v>45</v>
      </c>
      <c r="D921" s="3">
        <v>63.71</v>
      </c>
      <c r="E921">
        <v>5</v>
      </c>
      <c r="F921" s="3">
        <v>2866.95</v>
      </c>
      <c r="G921" s="10">
        <f t="shared" si="28"/>
        <v>143.3475</v>
      </c>
      <c r="H921" s="10">
        <f t="shared" si="29"/>
        <v>573.39</v>
      </c>
      <c r="I921" s="5">
        <v>38056</v>
      </c>
      <c r="J921" s="7" t="s">
        <v>21</v>
      </c>
      <c r="K921">
        <v>1</v>
      </c>
      <c r="L921">
        <v>3</v>
      </c>
      <c r="M921" s="7">
        <v>2004</v>
      </c>
      <c r="N921" s="7" t="s">
        <v>546</v>
      </c>
      <c r="O921">
        <v>62</v>
      </c>
      <c r="P921" t="s">
        <v>593</v>
      </c>
      <c r="Q921" t="s">
        <v>235</v>
      </c>
      <c r="R921">
        <v>6175555555</v>
      </c>
      <c r="S921" t="s">
        <v>236</v>
      </c>
      <c r="U921" t="s">
        <v>118</v>
      </c>
      <c r="V921" t="s">
        <v>119</v>
      </c>
      <c r="W921">
        <v>51247</v>
      </c>
      <c r="X921" s="7" t="s">
        <v>28</v>
      </c>
      <c r="Y921" t="s">
        <v>29</v>
      </c>
      <c r="Z921" t="s">
        <v>237</v>
      </c>
      <c r="AA921" t="s">
        <v>139</v>
      </c>
      <c r="AB921" t="str">
        <f>_xlfn.CONCAT(AA921," ",Z921)</f>
        <v>Kyung Tseng</v>
      </c>
      <c r="AC921" s="7" t="s">
        <v>32</v>
      </c>
    </row>
    <row r="922" spans="1:29" x14ac:dyDescent="0.25">
      <c r="A922">
        <v>921</v>
      </c>
      <c r="B922">
        <v>10244</v>
      </c>
      <c r="C922">
        <v>24</v>
      </c>
      <c r="D922" s="3">
        <v>58.09</v>
      </c>
      <c r="E922">
        <v>3</v>
      </c>
      <c r="F922" s="3">
        <v>1394.16</v>
      </c>
      <c r="G922" s="10">
        <f t="shared" si="28"/>
        <v>69.708000000000013</v>
      </c>
      <c r="H922" s="10">
        <f t="shared" si="29"/>
        <v>278.83200000000005</v>
      </c>
      <c r="I922" s="5">
        <v>38106</v>
      </c>
      <c r="J922" s="7" t="s">
        <v>21</v>
      </c>
      <c r="K922">
        <v>2</v>
      </c>
      <c r="L922">
        <v>4</v>
      </c>
      <c r="M922" s="7">
        <v>2004</v>
      </c>
      <c r="N922" s="7" t="s">
        <v>546</v>
      </c>
      <c r="O922">
        <v>62</v>
      </c>
      <c r="P922" t="s">
        <v>593</v>
      </c>
      <c r="Q922" t="s">
        <v>170</v>
      </c>
      <c r="R922" t="s">
        <v>171</v>
      </c>
      <c r="S922" t="s">
        <v>172</v>
      </c>
      <c r="U922" t="s">
        <v>173</v>
      </c>
      <c r="W922">
        <v>28034</v>
      </c>
      <c r="X922" s="7" t="s">
        <v>174</v>
      </c>
      <c r="Y922" t="s">
        <v>38</v>
      </c>
      <c r="Z922" t="s">
        <v>175</v>
      </c>
      <c r="AA922" t="s">
        <v>176</v>
      </c>
      <c r="AB922" t="str">
        <f>_xlfn.CONCAT(AA922," ",Z922)</f>
        <v>Diego Freyre</v>
      </c>
      <c r="AC922" s="7" t="s">
        <v>32</v>
      </c>
    </row>
    <row r="923" spans="1:29" x14ac:dyDescent="0.25">
      <c r="A923">
        <v>922</v>
      </c>
      <c r="B923">
        <v>10257</v>
      </c>
      <c r="C923">
        <v>49</v>
      </c>
      <c r="D923" s="3">
        <v>53.72</v>
      </c>
      <c r="E923">
        <v>3</v>
      </c>
      <c r="F923" s="3">
        <v>2632.28</v>
      </c>
      <c r="G923" s="10">
        <f t="shared" si="28"/>
        <v>131.614</v>
      </c>
      <c r="H923" s="10">
        <f t="shared" si="29"/>
        <v>526.45600000000002</v>
      </c>
      <c r="I923" s="5">
        <v>38152</v>
      </c>
      <c r="J923" s="7" t="s">
        <v>21</v>
      </c>
      <c r="K923">
        <v>2</v>
      </c>
      <c r="L923">
        <v>6</v>
      </c>
      <c r="M923" s="7">
        <v>2004</v>
      </c>
      <c r="N923" s="7" t="s">
        <v>546</v>
      </c>
      <c r="O923">
        <v>62</v>
      </c>
      <c r="P923" t="s">
        <v>593</v>
      </c>
      <c r="Q923" t="s">
        <v>393</v>
      </c>
      <c r="R923">
        <v>4085553659</v>
      </c>
      <c r="S923" t="s">
        <v>394</v>
      </c>
      <c r="U923" t="s">
        <v>395</v>
      </c>
      <c r="V923" t="s">
        <v>51</v>
      </c>
      <c r="W923">
        <v>94217</v>
      </c>
      <c r="X923" s="7" t="s">
        <v>28</v>
      </c>
      <c r="Y923" t="s">
        <v>29</v>
      </c>
      <c r="Z923" t="s">
        <v>98</v>
      </c>
      <c r="AA923" t="s">
        <v>396</v>
      </c>
      <c r="AB923" t="str">
        <f>_xlfn.CONCAT(AA923," ",Z923)</f>
        <v>Sue Frick</v>
      </c>
      <c r="AC923" s="7" t="s">
        <v>32</v>
      </c>
    </row>
    <row r="924" spans="1:29" x14ac:dyDescent="0.25">
      <c r="A924">
        <v>923</v>
      </c>
      <c r="B924">
        <v>10269</v>
      </c>
      <c r="C924">
        <v>32</v>
      </c>
      <c r="D924" s="3">
        <v>63.08</v>
      </c>
      <c r="E924">
        <v>1</v>
      </c>
      <c r="F924" s="3">
        <v>2018.56</v>
      </c>
      <c r="G924" s="10">
        <f t="shared" si="28"/>
        <v>100.928</v>
      </c>
      <c r="H924" s="10">
        <f t="shared" si="29"/>
        <v>403.71199999999999</v>
      </c>
      <c r="I924" s="5">
        <v>38184</v>
      </c>
      <c r="J924" s="7" t="s">
        <v>21</v>
      </c>
      <c r="K924">
        <v>3</v>
      </c>
      <c r="L924">
        <v>7</v>
      </c>
      <c r="M924" s="7">
        <v>2004</v>
      </c>
      <c r="N924" s="7" t="s">
        <v>546</v>
      </c>
      <c r="O924">
        <v>62</v>
      </c>
      <c r="P924" t="s">
        <v>593</v>
      </c>
      <c r="Q924" t="s">
        <v>140</v>
      </c>
      <c r="R924" t="s">
        <v>141</v>
      </c>
      <c r="S924" t="s">
        <v>142</v>
      </c>
      <c r="U924" t="s">
        <v>143</v>
      </c>
      <c r="W924">
        <v>5020</v>
      </c>
      <c r="X924" s="7" t="s">
        <v>144</v>
      </c>
      <c r="Y924" t="s">
        <v>38</v>
      </c>
      <c r="Z924" t="s">
        <v>145</v>
      </c>
      <c r="AA924" t="s">
        <v>146</v>
      </c>
      <c r="AB924" t="str">
        <f>_xlfn.CONCAT(AA924," ",Z924)</f>
        <v>Georg Pipps</v>
      </c>
      <c r="AC924" s="7" t="s">
        <v>32</v>
      </c>
    </row>
    <row r="925" spans="1:29" x14ac:dyDescent="0.25">
      <c r="A925">
        <v>924</v>
      </c>
      <c r="B925">
        <v>10280</v>
      </c>
      <c r="C925">
        <v>43</v>
      </c>
      <c r="D925" s="3">
        <v>68.709999999999994</v>
      </c>
      <c r="E925">
        <v>5</v>
      </c>
      <c r="F925" s="3">
        <v>2954.53</v>
      </c>
      <c r="G925" s="10">
        <f t="shared" si="28"/>
        <v>147.72650000000002</v>
      </c>
      <c r="H925" s="10">
        <f t="shared" si="29"/>
        <v>590.90600000000006</v>
      </c>
      <c r="I925" s="5">
        <v>38216</v>
      </c>
      <c r="J925" s="7" t="s">
        <v>21</v>
      </c>
      <c r="K925">
        <v>3</v>
      </c>
      <c r="L925">
        <v>8</v>
      </c>
      <c r="M925" s="7">
        <v>2004</v>
      </c>
      <c r="N925" s="7" t="s">
        <v>546</v>
      </c>
      <c r="O925">
        <v>62</v>
      </c>
      <c r="P925" t="s">
        <v>593</v>
      </c>
      <c r="Q925" t="s">
        <v>250</v>
      </c>
      <c r="R925" t="s">
        <v>251</v>
      </c>
      <c r="S925" t="s">
        <v>252</v>
      </c>
      <c r="U925" t="s">
        <v>253</v>
      </c>
      <c r="W925">
        <v>10100</v>
      </c>
      <c r="X925" s="7" t="s">
        <v>254</v>
      </c>
      <c r="Y925" t="s">
        <v>38</v>
      </c>
      <c r="Z925" t="s">
        <v>255</v>
      </c>
      <c r="AA925" t="s">
        <v>256</v>
      </c>
      <c r="AB925" t="str">
        <f>_xlfn.CONCAT(AA925," ",Z925)</f>
        <v>Paolo Accorti</v>
      </c>
      <c r="AC925" s="7" t="s">
        <v>32</v>
      </c>
    </row>
    <row r="926" spans="1:29" x14ac:dyDescent="0.25">
      <c r="A926">
        <v>925</v>
      </c>
      <c r="B926">
        <v>10291</v>
      </c>
      <c r="C926">
        <v>37</v>
      </c>
      <c r="D926" s="3">
        <v>50.59</v>
      </c>
      <c r="E926">
        <v>14</v>
      </c>
      <c r="F926" s="3">
        <v>1871.83</v>
      </c>
      <c r="G926" s="10">
        <f t="shared" si="28"/>
        <v>93.591499999999996</v>
      </c>
      <c r="H926" s="10">
        <f t="shared" si="29"/>
        <v>374.36599999999999</v>
      </c>
      <c r="I926" s="5">
        <v>38238</v>
      </c>
      <c r="J926" s="7" t="s">
        <v>21</v>
      </c>
      <c r="K926">
        <v>3</v>
      </c>
      <c r="L926">
        <v>9</v>
      </c>
      <c r="M926" s="7">
        <v>2004</v>
      </c>
      <c r="N926" s="7" t="s">
        <v>546</v>
      </c>
      <c r="O926">
        <v>62</v>
      </c>
      <c r="P926" t="s">
        <v>593</v>
      </c>
      <c r="Q926" t="s">
        <v>257</v>
      </c>
      <c r="R926" t="s">
        <v>258</v>
      </c>
      <c r="S926" t="s">
        <v>259</v>
      </c>
      <c r="U926" t="s">
        <v>260</v>
      </c>
      <c r="W926" t="s">
        <v>261</v>
      </c>
      <c r="X926" s="7" t="s">
        <v>184</v>
      </c>
      <c r="Y926" t="s">
        <v>38</v>
      </c>
      <c r="Z926" t="s">
        <v>262</v>
      </c>
      <c r="AA926" t="s">
        <v>202</v>
      </c>
      <c r="AB926" t="str">
        <f>_xlfn.CONCAT(AA926," ",Z926)</f>
        <v>Maria Larsson</v>
      </c>
      <c r="AC926" s="7" t="s">
        <v>32</v>
      </c>
    </row>
    <row r="927" spans="1:29" x14ac:dyDescent="0.25">
      <c r="A927">
        <v>926</v>
      </c>
      <c r="B927">
        <v>10304</v>
      </c>
      <c r="C927">
        <v>24</v>
      </c>
      <c r="D927" s="3">
        <v>64.959999999999994</v>
      </c>
      <c r="E927">
        <v>9</v>
      </c>
      <c r="F927" s="3">
        <v>1559.04</v>
      </c>
      <c r="G927" s="10">
        <f t="shared" si="28"/>
        <v>77.951999999999998</v>
      </c>
      <c r="H927" s="10">
        <f t="shared" si="29"/>
        <v>311.80799999999999</v>
      </c>
      <c r="I927" s="5">
        <v>38271</v>
      </c>
      <c r="J927" s="7" t="s">
        <v>21</v>
      </c>
      <c r="K927">
        <v>4</v>
      </c>
      <c r="L927">
        <v>10</v>
      </c>
      <c r="M927" s="7">
        <v>2004</v>
      </c>
      <c r="N927" s="7" t="s">
        <v>546</v>
      </c>
      <c r="O927">
        <v>62</v>
      </c>
      <c r="P927" t="s">
        <v>593</v>
      </c>
      <c r="Q927" t="s">
        <v>263</v>
      </c>
      <c r="R927" t="s">
        <v>264</v>
      </c>
      <c r="S927" t="s">
        <v>265</v>
      </c>
      <c r="U927" t="s">
        <v>266</v>
      </c>
      <c r="W927">
        <v>78000</v>
      </c>
      <c r="X927" s="7" t="s">
        <v>37</v>
      </c>
      <c r="Y927" t="s">
        <v>38</v>
      </c>
      <c r="Z927" t="s">
        <v>267</v>
      </c>
      <c r="AA927" t="s">
        <v>46</v>
      </c>
      <c r="AB927" t="str">
        <f>_xlfn.CONCAT(AA927," ",Z927)</f>
        <v>Daniel Tonini</v>
      </c>
      <c r="AC927" s="7" t="s">
        <v>32</v>
      </c>
    </row>
    <row r="928" spans="1:29" x14ac:dyDescent="0.25">
      <c r="A928">
        <v>927</v>
      </c>
      <c r="B928">
        <v>10312</v>
      </c>
      <c r="C928">
        <v>35</v>
      </c>
      <c r="D928" s="3">
        <v>53.72</v>
      </c>
      <c r="E928">
        <v>6</v>
      </c>
      <c r="F928" s="3">
        <v>1880.2</v>
      </c>
      <c r="G928" s="10">
        <f t="shared" si="28"/>
        <v>94.01</v>
      </c>
      <c r="H928" s="10">
        <f t="shared" si="29"/>
        <v>376.04</v>
      </c>
      <c r="I928" s="5">
        <v>38281</v>
      </c>
      <c r="J928" s="7" t="s">
        <v>21</v>
      </c>
      <c r="K928">
        <v>4</v>
      </c>
      <c r="L928">
        <v>10</v>
      </c>
      <c r="M928" s="7">
        <v>2004</v>
      </c>
      <c r="N928" s="7" t="s">
        <v>546</v>
      </c>
      <c r="O928">
        <v>62</v>
      </c>
      <c r="P928" t="s">
        <v>593</v>
      </c>
      <c r="Q928" t="s">
        <v>268</v>
      </c>
      <c r="R928">
        <v>4155551450</v>
      </c>
      <c r="S928" t="s">
        <v>269</v>
      </c>
      <c r="U928" t="s">
        <v>270</v>
      </c>
      <c r="V928" t="s">
        <v>51</v>
      </c>
      <c r="W928">
        <v>97562</v>
      </c>
      <c r="X928" s="7" t="s">
        <v>28</v>
      </c>
      <c r="Y928" t="s">
        <v>29</v>
      </c>
      <c r="Z928" t="s">
        <v>271</v>
      </c>
      <c r="AA928" t="s">
        <v>272</v>
      </c>
      <c r="AB928" t="str">
        <f>_xlfn.CONCAT(AA928," ",Z928)</f>
        <v>Valarie Nelson</v>
      </c>
      <c r="AC928" s="7" t="s">
        <v>32</v>
      </c>
    </row>
    <row r="929" spans="1:29" x14ac:dyDescent="0.25">
      <c r="A929">
        <v>928</v>
      </c>
      <c r="B929">
        <v>10322</v>
      </c>
      <c r="C929">
        <v>41</v>
      </c>
      <c r="D929" s="3">
        <v>29.87</v>
      </c>
      <c r="E929">
        <v>13</v>
      </c>
      <c r="F929" s="3">
        <v>1224.67</v>
      </c>
      <c r="G929" s="10">
        <f t="shared" si="28"/>
        <v>61.233500000000006</v>
      </c>
      <c r="H929" s="10">
        <f t="shared" si="29"/>
        <v>244.93400000000003</v>
      </c>
      <c r="I929" s="5">
        <v>38295</v>
      </c>
      <c r="J929" s="7" t="s">
        <v>21</v>
      </c>
      <c r="K929">
        <v>4</v>
      </c>
      <c r="L929">
        <v>11</v>
      </c>
      <c r="M929" s="7">
        <v>2004</v>
      </c>
      <c r="N929" s="7" t="s">
        <v>546</v>
      </c>
      <c r="O929">
        <v>62</v>
      </c>
      <c r="P929" t="s">
        <v>593</v>
      </c>
      <c r="Q929" t="s">
        <v>273</v>
      </c>
      <c r="R929">
        <v>6035558647</v>
      </c>
      <c r="S929" t="s">
        <v>274</v>
      </c>
      <c r="U929" t="s">
        <v>275</v>
      </c>
      <c r="V929" t="s">
        <v>276</v>
      </c>
      <c r="W929">
        <v>62005</v>
      </c>
      <c r="X929" s="7" t="s">
        <v>28</v>
      </c>
      <c r="Y929" t="s">
        <v>29</v>
      </c>
      <c r="Z929" t="s">
        <v>52</v>
      </c>
      <c r="AA929" t="s">
        <v>272</v>
      </c>
      <c r="AB929" t="str">
        <f>_xlfn.CONCAT(AA929," ",Z929)</f>
        <v>Valarie Young</v>
      </c>
      <c r="AC929" s="7" t="s">
        <v>32</v>
      </c>
    </row>
    <row r="930" spans="1:29" x14ac:dyDescent="0.25">
      <c r="A930">
        <v>929</v>
      </c>
      <c r="B930">
        <v>10332</v>
      </c>
      <c r="C930">
        <v>26</v>
      </c>
      <c r="D930" s="3">
        <v>100</v>
      </c>
      <c r="E930">
        <v>17</v>
      </c>
      <c r="F930" s="3">
        <v>2979.08</v>
      </c>
      <c r="G930" s="10">
        <f t="shared" si="28"/>
        <v>148.95400000000001</v>
      </c>
      <c r="H930" s="10">
        <f t="shared" si="29"/>
        <v>595.81600000000003</v>
      </c>
      <c r="I930" s="5">
        <v>38308</v>
      </c>
      <c r="J930" s="7" t="s">
        <v>21</v>
      </c>
      <c r="K930">
        <v>4</v>
      </c>
      <c r="L930">
        <v>11</v>
      </c>
      <c r="M930" s="7">
        <v>2004</v>
      </c>
      <c r="N930" s="7" t="s">
        <v>546</v>
      </c>
      <c r="O930">
        <v>62</v>
      </c>
      <c r="P930" t="s">
        <v>593</v>
      </c>
      <c r="Q930" t="s">
        <v>488</v>
      </c>
      <c r="R930" t="s">
        <v>489</v>
      </c>
      <c r="S930" t="s">
        <v>490</v>
      </c>
      <c r="U930" t="s">
        <v>491</v>
      </c>
      <c r="W930" t="s">
        <v>492</v>
      </c>
      <c r="X930" s="7" t="s">
        <v>166</v>
      </c>
      <c r="Y930" t="s">
        <v>38</v>
      </c>
      <c r="Z930" t="s">
        <v>493</v>
      </c>
      <c r="AA930" t="s">
        <v>90</v>
      </c>
      <c r="AB930" t="str">
        <f>_xlfn.CONCAT(AA930," ",Z930)</f>
        <v>Victoria Ashworth</v>
      </c>
      <c r="AC930" s="7" t="s">
        <v>32</v>
      </c>
    </row>
    <row r="931" spans="1:29" x14ac:dyDescent="0.25">
      <c r="A931">
        <v>930</v>
      </c>
      <c r="B931">
        <v>10347</v>
      </c>
      <c r="C931">
        <v>34</v>
      </c>
      <c r="D931" s="3">
        <v>64.959999999999994</v>
      </c>
      <c r="E931">
        <v>10</v>
      </c>
      <c r="F931" s="3">
        <v>2208.64</v>
      </c>
      <c r="G931" s="10">
        <f t="shared" si="28"/>
        <v>110.432</v>
      </c>
      <c r="H931" s="10">
        <f t="shared" si="29"/>
        <v>441.72800000000001</v>
      </c>
      <c r="I931" s="5">
        <v>38320</v>
      </c>
      <c r="J931" s="7" t="s">
        <v>21</v>
      </c>
      <c r="K931">
        <v>4</v>
      </c>
      <c r="L931">
        <v>11</v>
      </c>
      <c r="M931" s="7">
        <v>2004</v>
      </c>
      <c r="N931" s="7" t="s">
        <v>546</v>
      </c>
      <c r="O931">
        <v>62</v>
      </c>
      <c r="P931" t="s">
        <v>593</v>
      </c>
      <c r="Q931" t="s">
        <v>85</v>
      </c>
      <c r="R931" t="s">
        <v>86</v>
      </c>
      <c r="S931" t="s">
        <v>87</v>
      </c>
      <c r="T931" t="s">
        <v>88</v>
      </c>
      <c r="U931" t="s">
        <v>89</v>
      </c>
      <c r="V931" t="s">
        <v>90</v>
      </c>
      <c r="W931">
        <v>3004</v>
      </c>
      <c r="X931" s="7" t="s">
        <v>91</v>
      </c>
      <c r="Y931" t="s">
        <v>92</v>
      </c>
      <c r="Z931" t="s">
        <v>93</v>
      </c>
      <c r="AA931" t="s">
        <v>94</v>
      </c>
      <c r="AB931" t="str">
        <f>_xlfn.CONCAT(AA931," ",Z931)</f>
        <v>Peter Ferguson</v>
      </c>
      <c r="AC931" s="7" t="s">
        <v>32</v>
      </c>
    </row>
    <row r="932" spans="1:29" x14ac:dyDescent="0.25">
      <c r="A932">
        <v>931</v>
      </c>
      <c r="B932">
        <v>10357</v>
      </c>
      <c r="C932">
        <v>49</v>
      </c>
      <c r="D932" s="3">
        <v>70.58</v>
      </c>
      <c r="E932">
        <v>5</v>
      </c>
      <c r="F932" s="3">
        <v>3458.42</v>
      </c>
      <c r="G932" s="10">
        <f t="shared" si="28"/>
        <v>172.92100000000002</v>
      </c>
      <c r="H932" s="10">
        <f t="shared" si="29"/>
        <v>691.68400000000008</v>
      </c>
      <c r="I932" s="5">
        <v>38331</v>
      </c>
      <c r="J932" s="7" t="s">
        <v>21</v>
      </c>
      <c r="K932">
        <v>4</v>
      </c>
      <c r="L932">
        <v>12</v>
      </c>
      <c r="M932" s="7">
        <v>2004</v>
      </c>
      <c r="N932" s="7" t="s">
        <v>546</v>
      </c>
      <c r="O932">
        <v>62</v>
      </c>
      <c r="P932" t="s">
        <v>593</v>
      </c>
      <c r="Q932" t="s">
        <v>268</v>
      </c>
      <c r="R932">
        <v>4155551450</v>
      </c>
      <c r="S932" t="s">
        <v>269</v>
      </c>
      <c r="U932" t="s">
        <v>270</v>
      </c>
      <c r="V932" t="s">
        <v>51</v>
      </c>
      <c r="W932">
        <v>97562</v>
      </c>
      <c r="X932" s="7" t="s">
        <v>28</v>
      </c>
      <c r="Y932" t="s">
        <v>29</v>
      </c>
      <c r="Z932" t="s">
        <v>271</v>
      </c>
      <c r="AA932" t="s">
        <v>272</v>
      </c>
      <c r="AB932" t="str">
        <f>_xlfn.CONCAT(AA932," ",Z932)</f>
        <v>Valarie Nelson</v>
      </c>
      <c r="AC932" s="7" t="s">
        <v>47</v>
      </c>
    </row>
    <row r="933" spans="1:29" x14ac:dyDescent="0.25">
      <c r="A933">
        <v>932</v>
      </c>
      <c r="B933">
        <v>10369</v>
      </c>
      <c r="C933">
        <v>28</v>
      </c>
      <c r="D933" s="3">
        <v>44.21</v>
      </c>
      <c r="E933">
        <v>6</v>
      </c>
      <c r="F933" s="3">
        <v>1237.8800000000001</v>
      </c>
      <c r="G933" s="10">
        <f t="shared" si="28"/>
        <v>61.894000000000005</v>
      </c>
      <c r="H933" s="10">
        <f t="shared" si="29"/>
        <v>247.57600000000002</v>
      </c>
      <c r="I933" s="5">
        <v>38372</v>
      </c>
      <c r="J933" s="7" t="s">
        <v>21</v>
      </c>
      <c r="K933">
        <v>1</v>
      </c>
      <c r="L933">
        <v>1</v>
      </c>
      <c r="M933" s="7">
        <v>2005</v>
      </c>
      <c r="N933" s="7" t="s">
        <v>546</v>
      </c>
      <c r="O933">
        <v>62</v>
      </c>
      <c r="P933" t="s">
        <v>593</v>
      </c>
      <c r="Q933" t="s">
        <v>277</v>
      </c>
      <c r="R933">
        <v>6175558555</v>
      </c>
      <c r="S933" t="s">
        <v>278</v>
      </c>
      <c r="U933" t="s">
        <v>279</v>
      </c>
      <c r="V933" t="s">
        <v>119</v>
      </c>
      <c r="W933">
        <v>58339</v>
      </c>
      <c r="X933" s="7" t="s">
        <v>28</v>
      </c>
      <c r="Y933" t="s">
        <v>29</v>
      </c>
      <c r="Z933" t="s">
        <v>271</v>
      </c>
      <c r="AA933" t="s">
        <v>280</v>
      </c>
      <c r="AB933" t="str">
        <f>_xlfn.CONCAT(AA933," ",Z933)</f>
        <v>Allen Nelson</v>
      </c>
      <c r="AC933" s="7" t="s">
        <v>32</v>
      </c>
    </row>
    <row r="934" spans="1:29" x14ac:dyDescent="0.25">
      <c r="A934">
        <v>933</v>
      </c>
      <c r="B934">
        <v>10381</v>
      </c>
      <c r="C934">
        <v>40</v>
      </c>
      <c r="D934" s="3">
        <v>68.08</v>
      </c>
      <c r="E934">
        <v>4</v>
      </c>
      <c r="F934" s="3">
        <v>2723.2</v>
      </c>
      <c r="G934" s="10">
        <f t="shared" si="28"/>
        <v>136.16</v>
      </c>
      <c r="H934" s="10">
        <f t="shared" si="29"/>
        <v>544.64</v>
      </c>
      <c r="I934" s="5">
        <v>38400</v>
      </c>
      <c r="J934" s="7" t="s">
        <v>21</v>
      </c>
      <c r="K934">
        <v>1</v>
      </c>
      <c r="L934">
        <v>2</v>
      </c>
      <c r="M934" s="7">
        <v>2005</v>
      </c>
      <c r="N934" s="7" t="s">
        <v>546</v>
      </c>
      <c r="O934">
        <v>62</v>
      </c>
      <c r="P934" t="s">
        <v>593</v>
      </c>
      <c r="Q934" t="s">
        <v>54</v>
      </c>
      <c r="R934">
        <v>6505551386</v>
      </c>
      <c r="S934" t="s">
        <v>55</v>
      </c>
      <c r="U934" t="s">
        <v>56</v>
      </c>
      <c r="V934" t="s">
        <v>51</v>
      </c>
      <c r="X934" s="7" t="s">
        <v>28</v>
      </c>
      <c r="Y934" t="s">
        <v>29</v>
      </c>
      <c r="Z934" t="s">
        <v>57</v>
      </c>
      <c r="AA934" t="s">
        <v>53</v>
      </c>
      <c r="AB934" t="str">
        <f>_xlfn.CONCAT(AA934," ",Z934)</f>
        <v>Julie Brown</v>
      </c>
      <c r="AC934" s="7" t="s">
        <v>32</v>
      </c>
    </row>
    <row r="935" spans="1:29" x14ac:dyDescent="0.25">
      <c r="A935">
        <v>934</v>
      </c>
      <c r="B935">
        <v>10392</v>
      </c>
      <c r="C935">
        <v>37</v>
      </c>
      <c r="D935" s="3">
        <v>59.96</v>
      </c>
      <c r="E935">
        <v>3</v>
      </c>
      <c r="F935" s="3">
        <v>2218.52</v>
      </c>
      <c r="G935" s="10">
        <f t="shared" si="28"/>
        <v>110.926</v>
      </c>
      <c r="H935" s="10">
        <f t="shared" si="29"/>
        <v>443.70400000000001</v>
      </c>
      <c r="I935" s="5">
        <v>38421</v>
      </c>
      <c r="J935" s="7" t="s">
        <v>21</v>
      </c>
      <c r="K935">
        <v>1</v>
      </c>
      <c r="L935">
        <v>3</v>
      </c>
      <c r="M935" s="7">
        <v>2005</v>
      </c>
      <c r="N935" s="7" t="s">
        <v>546</v>
      </c>
      <c r="O935">
        <v>62</v>
      </c>
      <c r="P935" t="s">
        <v>593</v>
      </c>
      <c r="Q935" t="s">
        <v>405</v>
      </c>
      <c r="R935" t="s">
        <v>406</v>
      </c>
      <c r="S935" t="s">
        <v>407</v>
      </c>
      <c r="U935" t="s">
        <v>408</v>
      </c>
      <c r="W935">
        <v>8010</v>
      </c>
      <c r="X935" s="7" t="s">
        <v>144</v>
      </c>
      <c r="Y935" t="s">
        <v>38</v>
      </c>
      <c r="Z935" t="s">
        <v>409</v>
      </c>
      <c r="AA935" t="s">
        <v>410</v>
      </c>
      <c r="AB935" t="str">
        <f>_xlfn.CONCAT(AA935," ",Z935)</f>
        <v>Roland Mendel</v>
      </c>
      <c r="AC935" s="7" t="s">
        <v>32</v>
      </c>
    </row>
    <row r="936" spans="1:29" x14ac:dyDescent="0.25">
      <c r="A936">
        <v>935</v>
      </c>
      <c r="B936">
        <v>10423</v>
      </c>
      <c r="C936">
        <v>31</v>
      </c>
      <c r="D936" s="3">
        <v>53.72</v>
      </c>
      <c r="E936">
        <v>3</v>
      </c>
      <c r="F936" s="3">
        <v>1665.32</v>
      </c>
      <c r="G936" s="10">
        <f t="shared" si="28"/>
        <v>83.266000000000005</v>
      </c>
      <c r="H936" s="10">
        <f t="shared" si="29"/>
        <v>333.06400000000002</v>
      </c>
      <c r="I936" s="5">
        <v>38502</v>
      </c>
      <c r="J936" s="7" t="s">
        <v>296</v>
      </c>
      <c r="K936">
        <v>2</v>
      </c>
      <c r="L936">
        <v>5</v>
      </c>
      <c r="M936" s="7">
        <v>2005</v>
      </c>
      <c r="N936" s="7" t="s">
        <v>546</v>
      </c>
      <c r="O936">
        <v>62</v>
      </c>
      <c r="P936" t="s">
        <v>593</v>
      </c>
      <c r="Q936" t="s">
        <v>361</v>
      </c>
      <c r="R936" t="s">
        <v>362</v>
      </c>
      <c r="S936" t="s">
        <v>363</v>
      </c>
      <c r="U936" t="s">
        <v>364</v>
      </c>
      <c r="W936" t="s">
        <v>365</v>
      </c>
      <c r="X936" s="7" t="s">
        <v>366</v>
      </c>
      <c r="Y936" t="s">
        <v>38</v>
      </c>
      <c r="Z936" t="s">
        <v>367</v>
      </c>
      <c r="AA936" t="s">
        <v>368</v>
      </c>
      <c r="AB936" t="str">
        <f>_xlfn.CONCAT(AA936," ",Z936)</f>
        <v>Catherine Dewey</v>
      </c>
      <c r="AC936" s="7" t="s">
        <v>32</v>
      </c>
    </row>
    <row r="937" spans="1:29" x14ac:dyDescent="0.25">
      <c r="A937">
        <v>936</v>
      </c>
      <c r="B937">
        <v>10106</v>
      </c>
      <c r="C937">
        <v>41</v>
      </c>
      <c r="D937" s="3">
        <v>83.44</v>
      </c>
      <c r="E937">
        <v>18</v>
      </c>
      <c r="F937" s="3">
        <v>3421.04</v>
      </c>
      <c r="G937" s="10">
        <f t="shared" si="28"/>
        <v>171.05200000000002</v>
      </c>
      <c r="H937" s="10">
        <f t="shared" si="29"/>
        <v>684.20800000000008</v>
      </c>
      <c r="I937" s="5">
        <v>37669</v>
      </c>
      <c r="J937" s="7" t="s">
        <v>21</v>
      </c>
      <c r="K937">
        <v>1</v>
      </c>
      <c r="L937">
        <v>2</v>
      </c>
      <c r="M937" s="7">
        <v>2003</v>
      </c>
      <c r="N937" s="7" t="s">
        <v>594</v>
      </c>
      <c r="O937">
        <v>86</v>
      </c>
      <c r="P937" t="s">
        <v>595</v>
      </c>
      <c r="Q937" t="s">
        <v>548</v>
      </c>
      <c r="R937" t="s">
        <v>549</v>
      </c>
      <c r="S937" t="s">
        <v>550</v>
      </c>
      <c r="U937" t="s">
        <v>551</v>
      </c>
      <c r="W937">
        <v>24100</v>
      </c>
      <c r="X937" s="7" t="s">
        <v>254</v>
      </c>
      <c r="Y937" t="s">
        <v>38</v>
      </c>
      <c r="Z937" t="s">
        <v>552</v>
      </c>
      <c r="AA937" t="s">
        <v>553</v>
      </c>
      <c r="AB937" t="str">
        <f>_xlfn.CONCAT(AA937," ",Z937)</f>
        <v>Giovanni Rovelli</v>
      </c>
      <c r="AC937" s="7" t="s">
        <v>47</v>
      </c>
    </row>
    <row r="938" spans="1:29" x14ac:dyDescent="0.25">
      <c r="A938">
        <v>937</v>
      </c>
      <c r="B938">
        <v>10119</v>
      </c>
      <c r="C938">
        <v>21</v>
      </c>
      <c r="D938" s="3">
        <v>89.46</v>
      </c>
      <c r="E938">
        <v>9</v>
      </c>
      <c r="F938" s="3">
        <v>1878.66</v>
      </c>
      <c r="G938" s="10">
        <f t="shared" si="28"/>
        <v>93.933000000000007</v>
      </c>
      <c r="H938" s="10">
        <f t="shared" si="29"/>
        <v>375.73200000000003</v>
      </c>
      <c r="I938" s="5">
        <v>37739</v>
      </c>
      <c r="J938" s="7" t="s">
        <v>21</v>
      </c>
      <c r="K938">
        <v>2</v>
      </c>
      <c r="L938">
        <v>4</v>
      </c>
      <c r="M938" s="7">
        <v>2003</v>
      </c>
      <c r="N938" s="7" t="s">
        <v>594</v>
      </c>
      <c r="O938">
        <v>86</v>
      </c>
      <c r="P938" t="s">
        <v>595</v>
      </c>
      <c r="Q938" t="s">
        <v>140</v>
      </c>
      <c r="R938" t="s">
        <v>141</v>
      </c>
      <c r="S938" t="s">
        <v>142</v>
      </c>
      <c r="U938" t="s">
        <v>143</v>
      </c>
      <c r="W938">
        <v>5020</v>
      </c>
      <c r="X938" s="7" t="s">
        <v>144</v>
      </c>
      <c r="Y938" t="s">
        <v>38</v>
      </c>
      <c r="Z938" t="s">
        <v>145</v>
      </c>
      <c r="AA938" t="s">
        <v>146</v>
      </c>
      <c r="AB938" t="str">
        <f>_xlfn.CONCAT(AA938," ",Z938)</f>
        <v>Georg Pipps</v>
      </c>
      <c r="AC938" s="7" t="s">
        <v>32</v>
      </c>
    </row>
    <row r="939" spans="1:29" x14ac:dyDescent="0.25">
      <c r="A939">
        <v>938</v>
      </c>
      <c r="B939">
        <v>10130</v>
      </c>
      <c r="C939">
        <v>40</v>
      </c>
      <c r="D939" s="3">
        <v>96.34</v>
      </c>
      <c r="E939">
        <v>2</v>
      </c>
      <c r="F939" s="3">
        <v>3853.6</v>
      </c>
      <c r="G939" s="10">
        <f t="shared" si="28"/>
        <v>192.68</v>
      </c>
      <c r="H939" s="10">
        <f t="shared" si="29"/>
        <v>770.72</v>
      </c>
      <c r="I939" s="5">
        <v>37788</v>
      </c>
      <c r="J939" s="7" t="s">
        <v>21</v>
      </c>
      <c r="K939">
        <v>2</v>
      </c>
      <c r="L939">
        <v>6</v>
      </c>
      <c r="M939" s="7">
        <v>2003</v>
      </c>
      <c r="N939" s="7" t="s">
        <v>594</v>
      </c>
      <c r="O939">
        <v>86</v>
      </c>
      <c r="P939" t="s">
        <v>595</v>
      </c>
      <c r="Q939" t="s">
        <v>596</v>
      </c>
      <c r="R939">
        <v>6175558428</v>
      </c>
      <c r="S939" t="s">
        <v>597</v>
      </c>
      <c r="U939" t="s">
        <v>279</v>
      </c>
      <c r="V939" t="s">
        <v>119</v>
      </c>
      <c r="W939">
        <v>58339</v>
      </c>
      <c r="X939" s="7" t="s">
        <v>28</v>
      </c>
      <c r="Y939" t="s">
        <v>29</v>
      </c>
      <c r="Z939" t="s">
        <v>525</v>
      </c>
      <c r="AA939" t="s">
        <v>241</v>
      </c>
      <c r="AB939" t="str">
        <f>_xlfn.CONCAT(AA939," ",Z939)</f>
        <v>Leslie Taylor</v>
      </c>
      <c r="AC939" s="7" t="s">
        <v>47</v>
      </c>
    </row>
    <row r="940" spans="1:29" x14ac:dyDescent="0.25">
      <c r="A940">
        <v>939</v>
      </c>
      <c r="B940">
        <v>10143</v>
      </c>
      <c r="C940">
        <v>46</v>
      </c>
      <c r="D940" s="3">
        <v>74.84</v>
      </c>
      <c r="E940">
        <v>13</v>
      </c>
      <c r="F940" s="3">
        <v>3442.64</v>
      </c>
      <c r="G940" s="10">
        <f t="shared" si="28"/>
        <v>172.13200000000001</v>
      </c>
      <c r="H940" s="10">
        <f t="shared" si="29"/>
        <v>688.52800000000002</v>
      </c>
      <c r="I940" s="5">
        <v>37843</v>
      </c>
      <c r="J940" s="7" t="s">
        <v>21</v>
      </c>
      <c r="K940">
        <v>3</v>
      </c>
      <c r="L940">
        <v>8</v>
      </c>
      <c r="M940" s="7">
        <v>2003</v>
      </c>
      <c r="N940" s="7" t="s">
        <v>594</v>
      </c>
      <c r="O940">
        <v>86</v>
      </c>
      <c r="P940" t="s">
        <v>595</v>
      </c>
      <c r="Q940" t="s">
        <v>331</v>
      </c>
      <c r="R940">
        <v>5085559555</v>
      </c>
      <c r="S940" t="s">
        <v>332</v>
      </c>
      <c r="U940" t="s">
        <v>158</v>
      </c>
      <c r="V940" t="s">
        <v>119</v>
      </c>
      <c r="W940">
        <v>50553</v>
      </c>
      <c r="X940" s="7" t="s">
        <v>28</v>
      </c>
      <c r="Y940" t="s">
        <v>29</v>
      </c>
      <c r="Z940" t="s">
        <v>333</v>
      </c>
      <c r="AA940" t="s">
        <v>334</v>
      </c>
      <c r="AB940" t="str">
        <f>_xlfn.CONCAT(AA940," ",Z940)</f>
        <v>Wing C Tam</v>
      </c>
      <c r="AC940" s="7" t="s">
        <v>47</v>
      </c>
    </row>
    <row r="941" spans="1:29" x14ac:dyDescent="0.25">
      <c r="A941">
        <v>940</v>
      </c>
      <c r="B941">
        <v>10155</v>
      </c>
      <c r="C941">
        <v>44</v>
      </c>
      <c r="D941" s="3">
        <v>79.14</v>
      </c>
      <c r="E941">
        <v>11</v>
      </c>
      <c r="F941" s="3">
        <v>3482.16</v>
      </c>
      <c r="G941" s="10">
        <f t="shared" si="28"/>
        <v>174.108</v>
      </c>
      <c r="H941" s="10">
        <f t="shared" si="29"/>
        <v>696.43200000000002</v>
      </c>
      <c r="I941" s="5">
        <v>37900</v>
      </c>
      <c r="J941" s="7" t="s">
        <v>21</v>
      </c>
      <c r="K941">
        <v>4</v>
      </c>
      <c r="L941">
        <v>10</v>
      </c>
      <c r="M941" s="7">
        <v>2003</v>
      </c>
      <c r="N941" s="7" t="s">
        <v>594</v>
      </c>
      <c r="O941">
        <v>86</v>
      </c>
      <c r="P941" t="s">
        <v>595</v>
      </c>
      <c r="Q941" t="s">
        <v>122</v>
      </c>
      <c r="R941" t="s">
        <v>123</v>
      </c>
      <c r="S941" t="s">
        <v>124</v>
      </c>
      <c r="U941" t="s">
        <v>125</v>
      </c>
      <c r="W941">
        <v>21240</v>
      </c>
      <c r="X941" s="7" t="s">
        <v>126</v>
      </c>
      <c r="Y941" t="s">
        <v>38</v>
      </c>
      <c r="Z941" t="s">
        <v>127</v>
      </c>
      <c r="AA941" t="s">
        <v>128</v>
      </c>
      <c r="AB941" t="str">
        <f>_xlfn.CONCAT(AA941," ",Z941)</f>
        <v>Matti Karttunen</v>
      </c>
      <c r="AC941" s="7" t="s">
        <v>47</v>
      </c>
    </row>
    <row r="942" spans="1:29" x14ac:dyDescent="0.25">
      <c r="A942">
        <v>941</v>
      </c>
      <c r="B942">
        <v>10167</v>
      </c>
      <c r="C942">
        <v>46</v>
      </c>
      <c r="D942" s="3">
        <v>73.12</v>
      </c>
      <c r="E942">
        <v>7</v>
      </c>
      <c r="F942" s="3">
        <v>3363.52</v>
      </c>
      <c r="G942" s="10">
        <f t="shared" si="28"/>
        <v>168.17600000000002</v>
      </c>
      <c r="H942" s="10">
        <f t="shared" si="29"/>
        <v>672.70400000000006</v>
      </c>
      <c r="I942" s="5">
        <v>37917</v>
      </c>
      <c r="J942" s="7" t="s">
        <v>335</v>
      </c>
      <c r="K942">
        <v>4</v>
      </c>
      <c r="L942">
        <v>10</v>
      </c>
      <c r="M942" s="7">
        <v>2003</v>
      </c>
      <c r="N942" s="7" t="s">
        <v>594</v>
      </c>
      <c r="O942">
        <v>86</v>
      </c>
      <c r="P942" t="s">
        <v>595</v>
      </c>
      <c r="Q942" t="s">
        <v>257</v>
      </c>
      <c r="R942" t="s">
        <v>258</v>
      </c>
      <c r="S942" t="s">
        <v>259</v>
      </c>
      <c r="U942" t="s">
        <v>260</v>
      </c>
      <c r="W942" t="s">
        <v>261</v>
      </c>
      <c r="X942" s="7" t="s">
        <v>184</v>
      </c>
      <c r="Y942" t="s">
        <v>38</v>
      </c>
      <c r="Z942" t="s">
        <v>262</v>
      </c>
      <c r="AA942" t="s">
        <v>202</v>
      </c>
      <c r="AB942" t="str">
        <f>_xlfn.CONCAT(AA942," ",Z942)</f>
        <v>Maria Larsson</v>
      </c>
      <c r="AC942" s="7" t="s">
        <v>47</v>
      </c>
    </row>
    <row r="943" spans="1:29" x14ac:dyDescent="0.25">
      <c r="A943">
        <v>942</v>
      </c>
      <c r="B943">
        <v>10178</v>
      </c>
      <c r="C943">
        <v>41</v>
      </c>
      <c r="D943" s="3">
        <v>81.72</v>
      </c>
      <c r="E943">
        <v>10</v>
      </c>
      <c r="F943" s="3">
        <v>3350.52</v>
      </c>
      <c r="G943" s="10">
        <f t="shared" si="28"/>
        <v>167.52600000000001</v>
      </c>
      <c r="H943" s="10">
        <f t="shared" si="29"/>
        <v>670.10400000000004</v>
      </c>
      <c r="I943" s="5">
        <v>37933</v>
      </c>
      <c r="J943" s="7" t="s">
        <v>21</v>
      </c>
      <c r="K943">
        <v>4</v>
      </c>
      <c r="L943">
        <v>11</v>
      </c>
      <c r="M943" s="7">
        <v>2003</v>
      </c>
      <c r="N943" s="7" t="s">
        <v>594</v>
      </c>
      <c r="O943">
        <v>86</v>
      </c>
      <c r="P943" t="s">
        <v>595</v>
      </c>
      <c r="Q943" t="s">
        <v>336</v>
      </c>
      <c r="R943" t="s">
        <v>337</v>
      </c>
      <c r="S943" t="s">
        <v>338</v>
      </c>
      <c r="U943" t="s">
        <v>339</v>
      </c>
      <c r="W943">
        <v>31000</v>
      </c>
      <c r="X943" s="7" t="s">
        <v>37</v>
      </c>
      <c r="Y943" t="s">
        <v>38</v>
      </c>
      <c r="Z943" t="s">
        <v>340</v>
      </c>
      <c r="AA943" t="s">
        <v>341</v>
      </c>
      <c r="AB943" t="str">
        <f>_xlfn.CONCAT(AA943," ",Z943)</f>
        <v>Annette Roulet</v>
      </c>
      <c r="AC943" s="7" t="s">
        <v>47</v>
      </c>
    </row>
    <row r="944" spans="1:29" x14ac:dyDescent="0.25">
      <c r="A944">
        <v>943</v>
      </c>
      <c r="B944">
        <v>10186</v>
      </c>
      <c r="C944">
        <v>32</v>
      </c>
      <c r="D944" s="3">
        <v>89.46</v>
      </c>
      <c r="E944">
        <v>7</v>
      </c>
      <c r="F944" s="3">
        <v>2862.72</v>
      </c>
      <c r="G944" s="10">
        <f t="shared" si="28"/>
        <v>143.136</v>
      </c>
      <c r="H944" s="10">
        <f t="shared" si="29"/>
        <v>572.54399999999998</v>
      </c>
      <c r="I944" s="5">
        <v>37939</v>
      </c>
      <c r="J944" s="7" t="s">
        <v>21</v>
      </c>
      <c r="K944">
        <v>4</v>
      </c>
      <c r="L944">
        <v>11</v>
      </c>
      <c r="M944" s="7">
        <v>2003</v>
      </c>
      <c r="N944" s="7" t="s">
        <v>594</v>
      </c>
      <c r="O944">
        <v>86</v>
      </c>
      <c r="P944" t="s">
        <v>595</v>
      </c>
      <c r="Q944" t="s">
        <v>342</v>
      </c>
      <c r="R944" t="s">
        <v>343</v>
      </c>
      <c r="S944" t="s">
        <v>344</v>
      </c>
      <c r="U944" t="s">
        <v>328</v>
      </c>
      <c r="W944" t="s">
        <v>345</v>
      </c>
      <c r="X944" s="7" t="s">
        <v>166</v>
      </c>
      <c r="Y944" t="s">
        <v>38</v>
      </c>
      <c r="Z944" t="s">
        <v>346</v>
      </c>
      <c r="AA944" t="s">
        <v>347</v>
      </c>
      <c r="AB944" t="str">
        <f>_xlfn.CONCAT(AA944," ",Z944)</f>
        <v>Thomas Hardy</v>
      </c>
      <c r="AC944" s="7" t="s">
        <v>32</v>
      </c>
    </row>
    <row r="945" spans="1:29" x14ac:dyDescent="0.25">
      <c r="A945">
        <v>944</v>
      </c>
      <c r="B945">
        <v>10197</v>
      </c>
      <c r="C945">
        <v>46</v>
      </c>
      <c r="D945" s="3">
        <v>87.74</v>
      </c>
      <c r="E945">
        <v>4</v>
      </c>
      <c r="F945" s="3">
        <v>4036.04</v>
      </c>
      <c r="G945" s="10">
        <f t="shared" si="28"/>
        <v>201.80200000000002</v>
      </c>
      <c r="H945" s="10">
        <f t="shared" si="29"/>
        <v>807.20800000000008</v>
      </c>
      <c r="I945" s="5">
        <v>37951</v>
      </c>
      <c r="J945" s="7" t="s">
        <v>21</v>
      </c>
      <c r="K945">
        <v>4</v>
      </c>
      <c r="L945">
        <v>11</v>
      </c>
      <c r="M945" s="7">
        <v>2003</v>
      </c>
      <c r="N945" s="7" t="s">
        <v>594</v>
      </c>
      <c r="O945">
        <v>86</v>
      </c>
      <c r="P945" t="s">
        <v>595</v>
      </c>
      <c r="Q945" t="s">
        <v>348</v>
      </c>
      <c r="R945" t="s">
        <v>349</v>
      </c>
      <c r="S945" t="s">
        <v>350</v>
      </c>
      <c r="U945" t="s">
        <v>351</v>
      </c>
      <c r="W945">
        <v>8022</v>
      </c>
      <c r="X945" s="7" t="s">
        <v>174</v>
      </c>
      <c r="Y945" t="s">
        <v>38</v>
      </c>
      <c r="Z945" t="s">
        <v>352</v>
      </c>
      <c r="AA945" t="s">
        <v>353</v>
      </c>
      <c r="AB945" t="str">
        <f>_xlfn.CONCAT(AA945," ",Z945)</f>
        <v>Eduardo Saavedra</v>
      </c>
      <c r="AC945" s="7" t="s">
        <v>47</v>
      </c>
    </row>
    <row r="946" spans="1:29" x14ac:dyDescent="0.25">
      <c r="A946">
        <v>945</v>
      </c>
      <c r="B946">
        <v>10209</v>
      </c>
      <c r="C946">
        <v>28</v>
      </c>
      <c r="D946" s="3">
        <v>100</v>
      </c>
      <c r="E946">
        <v>6</v>
      </c>
      <c r="F946" s="3">
        <v>2817.92</v>
      </c>
      <c r="G946" s="10">
        <f t="shared" si="28"/>
        <v>140.89600000000002</v>
      </c>
      <c r="H946" s="10">
        <f t="shared" si="29"/>
        <v>563.58400000000006</v>
      </c>
      <c r="I946" s="5">
        <v>37995</v>
      </c>
      <c r="J946" s="7" t="s">
        <v>21</v>
      </c>
      <c r="K946">
        <v>1</v>
      </c>
      <c r="L946">
        <v>1</v>
      </c>
      <c r="M946" s="7">
        <v>2004</v>
      </c>
      <c r="N946" s="7" t="s">
        <v>594</v>
      </c>
      <c r="O946">
        <v>86</v>
      </c>
      <c r="P946" t="s">
        <v>595</v>
      </c>
      <c r="Q946" t="s">
        <v>354</v>
      </c>
      <c r="R946">
        <v>2155554369</v>
      </c>
      <c r="S946" t="s">
        <v>355</v>
      </c>
      <c r="U946" t="s">
        <v>356</v>
      </c>
      <c r="V946" t="s">
        <v>51</v>
      </c>
      <c r="X946" s="7" t="s">
        <v>28</v>
      </c>
      <c r="Y946" t="s">
        <v>29</v>
      </c>
      <c r="Z946" t="s">
        <v>357</v>
      </c>
      <c r="AA946" t="s">
        <v>99</v>
      </c>
      <c r="AB946" t="str">
        <f>_xlfn.CONCAT(AA946," ",Z946)</f>
        <v>Michael Chandler</v>
      </c>
      <c r="AC946" s="7" t="s">
        <v>32</v>
      </c>
    </row>
    <row r="947" spans="1:29" x14ac:dyDescent="0.25">
      <c r="A947">
        <v>946</v>
      </c>
      <c r="B947">
        <v>10222</v>
      </c>
      <c r="C947">
        <v>49</v>
      </c>
      <c r="D947" s="3">
        <v>94.62</v>
      </c>
      <c r="E947">
        <v>10</v>
      </c>
      <c r="F947" s="3">
        <v>4636.38</v>
      </c>
      <c r="G947" s="10">
        <f t="shared" si="28"/>
        <v>231.81900000000002</v>
      </c>
      <c r="H947" s="10">
        <f t="shared" si="29"/>
        <v>927.27600000000007</v>
      </c>
      <c r="I947" s="5">
        <v>38036</v>
      </c>
      <c r="J947" s="7" t="s">
        <v>21</v>
      </c>
      <c r="K947">
        <v>1</v>
      </c>
      <c r="L947">
        <v>2</v>
      </c>
      <c r="M947" s="7">
        <v>2004</v>
      </c>
      <c r="N947" s="7" t="s">
        <v>594</v>
      </c>
      <c r="O947">
        <v>86</v>
      </c>
      <c r="P947" t="s">
        <v>595</v>
      </c>
      <c r="Q947" t="s">
        <v>358</v>
      </c>
      <c r="R947">
        <v>7605558146</v>
      </c>
      <c r="S947" t="s">
        <v>359</v>
      </c>
      <c r="U947" t="s">
        <v>360</v>
      </c>
      <c r="V947" t="s">
        <v>51</v>
      </c>
      <c r="W947">
        <v>91217</v>
      </c>
      <c r="X947" s="7" t="s">
        <v>28</v>
      </c>
      <c r="Y947" t="s">
        <v>29</v>
      </c>
      <c r="Z947" t="s">
        <v>233</v>
      </c>
      <c r="AA947" t="s">
        <v>272</v>
      </c>
      <c r="AB947" t="str">
        <f>_xlfn.CONCAT(AA947," ",Z947)</f>
        <v>Valarie Thompson</v>
      </c>
      <c r="AC947" s="7" t="s">
        <v>47</v>
      </c>
    </row>
    <row r="948" spans="1:29" x14ac:dyDescent="0.25">
      <c r="A948">
        <v>947</v>
      </c>
      <c r="B948">
        <v>10248</v>
      </c>
      <c r="C948">
        <v>21</v>
      </c>
      <c r="D948" s="3">
        <v>73.98</v>
      </c>
      <c r="E948">
        <v>1</v>
      </c>
      <c r="F948" s="3">
        <v>1553.58</v>
      </c>
      <c r="G948" s="10">
        <f t="shared" si="28"/>
        <v>77.679000000000002</v>
      </c>
      <c r="H948" s="10">
        <f t="shared" si="29"/>
        <v>310.71600000000001</v>
      </c>
      <c r="I948" s="5">
        <v>38114</v>
      </c>
      <c r="J948" s="7" t="s">
        <v>335</v>
      </c>
      <c r="K948">
        <v>2</v>
      </c>
      <c r="L948">
        <v>5</v>
      </c>
      <c r="M948" s="7">
        <v>2004</v>
      </c>
      <c r="N948" s="7" t="s">
        <v>594</v>
      </c>
      <c r="O948">
        <v>86</v>
      </c>
      <c r="P948" t="s">
        <v>595</v>
      </c>
      <c r="Q948" t="s">
        <v>24</v>
      </c>
      <c r="R948">
        <v>2125557818</v>
      </c>
      <c r="S948" t="s">
        <v>25</v>
      </c>
      <c r="U948" t="s">
        <v>26</v>
      </c>
      <c r="V948" t="s">
        <v>27</v>
      </c>
      <c r="W948">
        <v>10022</v>
      </c>
      <c r="X948" s="7" t="s">
        <v>28</v>
      </c>
      <c r="Y948" t="s">
        <v>29</v>
      </c>
      <c r="Z948" t="s">
        <v>30</v>
      </c>
      <c r="AA948" t="s">
        <v>31</v>
      </c>
      <c r="AB948" t="str">
        <f>_xlfn.CONCAT(AA948," ",Z948)</f>
        <v>Kwai Yu</v>
      </c>
      <c r="AC948" s="7" t="s">
        <v>32</v>
      </c>
    </row>
    <row r="949" spans="1:29" x14ac:dyDescent="0.25">
      <c r="A949">
        <v>948</v>
      </c>
      <c r="B949">
        <v>10262</v>
      </c>
      <c r="C949">
        <v>32</v>
      </c>
      <c r="D949" s="3">
        <v>84.3</v>
      </c>
      <c r="E949">
        <v>15</v>
      </c>
      <c r="F949" s="3">
        <v>2697.6</v>
      </c>
      <c r="G949" s="10">
        <f t="shared" si="28"/>
        <v>134.88</v>
      </c>
      <c r="H949" s="10">
        <f t="shared" si="29"/>
        <v>539.52</v>
      </c>
      <c r="I949" s="5">
        <v>38162</v>
      </c>
      <c r="J949" s="7" t="s">
        <v>335</v>
      </c>
      <c r="K949">
        <v>2</v>
      </c>
      <c r="L949">
        <v>6</v>
      </c>
      <c r="M949" s="7">
        <v>2004</v>
      </c>
      <c r="N949" s="7" t="s">
        <v>594</v>
      </c>
      <c r="O949">
        <v>86</v>
      </c>
      <c r="P949" t="s">
        <v>595</v>
      </c>
      <c r="Q949" t="s">
        <v>170</v>
      </c>
      <c r="R949" t="s">
        <v>171</v>
      </c>
      <c r="S949" t="s">
        <v>172</v>
      </c>
      <c r="U949" t="s">
        <v>173</v>
      </c>
      <c r="W949">
        <v>28034</v>
      </c>
      <c r="X949" s="7" t="s">
        <v>174</v>
      </c>
      <c r="Y949" t="s">
        <v>38</v>
      </c>
      <c r="Z949" t="s">
        <v>175</v>
      </c>
      <c r="AA949" t="s">
        <v>176</v>
      </c>
      <c r="AB949" t="str">
        <f>_xlfn.CONCAT(AA949," ",Z949)</f>
        <v>Diego Freyre</v>
      </c>
      <c r="AC949" s="7" t="s">
        <v>32</v>
      </c>
    </row>
    <row r="950" spans="1:29" x14ac:dyDescent="0.25">
      <c r="A950">
        <v>949</v>
      </c>
      <c r="B950">
        <v>10273</v>
      </c>
      <c r="C950">
        <v>34</v>
      </c>
      <c r="D950" s="3">
        <v>98.06</v>
      </c>
      <c r="E950">
        <v>2</v>
      </c>
      <c r="F950" s="3">
        <v>3334.04</v>
      </c>
      <c r="G950" s="10">
        <f t="shared" si="28"/>
        <v>166.702</v>
      </c>
      <c r="H950" s="10">
        <f t="shared" si="29"/>
        <v>666.80799999999999</v>
      </c>
      <c r="I950" s="5">
        <v>38189</v>
      </c>
      <c r="J950" s="7" t="s">
        <v>21</v>
      </c>
      <c r="K950">
        <v>3</v>
      </c>
      <c r="L950">
        <v>7</v>
      </c>
      <c r="M950" s="7">
        <v>2004</v>
      </c>
      <c r="N950" s="7" t="s">
        <v>594</v>
      </c>
      <c r="O950">
        <v>86</v>
      </c>
      <c r="P950" t="s">
        <v>595</v>
      </c>
      <c r="Q950" t="s">
        <v>361</v>
      </c>
      <c r="R950" t="s">
        <v>362</v>
      </c>
      <c r="S950" t="s">
        <v>363</v>
      </c>
      <c r="U950" t="s">
        <v>364</v>
      </c>
      <c r="W950" t="s">
        <v>365</v>
      </c>
      <c r="X950" s="7" t="s">
        <v>366</v>
      </c>
      <c r="Y950" t="s">
        <v>38</v>
      </c>
      <c r="Z950" t="s">
        <v>367</v>
      </c>
      <c r="AA950" t="s">
        <v>368</v>
      </c>
      <c r="AB950" t="str">
        <f>_xlfn.CONCAT(AA950," ",Z950)</f>
        <v>Catherine Dewey</v>
      </c>
      <c r="AC950" s="7" t="s">
        <v>47</v>
      </c>
    </row>
    <row r="951" spans="1:29" x14ac:dyDescent="0.25">
      <c r="A951">
        <v>950</v>
      </c>
      <c r="B951">
        <v>10283</v>
      </c>
      <c r="C951">
        <v>21</v>
      </c>
      <c r="D951" s="3">
        <v>98.06</v>
      </c>
      <c r="E951">
        <v>4</v>
      </c>
      <c r="F951" s="3">
        <v>2059.2600000000002</v>
      </c>
      <c r="G951" s="10">
        <f t="shared" si="28"/>
        <v>102.96300000000002</v>
      </c>
      <c r="H951" s="10">
        <f t="shared" si="29"/>
        <v>411.85200000000009</v>
      </c>
      <c r="I951" s="5">
        <v>38219</v>
      </c>
      <c r="J951" s="7" t="s">
        <v>21</v>
      </c>
      <c r="K951">
        <v>3</v>
      </c>
      <c r="L951">
        <v>8</v>
      </c>
      <c r="M951" s="7">
        <v>2004</v>
      </c>
      <c r="N951" s="7" t="s">
        <v>594</v>
      </c>
      <c r="O951">
        <v>86</v>
      </c>
      <c r="P951" t="s">
        <v>595</v>
      </c>
      <c r="Q951" t="s">
        <v>369</v>
      </c>
      <c r="R951" t="s">
        <v>370</v>
      </c>
      <c r="S951" t="s">
        <v>371</v>
      </c>
      <c r="U951" t="s">
        <v>372</v>
      </c>
      <c r="V951" t="s">
        <v>225</v>
      </c>
      <c r="W951" t="s">
        <v>373</v>
      </c>
      <c r="X951" s="7" t="s">
        <v>227</v>
      </c>
      <c r="Y951" t="s">
        <v>29</v>
      </c>
      <c r="Z951" t="s">
        <v>374</v>
      </c>
      <c r="AA951" t="s">
        <v>168</v>
      </c>
      <c r="AB951" t="str">
        <f>_xlfn.CONCAT(AA951," ",Z951)</f>
        <v>Elizabeth Lincoln</v>
      </c>
      <c r="AC951" s="7" t="s">
        <v>32</v>
      </c>
    </row>
    <row r="952" spans="1:29" x14ac:dyDescent="0.25">
      <c r="A952">
        <v>951</v>
      </c>
      <c r="B952">
        <v>10296</v>
      </c>
      <c r="C952">
        <v>21</v>
      </c>
      <c r="D952" s="3">
        <v>96.34</v>
      </c>
      <c r="E952">
        <v>13</v>
      </c>
      <c r="F952" s="3">
        <v>2023.14</v>
      </c>
      <c r="G952" s="10">
        <f t="shared" si="28"/>
        <v>101.15700000000001</v>
      </c>
      <c r="H952" s="10">
        <f t="shared" si="29"/>
        <v>404.62800000000004</v>
      </c>
      <c r="I952" s="5">
        <v>38245</v>
      </c>
      <c r="J952" s="7" t="s">
        <v>21</v>
      </c>
      <c r="K952">
        <v>3</v>
      </c>
      <c r="L952">
        <v>9</v>
      </c>
      <c r="M952" s="7">
        <v>2004</v>
      </c>
      <c r="N952" s="7" t="s">
        <v>594</v>
      </c>
      <c r="O952">
        <v>86</v>
      </c>
      <c r="P952" t="s">
        <v>595</v>
      </c>
      <c r="Q952" t="s">
        <v>568</v>
      </c>
      <c r="R952" t="s">
        <v>569</v>
      </c>
      <c r="S952" t="s">
        <v>570</v>
      </c>
      <c r="U952" t="s">
        <v>571</v>
      </c>
      <c r="W952">
        <v>80686</v>
      </c>
      <c r="X952" s="7" t="s">
        <v>439</v>
      </c>
      <c r="Y952" t="s">
        <v>38</v>
      </c>
      <c r="Z952" t="s">
        <v>572</v>
      </c>
      <c r="AA952" t="s">
        <v>99</v>
      </c>
      <c r="AB952" t="str">
        <f>_xlfn.CONCAT(AA952," ",Z952)</f>
        <v>Michael Donnermeyer</v>
      </c>
      <c r="AC952" s="7" t="s">
        <v>32</v>
      </c>
    </row>
    <row r="953" spans="1:29" x14ac:dyDescent="0.25">
      <c r="A953">
        <v>952</v>
      </c>
      <c r="B953">
        <v>10307</v>
      </c>
      <c r="C953">
        <v>31</v>
      </c>
      <c r="D953" s="3">
        <v>83.44</v>
      </c>
      <c r="E953">
        <v>7</v>
      </c>
      <c r="F953" s="3">
        <v>2586.64</v>
      </c>
      <c r="G953" s="10">
        <f t="shared" si="28"/>
        <v>129.33199999999999</v>
      </c>
      <c r="H953" s="10">
        <f t="shared" si="29"/>
        <v>517.32799999999997</v>
      </c>
      <c r="I953" s="5">
        <v>38274</v>
      </c>
      <c r="J953" s="7" t="s">
        <v>21</v>
      </c>
      <c r="K953">
        <v>4</v>
      </c>
      <c r="L953">
        <v>10</v>
      </c>
      <c r="M953" s="7">
        <v>2004</v>
      </c>
      <c r="N953" s="7" t="s">
        <v>594</v>
      </c>
      <c r="O953">
        <v>86</v>
      </c>
      <c r="P953" t="s">
        <v>595</v>
      </c>
      <c r="Q953" t="s">
        <v>210</v>
      </c>
      <c r="R953">
        <v>2155554695</v>
      </c>
      <c r="S953" t="s">
        <v>211</v>
      </c>
      <c r="U953" t="s">
        <v>212</v>
      </c>
      <c r="V953" t="s">
        <v>138</v>
      </c>
      <c r="W953">
        <v>71270</v>
      </c>
      <c r="X953" s="7" t="s">
        <v>28</v>
      </c>
      <c r="Y953" t="s">
        <v>29</v>
      </c>
      <c r="Z953" t="s">
        <v>213</v>
      </c>
      <c r="AA953" t="s">
        <v>214</v>
      </c>
      <c r="AB953" t="str">
        <f>_xlfn.CONCAT(AA953," ",Z953)</f>
        <v>Francisca Cervantes</v>
      </c>
      <c r="AC953" s="7" t="s">
        <v>32</v>
      </c>
    </row>
    <row r="954" spans="1:29" x14ac:dyDescent="0.25">
      <c r="A954">
        <v>953</v>
      </c>
      <c r="B954">
        <v>10316</v>
      </c>
      <c r="C954">
        <v>21</v>
      </c>
      <c r="D954" s="3">
        <v>94.62</v>
      </c>
      <c r="E954">
        <v>15</v>
      </c>
      <c r="F954" s="3">
        <v>1987.02</v>
      </c>
      <c r="G954" s="10">
        <f t="shared" si="28"/>
        <v>99.350999999999999</v>
      </c>
      <c r="H954" s="10">
        <f t="shared" si="29"/>
        <v>397.404</v>
      </c>
      <c r="I954" s="5">
        <v>38292</v>
      </c>
      <c r="J954" s="7" t="s">
        <v>21</v>
      </c>
      <c r="K954">
        <v>4</v>
      </c>
      <c r="L954">
        <v>11</v>
      </c>
      <c r="M954" s="7">
        <v>2004</v>
      </c>
      <c r="N954" s="7" t="s">
        <v>594</v>
      </c>
      <c r="O954">
        <v>86</v>
      </c>
      <c r="P954" t="s">
        <v>595</v>
      </c>
      <c r="Q954" t="s">
        <v>379</v>
      </c>
      <c r="R954" t="s">
        <v>380</v>
      </c>
      <c r="S954" t="s">
        <v>381</v>
      </c>
      <c r="U954" t="s">
        <v>382</v>
      </c>
      <c r="V954" t="s">
        <v>383</v>
      </c>
      <c r="W954" t="s">
        <v>384</v>
      </c>
      <c r="X954" s="7" t="s">
        <v>166</v>
      </c>
      <c r="Y954" t="s">
        <v>38</v>
      </c>
      <c r="Z954" t="s">
        <v>385</v>
      </c>
      <c r="AA954" t="s">
        <v>386</v>
      </c>
      <c r="AB954" t="str">
        <f>_xlfn.CONCAT(AA954," ",Z954)</f>
        <v>Helen Bennett</v>
      </c>
      <c r="AC954" s="7" t="s">
        <v>32</v>
      </c>
    </row>
    <row r="955" spans="1:29" x14ac:dyDescent="0.25">
      <c r="A955">
        <v>954</v>
      </c>
      <c r="B955">
        <v>10327</v>
      </c>
      <c r="C955">
        <v>25</v>
      </c>
      <c r="D955" s="3">
        <v>45.86</v>
      </c>
      <c r="E955">
        <v>5</v>
      </c>
      <c r="F955" s="3">
        <v>1146.5</v>
      </c>
      <c r="G955" s="10">
        <f t="shared" si="28"/>
        <v>57.325000000000003</v>
      </c>
      <c r="H955" s="10">
        <f t="shared" si="29"/>
        <v>229.3</v>
      </c>
      <c r="I955" s="5">
        <v>38301</v>
      </c>
      <c r="J955" s="7" t="s">
        <v>404</v>
      </c>
      <c r="K955">
        <v>4</v>
      </c>
      <c r="L955">
        <v>11</v>
      </c>
      <c r="M955" s="7">
        <v>2004</v>
      </c>
      <c r="N955" s="7" t="s">
        <v>594</v>
      </c>
      <c r="O955">
        <v>86</v>
      </c>
      <c r="P955" t="s">
        <v>595</v>
      </c>
      <c r="Q955" t="s">
        <v>318</v>
      </c>
      <c r="R955" t="s">
        <v>319</v>
      </c>
      <c r="S955" t="s">
        <v>320</v>
      </c>
      <c r="U955" t="s">
        <v>321</v>
      </c>
      <c r="W955">
        <v>1734</v>
      </c>
      <c r="X955" s="7" t="s">
        <v>322</v>
      </c>
      <c r="Y955" t="s">
        <v>38</v>
      </c>
      <c r="Z955" t="s">
        <v>323</v>
      </c>
      <c r="AA955" t="s">
        <v>324</v>
      </c>
      <c r="AB955" t="str">
        <f>_xlfn.CONCAT(AA955," ",Z955)</f>
        <v>Jytte Petersen</v>
      </c>
      <c r="AC955" s="7" t="s">
        <v>32</v>
      </c>
    </row>
    <row r="956" spans="1:29" x14ac:dyDescent="0.25">
      <c r="A956">
        <v>955</v>
      </c>
      <c r="B956">
        <v>10338</v>
      </c>
      <c r="C956">
        <v>28</v>
      </c>
      <c r="D956" s="3">
        <v>82.58</v>
      </c>
      <c r="E956">
        <v>3</v>
      </c>
      <c r="F956" s="3">
        <v>2312.2399999999998</v>
      </c>
      <c r="G956" s="10">
        <f t="shared" si="28"/>
        <v>115.61199999999999</v>
      </c>
      <c r="H956" s="10">
        <f t="shared" si="29"/>
        <v>462.44799999999998</v>
      </c>
      <c r="I956" s="5">
        <v>38313</v>
      </c>
      <c r="J956" s="7" t="s">
        <v>21</v>
      </c>
      <c r="K956">
        <v>4</v>
      </c>
      <c r="L956">
        <v>11</v>
      </c>
      <c r="M956" s="7">
        <v>2004</v>
      </c>
      <c r="N956" s="7" t="s">
        <v>594</v>
      </c>
      <c r="O956">
        <v>86</v>
      </c>
      <c r="P956" t="s">
        <v>595</v>
      </c>
      <c r="Q956" t="s">
        <v>573</v>
      </c>
      <c r="R956" t="s">
        <v>574</v>
      </c>
      <c r="S956" t="s">
        <v>575</v>
      </c>
      <c r="U956" t="s">
        <v>576</v>
      </c>
      <c r="W956" t="s">
        <v>577</v>
      </c>
      <c r="X956" s="7" t="s">
        <v>366</v>
      </c>
      <c r="Y956" t="s">
        <v>38</v>
      </c>
      <c r="Z956" t="s">
        <v>578</v>
      </c>
      <c r="AA956" t="s">
        <v>579</v>
      </c>
      <c r="AB956" t="str">
        <f>_xlfn.CONCAT(AA956," ",Z956)</f>
        <v>Pascale Cartrain</v>
      </c>
      <c r="AC956" s="7" t="s">
        <v>32</v>
      </c>
    </row>
    <row r="957" spans="1:29" x14ac:dyDescent="0.25">
      <c r="A957">
        <v>956</v>
      </c>
      <c r="B957">
        <v>10350</v>
      </c>
      <c r="C957">
        <v>43</v>
      </c>
      <c r="D957" s="3">
        <v>64.97</v>
      </c>
      <c r="E957">
        <v>6</v>
      </c>
      <c r="F957" s="3">
        <v>2793.71</v>
      </c>
      <c r="G957" s="10">
        <f t="shared" si="28"/>
        <v>139.68550000000002</v>
      </c>
      <c r="H957" s="10">
        <f t="shared" si="29"/>
        <v>558.74200000000008</v>
      </c>
      <c r="I957" s="5">
        <v>38323</v>
      </c>
      <c r="J957" s="7" t="s">
        <v>21</v>
      </c>
      <c r="K957">
        <v>4</v>
      </c>
      <c r="L957">
        <v>12</v>
      </c>
      <c r="M957" s="7">
        <v>2004</v>
      </c>
      <c r="N957" s="7" t="s">
        <v>594</v>
      </c>
      <c r="O957">
        <v>86</v>
      </c>
      <c r="P957" t="s">
        <v>595</v>
      </c>
      <c r="Q957" t="s">
        <v>170</v>
      </c>
      <c r="R957" t="s">
        <v>171</v>
      </c>
      <c r="S957" t="s">
        <v>172</v>
      </c>
      <c r="U957" t="s">
        <v>173</v>
      </c>
      <c r="W957">
        <v>28034</v>
      </c>
      <c r="X957" s="7" t="s">
        <v>174</v>
      </c>
      <c r="Y957" t="s">
        <v>38</v>
      </c>
      <c r="Z957" t="s">
        <v>175</v>
      </c>
      <c r="AA957" t="s">
        <v>176</v>
      </c>
      <c r="AB957" t="str">
        <f>_xlfn.CONCAT(AA957," ",Z957)</f>
        <v>Diego Freyre</v>
      </c>
      <c r="AC957" s="7" t="s">
        <v>32</v>
      </c>
    </row>
    <row r="958" spans="1:29" x14ac:dyDescent="0.25">
      <c r="A958">
        <v>957</v>
      </c>
      <c r="B958">
        <v>10373</v>
      </c>
      <c r="C958">
        <v>22</v>
      </c>
      <c r="D958" s="3">
        <v>86.74</v>
      </c>
      <c r="E958">
        <v>5</v>
      </c>
      <c r="F958" s="3">
        <v>1908.28</v>
      </c>
      <c r="G958" s="10">
        <f t="shared" si="28"/>
        <v>95.414000000000001</v>
      </c>
      <c r="H958" s="10">
        <f t="shared" si="29"/>
        <v>381.65600000000001</v>
      </c>
      <c r="I958" s="5">
        <v>38383</v>
      </c>
      <c r="J958" s="7" t="s">
        <v>21</v>
      </c>
      <c r="K958">
        <v>1</v>
      </c>
      <c r="L958">
        <v>1</v>
      </c>
      <c r="M958" s="7">
        <v>2005</v>
      </c>
      <c r="N958" s="7" t="s">
        <v>594</v>
      </c>
      <c r="O958">
        <v>86</v>
      </c>
      <c r="P958" t="s">
        <v>595</v>
      </c>
      <c r="Q958" t="s">
        <v>387</v>
      </c>
      <c r="R958" t="s">
        <v>388</v>
      </c>
      <c r="S958" t="s">
        <v>389</v>
      </c>
      <c r="U958" t="s">
        <v>390</v>
      </c>
      <c r="W958">
        <v>90110</v>
      </c>
      <c r="X958" s="7" t="s">
        <v>126</v>
      </c>
      <c r="Y958" t="s">
        <v>38</v>
      </c>
      <c r="Z958" t="s">
        <v>391</v>
      </c>
      <c r="AA958" t="s">
        <v>392</v>
      </c>
      <c r="AB958" t="str">
        <f>_xlfn.CONCAT(AA958," ",Z958)</f>
        <v>Pirkko Koskitalo</v>
      </c>
      <c r="AC958" s="7" t="s">
        <v>32</v>
      </c>
    </row>
    <row r="959" spans="1:29" x14ac:dyDescent="0.25">
      <c r="A959">
        <v>958</v>
      </c>
      <c r="B959">
        <v>10386</v>
      </c>
      <c r="C959">
        <v>37</v>
      </c>
      <c r="D959" s="3">
        <v>93.01</v>
      </c>
      <c r="E959">
        <v>5</v>
      </c>
      <c r="F959" s="3">
        <v>3441.37</v>
      </c>
      <c r="G959" s="10">
        <f t="shared" si="28"/>
        <v>172.0685</v>
      </c>
      <c r="H959" s="10">
        <f t="shared" si="29"/>
        <v>688.274</v>
      </c>
      <c r="I959" s="5">
        <v>38412</v>
      </c>
      <c r="J959" s="7" t="s">
        <v>404</v>
      </c>
      <c r="K959">
        <v>1</v>
      </c>
      <c r="L959">
        <v>3</v>
      </c>
      <c r="M959" s="7">
        <v>2005</v>
      </c>
      <c r="N959" s="7" t="s">
        <v>594</v>
      </c>
      <c r="O959">
        <v>86</v>
      </c>
      <c r="P959" t="s">
        <v>595</v>
      </c>
      <c r="Q959" t="s">
        <v>170</v>
      </c>
      <c r="R959" t="s">
        <v>171</v>
      </c>
      <c r="S959" t="s">
        <v>172</v>
      </c>
      <c r="U959" t="s">
        <v>173</v>
      </c>
      <c r="W959">
        <v>28034</v>
      </c>
      <c r="X959" s="7" t="s">
        <v>174</v>
      </c>
      <c r="Y959" t="s">
        <v>38</v>
      </c>
      <c r="Z959" t="s">
        <v>175</v>
      </c>
      <c r="AA959" t="s">
        <v>176</v>
      </c>
      <c r="AB959" t="str">
        <f>_xlfn.CONCAT(AA959," ",Z959)</f>
        <v>Diego Freyre</v>
      </c>
      <c r="AC959" s="7" t="s">
        <v>47</v>
      </c>
    </row>
    <row r="960" spans="1:29" x14ac:dyDescent="0.25">
      <c r="A960">
        <v>959</v>
      </c>
      <c r="B960">
        <v>10398</v>
      </c>
      <c r="C960">
        <v>28</v>
      </c>
      <c r="D960" s="3">
        <v>72.260000000000005</v>
      </c>
      <c r="E960">
        <v>18</v>
      </c>
      <c r="F960" s="3">
        <v>2023.28</v>
      </c>
      <c r="G960" s="10">
        <f t="shared" si="28"/>
        <v>101.164</v>
      </c>
      <c r="H960" s="10">
        <f t="shared" si="29"/>
        <v>404.65600000000001</v>
      </c>
      <c r="I960" s="5">
        <v>38441</v>
      </c>
      <c r="J960" s="7" t="s">
        <v>21</v>
      </c>
      <c r="K960">
        <v>1</v>
      </c>
      <c r="L960">
        <v>3</v>
      </c>
      <c r="M960" s="7">
        <v>2005</v>
      </c>
      <c r="N960" s="7" t="s">
        <v>594</v>
      </c>
      <c r="O960">
        <v>86</v>
      </c>
      <c r="P960" t="s">
        <v>595</v>
      </c>
      <c r="Q960" t="s">
        <v>33</v>
      </c>
      <c r="R960" t="s">
        <v>34</v>
      </c>
      <c r="S960" t="s">
        <v>35</v>
      </c>
      <c r="U960" t="s">
        <v>36</v>
      </c>
      <c r="W960">
        <v>51100</v>
      </c>
      <c r="X960" s="7" t="s">
        <v>37</v>
      </c>
      <c r="Y960" t="s">
        <v>38</v>
      </c>
      <c r="Z960" t="s">
        <v>39</v>
      </c>
      <c r="AA960" t="s">
        <v>40</v>
      </c>
      <c r="AB960" t="str">
        <f>_xlfn.CONCAT(AA960," ",Z960)</f>
        <v>Paul Henriot</v>
      </c>
      <c r="AC960" s="7" t="s">
        <v>32</v>
      </c>
    </row>
    <row r="961" spans="1:29" x14ac:dyDescent="0.25">
      <c r="A961">
        <v>960</v>
      </c>
      <c r="B961">
        <v>10400</v>
      </c>
      <c r="C961">
        <v>30</v>
      </c>
      <c r="D961" s="3">
        <v>74.84</v>
      </c>
      <c r="E961">
        <v>7</v>
      </c>
      <c r="F961" s="3">
        <v>2245.1999999999998</v>
      </c>
      <c r="G961" s="10">
        <f t="shared" si="28"/>
        <v>112.25999999999999</v>
      </c>
      <c r="H961" s="10">
        <f t="shared" si="29"/>
        <v>449.03999999999996</v>
      </c>
      <c r="I961" s="5">
        <v>38443</v>
      </c>
      <c r="J961" s="7" t="s">
        <v>21</v>
      </c>
      <c r="K961">
        <v>2</v>
      </c>
      <c r="L961">
        <v>4</v>
      </c>
      <c r="M961" s="7">
        <v>2005</v>
      </c>
      <c r="N961" s="7" t="s">
        <v>594</v>
      </c>
      <c r="O961">
        <v>86</v>
      </c>
      <c r="P961" t="s">
        <v>595</v>
      </c>
      <c r="Q961" t="s">
        <v>393</v>
      </c>
      <c r="R961">
        <v>4085553659</v>
      </c>
      <c r="S961" t="s">
        <v>394</v>
      </c>
      <c r="U961" t="s">
        <v>395</v>
      </c>
      <c r="V961" t="s">
        <v>51</v>
      </c>
      <c r="W961">
        <v>94217</v>
      </c>
      <c r="X961" s="7" t="s">
        <v>28</v>
      </c>
      <c r="Y961" t="s">
        <v>29</v>
      </c>
      <c r="Z961" t="s">
        <v>98</v>
      </c>
      <c r="AA961" t="s">
        <v>396</v>
      </c>
      <c r="AB961" t="str">
        <f>_xlfn.CONCAT(AA961," ",Z961)</f>
        <v>Sue Frick</v>
      </c>
      <c r="AC961" s="7" t="s">
        <v>32</v>
      </c>
    </row>
    <row r="962" spans="1:29" x14ac:dyDescent="0.25">
      <c r="A962">
        <v>961</v>
      </c>
      <c r="B962">
        <v>10414</v>
      </c>
      <c r="C962">
        <v>44</v>
      </c>
      <c r="D962" s="3">
        <v>73.98</v>
      </c>
      <c r="E962">
        <v>1</v>
      </c>
      <c r="F962" s="3">
        <v>3255.12</v>
      </c>
      <c r="G962" s="10">
        <f t="shared" si="28"/>
        <v>162.756</v>
      </c>
      <c r="H962" s="10">
        <f t="shared" si="29"/>
        <v>651.024</v>
      </c>
      <c r="I962" s="5">
        <v>38478</v>
      </c>
      <c r="J962" s="7" t="s">
        <v>397</v>
      </c>
      <c r="K962">
        <v>2</v>
      </c>
      <c r="L962">
        <v>5</v>
      </c>
      <c r="M962" s="7">
        <v>2005</v>
      </c>
      <c r="N962" s="7" t="s">
        <v>594</v>
      </c>
      <c r="O962">
        <v>86</v>
      </c>
      <c r="P962" t="s">
        <v>595</v>
      </c>
      <c r="Q962" t="s">
        <v>375</v>
      </c>
      <c r="R962">
        <v>6175559555</v>
      </c>
      <c r="S962" t="s">
        <v>376</v>
      </c>
      <c r="U962" t="s">
        <v>377</v>
      </c>
      <c r="V962" t="s">
        <v>119</v>
      </c>
      <c r="W962">
        <v>51003</v>
      </c>
      <c r="X962" s="7" t="s">
        <v>28</v>
      </c>
      <c r="Y962" t="s">
        <v>29</v>
      </c>
      <c r="Z962" t="s">
        <v>378</v>
      </c>
      <c r="AA962" t="s">
        <v>62</v>
      </c>
      <c r="AB962" t="str">
        <f>_xlfn.CONCAT(AA962," ",Z962)</f>
        <v>Juri Yoshido</v>
      </c>
      <c r="AC962" s="7" t="s">
        <v>47</v>
      </c>
    </row>
    <row r="963" spans="1:29" x14ac:dyDescent="0.25">
      <c r="A963">
        <v>962</v>
      </c>
      <c r="B963">
        <v>10103</v>
      </c>
      <c r="C963">
        <v>25</v>
      </c>
      <c r="D963" s="3">
        <v>100</v>
      </c>
      <c r="E963">
        <v>13</v>
      </c>
      <c r="F963" s="3">
        <v>2539.5</v>
      </c>
      <c r="G963" s="10">
        <f t="shared" ref="G963:G1026" si="30">F963*0.05</f>
        <v>126.97500000000001</v>
      </c>
      <c r="H963" s="10">
        <f t="shared" ref="H963:H1026" si="31">F963*0.2</f>
        <v>507.90000000000003</v>
      </c>
      <c r="I963" s="5">
        <v>37650</v>
      </c>
      <c r="J963" s="7" t="s">
        <v>21</v>
      </c>
      <c r="K963">
        <v>1</v>
      </c>
      <c r="L963">
        <v>1</v>
      </c>
      <c r="M963" s="7">
        <v>2003</v>
      </c>
      <c r="N963" s="7" t="s">
        <v>546</v>
      </c>
      <c r="O963">
        <v>104</v>
      </c>
      <c r="P963" t="s">
        <v>598</v>
      </c>
      <c r="Q963" t="s">
        <v>129</v>
      </c>
      <c r="R963" t="s">
        <v>130</v>
      </c>
      <c r="S963" t="s">
        <v>131</v>
      </c>
      <c r="U963" t="s">
        <v>132</v>
      </c>
      <c r="W963">
        <v>4110</v>
      </c>
      <c r="X963" s="7" t="s">
        <v>74</v>
      </c>
      <c r="Y963" t="s">
        <v>38</v>
      </c>
      <c r="Z963" t="s">
        <v>133</v>
      </c>
      <c r="AA963" t="s">
        <v>134</v>
      </c>
      <c r="AB963" t="str">
        <f>_xlfn.CONCAT(AA963," ",Z963)</f>
        <v>Jonas Bergulfsen</v>
      </c>
      <c r="AC963" s="7" t="s">
        <v>32</v>
      </c>
    </row>
    <row r="964" spans="1:29" x14ac:dyDescent="0.25">
      <c r="A964">
        <v>963</v>
      </c>
      <c r="B964">
        <v>10111</v>
      </c>
      <c r="C964">
        <v>43</v>
      </c>
      <c r="D964" s="3">
        <v>100</v>
      </c>
      <c r="E964">
        <v>1</v>
      </c>
      <c r="F964" s="3">
        <v>4818.1499999999996</v>
      </c>
      <c r="G964" s="10">
        <f t="shared" si="30"/>
        <v>240.9075</v>
      </c>
      <c r="H964" s="10">
        <f t="shared" si="31"/>
        <v>963.63</v>
      </c>
      <c r="I964" s="5">
        <v>37705</v>
      </c>
      <c r="J964" s="7" t="s">
        <v>21</v>
      </c>
      <c r="K964">
        <v>1</v>
      </c>
      <c r="L964">
        <v>3</v>
      </c>
      <c r="M964" s="7">
        <v>2003</v>
      </c>
      <c r="N964" s="7" t="s">
        <v>546</v>
      </c>
      <c r="O964">
        <v>104</v>
      </c>
      <c r="P964" t="s">
        <v>598</v>
      </c>
      <c r="Q964" t="s">
        <v>77</v>
      </c>
      <c r="R964">
        <v>6505555787</v>
      </c>
      <c r="S964" t="s">
        <v>78</v>
      </c>
      <c r="U964" t="s">
        <v>56</v>
      </c>
      <c r="V964" t="s">
        <v>51</v>
      </c>
      <c r="X964" s="7" t="s">
        <v>28</v>
      </c>
      <c r="Y964" t="s">
        <v>29</v>
      </c>
      <c r="Z964" t="s">
        <v>79</v>
      </c>
      <c r="AA964" t="s">
        <v>53</v>
      </c>
      <c r="AB964" t="str">
        <f>_xlfn.CONCAT(AA964," ",Z964)</f>
        <v>Julie Murphy</v>
      </c>
      <c r="AC964" s="7" t="s">
        <v>47</v>
      </c>
    </row>
    <row r="965" spans="1:29" x14ac:dyDescent="0.25">
      <c r="A965">
        <v>964</v>
      </c>
      <c r="B965">
        <v>10126</v>
      </c>
      <c r="C965">
        <v>30</v>
      </c>
      <c r="D965" s="3">
        <v>97.39</v>
      </c>
      <c r="E965">
        <v>13</v>
      </c>
      <c r="F965" s="3">
        <v>2921.7</v>
      </c>
      <c r="G965" s="10">
        <f t="shared" si="30"/>
        <v>146.08500000000001</v>
      </c>
      <c r="H965" s="10">
        <f t="shared" si="31"/>
        <v>584.34</v>
      </c>
      <c r="I965" s="5">
        <v>37769</v>
      </c>
      <c r="J965" s="7" t="s">
        <v>21</v>
      </c>
      <c r="K965">
        <v>2</v>
      </c>
      <c r="L965">
        <v>5</v>
      </c>
      <c r="M965" s="7">
        <v>2003</v>
      </c>
      <c r="N965" s="7" t="s">
        <v>546</v>
      </c>
      <c r="O965">
        <v>104</v>
      </c>
      <c r="P965" t="s">
        <v>598</v>
      </c>
      <c r="Q965" t="s">
        <v>187</v>
      </c>
      <c r="R965" t="s">
        <v>188</v>
      </c>
      <c r="S965" t="s">
        <v>189</v>
      </c>
      <c r="U965" t="s">
        <v>173</v>
      </c>
      <c r="W965">
        <v>28023</v>
      </c>
      <c r="X965" s="7" t="s">
        <v>174</v>
      </c>
      <c r="Y965" t="s">
        <v>38</v>
      </c>
      <c r="Z965" t="s">
        <v>190</v>
      </c>
      <c r="AA965" t="s">
        <v>191</v>
      </c>
      <c r="AB965" t="str">
        <f>_xlfn.CONCAT(AA965," ",Z965)</f>
        <v>Mart¡n Sommer</v>
      </c>
      <c r="AC965" s="7" t="s">
        <v>32</v>
      </c>
    </row>
    <row r="966" spans="1:29" x14ac:dyDescent="0.25">
      <c r="A966">
        <v>965</v>
      </c>
      <c r="B966">
        <v>10139</v>
      </c>
      <c r="C966">
        <v>20</v>
      </c>
      <c r="D966" s="3">
        <v>90.06</v>
      </c>
      <c r="E966">
        <v>2</v>
      </c>
      <c r="F966" s="3">
        <v>1801.2</v>
      </c>
      <c r="G966" s="10">
        <f t="shared" si="30"/>
        <v>90.06</v>
      </c>
      <c r="H966" s="10">
        <f t="shared" si="31"/>
        <v>360.24</v>
      </c>
      <c r="I966" s="5">
        <v>37818</v>
      </c>
      <c r="J966" s="7" t="s">
        <v>21</v>
      </c>
      <c r="K966">
        <v>3</v>
      </c>
      <c r="L966">
        <v>7</v>
      </c>
      <c r="M966" s="7">
        <v>2003</v>
      </c>
      <c r="N966" s="7" t="s">
        <v>546</v>
      </c>
      <c r="O966">
        <v>104</v>
      </c>
      <c r="P966" t="s">
        <v>598</v>
      </c>
      <c r="Q966" t="s">
        <v>148</v>
      </c>
      <c r="R966" t="s">
        <v>149</v>
      </c>
      <c r="S966" t="s">
        <v>150</v>
      </c>
      <c r="T966" t="s">
        <v>151</v>
      </c>
      <c r="U966" t="s">
        <v>152</v>
      </c>
      <c r="V966" t="s">
        <v>153</v>
      </c>
      <c r="W966">
        <v>2067</v>
      </c>
      <c r="X966" s="7" t="s">
        <v>91</v>
      </c>
      <c r="Y966" t="s">
        <v>92</v>
      </c>
      <c r="Z966" t="s">
        <v>154</v>
      </c>
      <c r="AA966" t="s">
        <v>155</v>
      </c>
      <c r="AB966" t="str">
        <f>_xlfn.CONCAT(AA966," ",Z966)</f>
        <v>Adrian Huxley</v>
      </c>
      <c r="AC966" s="7" t="s">
        <v>32</v>
      </c>
    </row>
    <row r="967" spans="1:29" x14ac:dyDescent="0.25">
      <c r="A967">
        <v>966</v>
      </c>
      <c r="B967">
        <v>10150</v>
      </c>
      <c r="C967">
        <v>26</v>
      </c>
      <c r="D967" s="3">
        <v>100</v>
      </c>
      <c r="E967">
        <v>10</v>
      </c>
      <c r="F967" s="3">
        <v>2804.36</v>
      </c>
      <c r="G967" s="10">
        <f t="shared" si="30"/>
        <v>140.21800000000002</v>
      </c>
      <c r="H967" s="10">
        <f t="shared" si="31"/>
        <v>560.87200000000007</v>
      </c>
      <c r="I967" s="5">
        <v>37883</v>
      </c>
      <c r="J967" s="7" t="s">
        <v>21</v>
      </c>
      <c r="K967">
        <v>3</v>
      </c>
      <c r="L967">
        <v>9</v>
      </c>
      <c r="M967" s="7">
        <v>2003</v>
      </c>
      <c r="N967" s="7" t="s">
        <v>546</v>
      </c>
      <c r="O967">
        <v>104</v>
      </c>
      <c r="P967" t="s">
        <v>598</v>
      </c>
      <c r="Q967" t="s">
        <v>192</v>
      </c>
      <c r="R967" t="s">
        <v>193</v>
      </c>
      <c r="S967" t="s">
        <v>194</v>
      </c>
      <c r="U967" t="s">
        <v>195</v>
      </c>
      <c r="W967">
        <v>79903</v>
      </c>
      <c r="X967" s="7" t="s">
        <v>195</v>
      </c>
      <c r="Y967" t="s">
        <v>196</v>
      </c>
      <c r="Z967" t="s">
        <v>197</v>
      </c>
      <c r="AA967" t="s">
        <v>198</v>
      </c>
      <c r="AB967" t="str">
        <f>_xlfn.CONCAT(AA967," ",Z967)</f>
        <v>Eric Natividad</v>
      </c>
      <c r="AC967" s="7" t="s">
        <v>32</v>
      </c>
    </row>
    <row r="968" spans="1:29" x14ac:dyDescent="0.25">
      <c r="A968">
        <v>967</v>
      </c>
      <c r="B968">
        <v>10163</v>
      </c>
      <c r="C968">
        <v>40</v>
      </c>
      <c r="D968" s="3">
        <v>100</v>
      </c>
      <c r="E968">
        <v>3</v>
      </c>
      <c r="F968" s="3">
        <v>4900.8</v>
      </c>
      <c r="G968" s="10">
        <f t="shared" si="30"/>
        <v>245.04000000000002</v>
      </c>
      <c r="H968" s="10">
        <f t="shared" si="31"/>
        <v>980.16000000000008</v>
      </c>
      <c r="I968" s="5">
        <v>37914</v>
      </c>
      <c r="J968" s="7" t="s">
        <v>21</v>
      </c>
      <c r="K968">
        <v>4</v>
      </c>
      <c r="L968">
        <v>10</v>
      </c>
      <c r="M968" s="7">
        <v>2003</v>
      </c>
      <c r="N968" s="7" t="s">
        <v>546</v>
      </c>
      <c r="O968">
        <v>104</v>
      </c>
      <c r="P968" t="s">
        <v>598</v>
      </c>
      <c r="Q968" t="s">
        <v>199</v>
      </c>
      <c r="R968">
        <v>2125558493</v>
      </c>
      <c r="S968" t="s">
        <v>200</v>
      </c>
      <c r="T968" t="s">
        <v>201</v>
      </c>
      <c r="U968" t="s">
        <v>26</v>
      </c>
      <c r="V968" t="s">
        <v>27</v>
      </c>
      <c r="W968">
        <v>10022</v>
      </c>
      <c r="X968" s="7" t="s">
        <v>28</v>
      </c>
      <c r="Y968" t="s">
        <v>29</v>
      </c>
      <c r="Z968" t="s">
        <v>120</v>
      </c>
      <c r="AA968" t="s">
        <v>202</v>
      </c>
      <c r="AB968" t="str">
        <f>_xlfn.CONCAT(AA968," ",Z968)</f>
        <v>Maria Hernandez</v>
      </c>
      <c r="AC968" s="7" t="s">
        <v>47</v>
      </c>
    </row>
    <row r="969" spans="1:29" x14ac:dyDescent="0.25">
      <c r="A969">
        <v>968</v>
      </c>
      <c r="B969">
        <v>10173</v>
      </c>
      <c r="C969">
        <v>31</v>
      </c>
      <c r="D969" s="3">
        <v>89.01</v>
      </c>
      <c r="E969">
        <v>1</v>
      </c>
      <c r="F969" s="3">
        <v>2759.31</v>
      </c>
      <c r="G969" s="10">
        <f t="shared" si="30"/>
        <v>137.96549999999999</v>
      </c>
      <c r="H969" s="10">
        <f t="shared" si="31"/>
        <v>551.86199999999997</v>
      </c>
      <c r="I969" s="5">
        <v>37930</v>
      </c>
      <c r="J969" s="7" t="s">
        <v>21</v>
      </c>
      <c r="K969">
        <v>4</v>
      </c>
      <c r="L969">
        <v>11</v>
      </c>
      <c r="M969" s="7">
        <v>2003</v>
      </c>
      <c r="N969" s="7" t="s">
        <v>546</v>
      </c>
      <c r="O969">
        <v>104</v>
      </c>
      <c r="P969" t="s">
        <v>598</v>
      </c>
      <c r="Q969" t="s">
        <v>548</v>
      </c>
      <c r="R969" t="s">
        <v>549</v>
      </c>
      <c r="S969" t="s">
        <v>550</v>
      </c>
      <c r="U969" t="s">
        <v>551</v>
      </c>
      <c r="W969">
        <v>24100</v>
      </c>
      <c r="X969" s="7" t="s">
        <v>254</v>
      </c>
      <c r="Y969" t="s">
        <v>38</v>
      </c>
      <c r="Z969" t="s">
        <v>552</v>
      </c>
      <c r="AA969" t="s">
        <v>553</v>
      </c>
      <c r="AB969" t="str">
        <f>_xlfn.CONCAT(AA969," ",Z969)</f>
        <v>Giovanni Rovelli</v>
      </c>
      <c r="AC969" s="7" t="s">
        <v>32</v>
      </c>
    </row>
    <row r="970" spans="1:29" x14ac:dyDescent="0.25">
      <c r="A970">
        <v>969</v>
      </c>
      <c r="B970">
        <v>10183</v>
      </c>
      <c r="C970">
        <v>22</v>
      </c>
      <c r="D970" s="3">
        <v>100</v>
      </c>
      <c r="E970">
        <v>10</v>
      </c>
      <c r="F970" s="3">
        <v>2488.1999999999998</v>
      </c>
      <c r="G970" s="10">
        <f t="shared" si="30"/>
        <v>124.41</v>
      </c>
      <c r="H970" s="10">
        <f t="shared" si="31"/>
        <v>497.64</v>
      </c>
      <c r="I970" s="5">
        <v>37938</v>
      </c>
      <c r="J970" s="7" t="s">
        <v>21</v>
      </c>
      <c r="K970">
        <v>4</v>
      </c>
      <c r="L970">
        <v>11</v>
      </c>
      <c r="M970" s="7">
        <v>2003</v>
      </c>
      <c r="N970" s="7" t="s">
        <v>546</v>
      </c>
      <c r="O970">
        <v>104</v>
      </c>
      <c r="P970" t="s">
        <v>598</v>
      </c>
      <c r="Q970" t="s">
        <v>210</v>
      </c>
      <c r="R970">
        <v>2155554695</v>
      </c>
      <c r="S970" t="s">
        <v>211</v>
      </c>
      <c r="U970" t="s">
        <v>212</v>
      </c>
      <c r="V970" t="s">
        <v>138</v>
      </c>
      <c r="W970">
        <v>71270</v>
      </c>
      <c r="X970" s="7" t="s">
        <v>28</v>
      </c>
      <c r="Y970" t="s">
        <v>29</v>
      </c>
      <c r="Z970" t="s">
        <v>213</v>
      </c>
      <c r="AA970" t="s">
        <v>214</v>
      </c>
      <c r="AB970" t="str">
        <f>_xlfn.CONCAT(AA970," ",Z970)</f>
        <v>Francisca Cervantes</v>
      </c>
      <c r="AC970" s="7" t="s">
        <v>32</v>
      </c>
    </row>
    <row r="971" spans="1:29" x14ac:dyDescent="0.25">
      <c r="A971">
        <v>970</v>
      </c>
      <c r="B971">
        <v>10193</v>
      </c>
      <c r="C971">
        <v>23</v>
      </c>
      <c r="D971" s="3">
        <v>100</v>
      </c>
      <c r="E971">
        <v>2</v>
      </c>
      <c r="F971" s="3">
        <v>2769.89</v>
      </c>
      <c r="G971" s="10">
        <f t="shared" si="30"/>
        <v>138.49449999999999</v>
      </c>
      <c r="H971" s="10">
        <f t="shared" si="31"/>
        <v>553.97799999999995</v>
      </c>
      <c r="I971" s="5">
        <v>37946</v>
      </c>
      <c r="J971" s="7" t="s">
        <v>21</v>
      </c>
      <c r="K971">
        <v>4</v>
      </c>
      <c r="L971">
        <v>11</v>
      </c>
      <c r="M971" s="7">
        <v>2003</v>
      </c>
      <c r="N971" s="7" t="s">
        <v>546</v>
      </c>
      <c r="O971">
        <v>104</v>
      </c>
      <c r="P971" t="s">
        <v>598</v>
      </c>
      <c r="Q971" t="s">
        <v>554</v>
      </c>
      <c r="R971" t="s">
        <v>555</v>
      </c>
      <c r="S971" t="s">
        <v>556</v>
      </c>
      <c r="U971" t="s">
        <v>557</v>
      </c>
      <c r="V971" t="s">
        <v>90</v>
      </c>
      <c r="W971">
        <v>3150</v>
      </c>
      <c r="X971" s="7" t="s">
        <v>91</v>
      </c>
      <c r="Y971" t="s">
        <v>92</v>
      </c>
      <c r="Z971" t="s">
        <v>558</v>
      </c>
      <c r="AA971" t="s">
        <v>559</v>
      </c>
      <c r="AB971" t="str">
        <f>_xlfn.CONCAT(AA971," ",Z971)</f>
        <v>Sean Connery</v>
      </c>
      <c r="AC971" s="7" t="s">
        <v>32</v>
      </c>
    </row>
    <row r="972" spans="1:29" x14ac:dyDescent="0.25">
      <c r="A972">
        <v>971</v>
      </c>
      <c r="B972">
        <v>10206</v>
      </c>
      <c r="C972">
        <v>30</v>
      </c>
      <c r="D972" s="3">
        <v>100</v>
      </c>
      <c r="E972">
        <v>8</v>
      </c>
      <c r="F972" s="3">
        <v>3581.4</v>
      </c>
      <c r="G972" s="10">
        <f t="shared" si="30"/>
        <v>179.07000000000002</v>
      </c>
      <c r="H972" s="10">
        <f t="shared" si="31"/>
        <v>716.28000000000009</v>
      </c>
      <c r="I972" s="5">
        <v>37960</v>
      </c>
      <c r="J972" s="7" t="s">
        <v>21</v>
      </c>
      <c r="K972">
        <v>4</v>
      </c>
      <c r="L972">
        <v>12</v>
      </c>
      <c r="M972" s="7">
        <v>2003</v>
      </c>
      <c r="N972" s="7" t="s">
        <v>546</v>
      </c>
      <c r="O972">
        <v>104</v>
      </c>
      <c r="P972" t="s">
        <v>598</v>
      </c>
      <c r="Q972" t="s">
        <v>221</v>
      </c>
      <c r="R972" t="s">
        <v>222</v>
      </c>
      <c r="S972" t="s">
        <v>223</v>
      </c>
      <c r="U972" t="s">
        <v>224</v>
      </c>
      <c r="V972" t="s">
        <v>225</v>
      </c>
      <c r="W972" t="s">
        <v>226</v>
      </c>
      <c r="X972" s="7" t="s">
        <v>227</v>
      </c>
      <c r="Y972" t="s">
        <v>29</v>
      </c>
      <c r="Z972" t="s">
        <v>228</v>
      </c>
      <c r="AA972" t="s">
        <v>229</v>
      </c>
      <c r="AB972" t="str">
        <f>_xlfn.CONCAT(AA972," ",Z972)</f>
        <v>Yoshi Tannamuri</v>
      </c>
      <c r="AC972" s="7" t="s">
        <v>47</v>
      </c>
    </row>
    <row r="973" spans="1:29" x14ac:dyDescent="0.25">
      <c r="A973">
        <v>972</v>
      </c>
      <c r="B973">
        <v>10215</v>
      </c>
      <c r="C973">
        <v>49</v>
      </c>
      <c r="D973" s="3">
        <v>100</v>
      </c>
      <c r="E973">
        <v>5</v>
      </c>
      <c r="F973" s="3">
        <v>5285.14</v>
      </c>
      <c r="G973" s="10">
        <f t="shared" si="30"/>
        <v>264.25700000000001</v>
      </c>
      <c r="H973" s="10">
        <f t="shared" si="31"/>
        <v>1057.028</v>
      </c>
      <c r="I973" s="5">
        <v>38015</v>
      </c>
      <c r="J973" s="7" t="s">
        <v>21</v>
      </c>
      <c r="K973">
        <v>1</v>
      </c>
      <c r="L973">
        <v>1</v>
      </c>
      <c r="M973" s="7">
        <v>2004</v>
      </c>
      <c r="N973" s="7" t="s">
        <v>546</v>
      </c>
      <c r="O973">
        <v>104</v>
      </c>
      <c r="P973" t="s">
        <v>598</v>
      </c>
      <c r="Q973" t="s">
        <v>230</v>
      </c>
      <c r="R973">
        <v>3105553722</v>
      </c>
      <c r="S973" t="s">
        <v>231</v>
      </c>
      <c r="U973" t="s">
        <v>232</v>
      </c>
      <c r="V973" t="s">
        <v>51</v>
      </c>
      <c r="W973">
        <v>94019</v>
      </c>
      <c r="X973" s="7" t="s">
        <v>28</v>
      </c>
      <c r="Y973" t="s">
        <v>29</v>
      </c>
      <c r="Z973" t="s">
        <v>233</v>
      </c>
      <c r="AA973" t="s">
        <v>234</v>
      </c>
      <c r="AB973" t="str">
        <f>_xlfn.CONCAT(AA973," ",Z973)</f>
        <v>Steve Thompson</v>
      </c>
      <c r="AC973" s="7" t="s">
        <v>47</v>
      </c>
    </row>
    <row r="974" spans="1:29" x14ac:dyDescent="0.25">
      <c r="A974">
        <v>973</v>
      </c>
      <c r="B974">
        <v>10228</v>
      </c>
      <c r="C974">
        <v>31</v>
      </c>
      <c r="D974" s="3">
        <v>100</v>
      </c>
      <c r="E974">
        <v>4</v>
      </c>
      <c r="F974" s="3">
        <v>3181.53</v>
      </c>
      <c r="G974" s="10">
        <f t="shared" si="30"/>
        <v>159.07650000000001</v>
      </c>
      <c r="H974" s="10">
        <f t="shared" si="31"/>
        <v>636.30600000000004</v>
      </c>
      <c r="I974" s="5">
        <v>38056</v>
      </c>
      <c r="J974" s="7" t="s">
        <v>21</v>
      </c>
      <c r="K974">
        <v>1</v>
      </c>
      <c r="L974">
        <v>3</v>
      </c>
      <c r="M974" s="7">
        <v>2004</v>
      </c>
      <c r="N974" s="7" t="s">
        <v>546</v>
      </c>
      <c r="O974">
        <v>104</v>
      </c>
      <c r="P974" t="s">
        <v>598</v>
      </c>
      <c r="Q974" t="s">
        <v>235</v>
      </c>
      <c r="R974">
        <v>6175555555</v>
      </c>
      <c r="S974" t="s">
        <v>236</v>
      </c>
      <c r="U974" t="s">
        <v>118</v>
      </c>
      <c r="V974" t="s">
        <v>119</v>
      </c>
      <c r="W974">
        <v>51247</v>
      </c>
      <c r="X974" s="7" t="s">
        <v>28</v>
      </c>
      <c r="Y974" t="s">
        <v>29</v>
      </c>
      <c r="Z974" t="s">
        <v>237</v>
      </c>
      <c r="AA974" t="s">
        <v>139</v>
      </c>
      <c r="AB974" t="str">
        <f>_xlfn.CONCAT(AA974," ",Z974)</f>
        <v>Kyung Tseng</v>
      </c>
      <c r="AC974" s="7" t="s">
        <v>47</v>
      </c>
    </row>
    <row r="975" spans="1:29" x14ac:dyDescent="0.25">
      <c r="A975">
        <v>974</v>
      </c>
      <c r="B975">
        <v>10244</v>
      </c>
      <c r="C975">
        <v>29</v>
      </c>
      <c r="D975" s="3">
        <v>100</v>
      </c>
      <c r="E975">
        <v>2</v>
      </c>
      <c r="F975" s="3">
        <v>3340.51</v>
      </c>
      <c r="G975" s="10">
        <f t="shared" si="30"/>
        <v>167.02550000000002</v>
      </c>
      <c r="H975" s="10">
        <f t="shared" si="31"/>
        <v>668.10200000000009</v>
      </c>
      <c r="I975" s="5">
        <v>38106</v>
      </c>
      <c r="J975" s="7" t="s">
        <v>21</v>
      </c>
      <c r="K975">
        <v>2</v>
      </c>
      <c r="L975">
        <v>4</v>
      </c>
      <c r="M975" s="7">
        <v>2004</v>
      </c>
      <c r="N975" s="7" t="s">
        <v>546</v>
      </c>
      <c r="O975">
        <v>104</v>
      </c>
      <c r="P975" t="s">
        <v>598</v>
      </c>
      <c r="Q975" t="s">
        <v>170</v>
      </c>
      <c r="R975" t="s">
        <v>171</v>
      </c>
      <c r="S975" t="s">
        <v>172</v>
      </c>
      <c r="U975" t="s">
        <v>173</v>
      </c>
      <c r="W975">
        <v>28034</v>
      </c>
      <c r="X975" s="7" t="s">
        <v>174</v>
      </c>
      <c r="Y975" t="s">
        <v>38</v>
      </c>
      <c r="Z975" t="s">
        <v>175</v>
      </c>
      <c r="AA975" t="s">
        <v>176</v>
      </c>
      <c r="AB975" t="str">
        <f>_xlfn.CONCAT(AA975," ",Z975)</f>
        <v>Diego Freyre</v>
      </c>
      <c r="AC975" s="7" t="s">
        <v>47</v>
      </c>
    </row>
    <row r="976" spans="1:29" x14ac:dyDescent="0.25">
      <c r="A976">
        <v>975</v>
      </c>
      <c r="B976">
        <v>10257</v>
      </c>
      <c r="C976">
        <v>37</v>
      </c>
      <c r="D976" s="3">
        <v>84.82</v>
      </c>
      <c r="E976">
        <v>2</v>
      </c>
      <c r="F976" s="3">
        <v>3138.34</v>
      </c>
      <c r="G976" s="10">
        <f t="shared" si="30"/>
        <v>156.91700000000003</v>
      </c>
      <c r="H976" s="10">
        <f t="shared" si="31"/>
        <v>627.66800000000012</v>
      </c>
      <c r="I976" s="5">
        <v>38152</v>
      </c>
      <c r="J976" s="7" t="s">
        <v>21</v>
      </c>
      <c r="K976">
        <v>2</v>
      </c>
      <c r="L976">
        <v>6</v>
      </c>
      <c r="M976" s="7">
        <v>2004</v>
      </c>
      <c r="N976" s="7" t="s">
        <v>546</v>
      </c>
      <c r="O976">
        <v>104</v>
      </c>
      <c r="P976" t="s">
        <v>598</v>
      </c>
      <c r="Q976" t="s">
        <v>393</v>
      </c>
      <c r="R976">
        <v>4085553659</v>
      </c>
      <c r="S976" t="s">
        <v>394</v>
      </c>
      <c r="U976" t="s">
        <v>395</v>
      </c>
      <c r="V976" t="s">
        <v>51</v>
      </c>
      <c r="W976">
        <v>94217</v>
      </c>
      <c r="X976" s="7" t="s">
        <v>28</v>
      </c>
      <c r="Y976" t="s">
        <v>29</v>
      </c>
      <c r="Z976" t="s">
        <v>98</v>
      </c>
      <c r="AA976" t="s">
        <v>396</v>
      </c>
      <c r="AB976" t="str">
        <f>_xlfn.CONCAT(AA976," ",Z976)</f>
        <v>Sue Frick</v>
      </c>
      <c r="AC976" s="7" t="s">
        <v>47</v>
      </c>
    </row>
    <row r="977" spans="1:29" x14ac:dyDescent="0.25">
      <c r="A977">
        <v>976</v>
      </c>
      <c r="B977">
        <v>10270</v>
      </c>
      <c r="C977">
        <v>38</v>
      </c>
      <c r="D977" s="3">
        <v>100</v>
      </c>
      <c r="E977">
        <v>11</v>
      </c>
      <c r="F977" s="3">
        <v>4775.08</v>
      </c>
      <c r="G977" s="10">
        <f t="shared" si="30"/>
        <v>238.75400000000002</v>
      </c>
      <c r="H977" s="10">
        <f t="shared" si="31"/>
        <v>955.01600000000008</v>
      </c>
      <c r="I977" s="5">
        <v>38187</v>
      </c>
      <c r="J977" s="7" t="s">
        <v>21</v>
      </c>
      <c r="K977">
        <v>3</v>
      </c>
      <c r="L977">
        <v>7</v>
      </c>
      <c r="M977" s="7">
        <v>2004</v>
      </c>
      <c r="N977" s="7" t="s">
        <v>546</v>
      </c>
      <c r="O977">
        <v>104</v>
      </c>
      <c r="P977" t="s">
        <v>598</v>
      </c>
      <c r="Q977" t="s">
        <v>148</v>
      </c>
      <c r="R977" t="s">
        <v>149</v>
      </c>
      <c r="S977" t="s">
        <v>150</v>
      </c>
      <c r="T977" t="s">
        <v>151</v>
      </c>
      <c r="U977" t="s">
        <v>152</v>
      </c>
      <c r="V977" t="s">
        <v>153</v>
      </c>
      <c r="W977">
        <v>2067</v>
      </c>
      <c r="X977" s="7" t="s">
        <v>91</v>
      </c>
      <c r="Y977" t="s">
        <v>92</v>
      </c>
      <c r="Z977" t="s">
        <v>154</v>
      </c>
      <c r="AA977" t="s">
        <v>155</v>
      </c>
      <c r="AB977" t="str">
        <f>_xlfn.CONCAT(AA977," ",Z977)</f>
        <v>Adrian Huxley</v>
      </c>
      <c r="AC977" s="7" t="s">
        <v>47</v>
      </c>
    </row>
    <row r="978" spans="1:29" x14ac:dyDescent="0.25">
      <c r="A978">
        <v>977</v>
      </c>
      <c r="B978">
        <v>10280</v>
      </c>
      <c r="C978">
        <v>29</v>
      </c>
      <c r="D978" s="3">
        <v>100</v>
      </c>
      <c r="E978">
        <v>4</v>
      </c>
      <c r="F978" s="3">
        <v>3006.43</v>
      </c>
      <c r="G978" s="10">
        <f t="shared" si="30"/>
        <v>150.32149999999999</v>
      </c>
      <c r="H978" s="10">
        <f t="shared" si="31"/>
        <v>601.28599999999994</v>
      </c>
      <c r="I978" s="5">
        <v>38216</v>
      </c>
      <c r="J978" s="7" t="s">
        <v>21</v>
      </c>
      <c r="K978">
        <v>3</v>
      </c>
      <c r="L978">
        <v>8</v>
      </c>
      <c r="M978" s="7">
        <v>2004</v>
      </c>
      <c r="N978" s="7" t="s">
        <v>546</v>
      </c>
      <c r="O978">
        <v>104</v>
      </c>
      <c r="P978" t="s">
        <v>598</v>
      </c>
      <c r="Q978" t="s">
        <v>250</v>
      </c>
      <c r="R978" t="s">
        <v>251</v>
      </c>
      <c r="S978" t="s">
        <v>252</v>
      </c>
      <c r="U978" t="s">
        <v>253</v>
      </c>
      <c r="W978">
        <v>10100</v>
      </c>
      <c r="X978" s="7" t="s">
        <v>254</v>
      </c>
      <c r="Y978" t="s">
        <v>38</v>
      </c>
      <c r="Z978" t="s">
        <v>255</v>
      </c>
      <c r="AA978" t="s">
        <v>256</v>
      </c>
      <c r="AB978" t="str">
        <f>_xlfn.CONCAT(AA978," ",Z978)</f>
        <v>Paolo Accorti</v>
      </c>
      <c r="AC978" s="7" t="s">
        <v>47</v>
      </c>
    </row>
    <row r="979" spans="1:29" x14ac:dyDescent="0.25">
      <c r="A979">
        <v>978</v>
      </c>
      <c r="B979">
        <v>10291</v>
      </c>
      <c r="C979">
        <v>23</v>
      </c>
      <c r="D979" s="3">
        <v>100</v>
      </c>
      <c r="E979">
        <v>13</v>
      </c>
      <c r="F979" s="3">
        <v>2866.26</v>
      </c>
      <c r="G979" s="10">
        <f t="shared" si="30"/>
        <v>143.31300000000002</v>
      </c>
      <c r="H979" s="10">
        <f t="shared" si="31"/>
        <v>573.25200000000007</v>
      </c>
      <c r="I979" s="5">
        <v>38238</v>
      </c>
      <c r="J979" s="7" t="s">
        <v>21</v>
      </c>
      <c r="K979">
        <v>3</v>
      </c>
      <c r="L979">
        <v>9</v>
      </c>
      <c r="M979" s="7">
        <v>2004</v>
      </c>
      <c r="N979" s="7" t="s">
        <v>546</v>
      </c>
      <c r="O979">
        <v>104</v>
      </c>
      <c r="P979" t="s">
        <v>598</v>
      </c>
      <c r="Q979" t="s">
        <v>257</v>
      </c>
      <c r="R979" t="s">
        <v>258</v>
      </c>
      <c r="S979" t="s">
        <v>259</v>
      </c>
      <c r="U979" t="s">
        <v>260</v>
      </c>
      <c r="W979" t="s">
        <v>261</v>
      </c>
      <c r="X979" s="7" t="s">
        <v>184</v>
      </c>
      <c r="Y979" t="s">
        <v>38</v>
      </c>
      <c r="Z979" t="s">
        <v>262</v>
      </c>
      <c r="AA979" t="s">
        <v>202</v>
      </c>
      <c r="AB979" t="str">
        <f>_xlfn.CONCAT(AA979," ",Z979)</f>
        <v>Maria Larsson</v>
      </c>
      <c r="AC979" s="7" t="s">
        <v>32</v>
      </c>
    </row>
    <row r="980" spans="1:29" x14ac:dyDescent="0.25">
      <c r="A980">
        <v>979</v>
      </c>
      <c r="B980">
        <v>10304</v>
      </c>
      <c r="C980">
        <v>26</v>
      </c>
      <c r="D980" s="3">
        <v>85.87</v>
      </c>
      <c r="E980">
        <v>8</v>
      </c>
      <c r="F980" s="3">
        <v>2232.62</v>
      </c>
      <c r="G980" s="10">
        <f t="shared" si="30"/>
        <v>111.631</v>
      </c>
      <c r="H980" s="10">
        <f t="shared" si="31"/>
        <v>446.524</v>
      </c>
      <c r="I980" s="5">
        <v>38271</v>
      </c>
      <c r="J980" s="7" t="s">
        <v>21</v>
      </c>
      <c r="K980">
        <v>4</v>
      </c>
      <c r="L980">
        <v>10</v>
      </c>
      <c r="M980" s="7">
        <v>2004</v>
      </c>
      <c r="N980" s="7" t="s">
        <v>546</v>
      </c>
      <c r="O980">
        <v>104</v>
      </c>
      <c r="P980" t="s">
        <v>598</v>
      </c>
      <c r="Q980" t="s">
        <v>263</v>
      </c>
      <c r="R980" t="s">
        <v>264</v>
      </c>
      <c r="S980" t="s">
        <v>265</v>
      </c>
      <c r="U980" t="s">
        <v>266</v>
      </c>
      <c r="W980">
        <v>78000</v>
      </c>
      <c r="X980" s="7" t="s">
        <v>37</v>
      </c>
      <c r="Y980" t="s">
        <v>38</v>
      </c>
      <c r="Z980" t="s">
        <v>267</v>
      </c>
      <c r="AA980" t="s">
        <v>46</v>
      </c>
      <c r="AB980" t="str">
        <f>_xlfn.CONCAT(AA980," ",Z980)</f>
        <v>Daniel Tonini</v>
      </c>
      <c r="AC980" s="7" t="s">
        <v>32</v>
      </c>
    </row>
    <row r="981" spans="1:29" x14ac:dyDescent="0.25">
      <c r="A981">
        <v>980</v>
      </c>
      <c r="B981">
        <v>10312</v>
      </c>
      <c r="C981">
        <v>38</v>
      </c>
      <c r="D981" s="3">
        <v>100</v>
      </c>
      <c r="E981">
        <v>5</v>
      </c>
      <c r="F981" s="3">
        <v>4457.0200000000004</v>
      </c>
      <c r="G981" s="10">
        <f t="shared" si="30"/>
        <v>222.85100000000003</v>
      </c>
      <c r="H981" s="10">
        <f t="shared" si="31"/>
        <v>891.40400000000011</v>
      </c>
      <c r="I981" s="5">
        <v>38281</v>
      </c>
      <c r="J981" s="7" t="s">
        <v>21</v>
      </c>
      <c r="K981">
        <v>4</v>
      </c>
      <c r="L981">
        <v>10</v>
      </c>
      <c r="M981" s="7">
        <v>2004</v>
      </c>
      <c r="N981" s="7" t="s">
        <v>546</v>
      </c>
      <c r="O981">
        <v>104</v>
      </c>
      <c r="P981" t="s">
        <v>598</v>
      </c>
      <c r="Q981" t="s">
        <v>268</v>
      </c>
      <c r="R981">
        <v>4155551450</v>
      </c>
      <c r="S981" t="s">
        <v>269</v>
      </c>
      <c r="U981" t="s">
        <v>270</v>
      </c>
      <c r="V981" t="s">
        <v>51</v>
      </c>
      <c r="W981">
        <v>97562</v>
      </c>
      <c r="X981" s="7" t="s">
        <v>28</v>
      </c>
      <c r="Y981" t="s">
        <v>29</v>
      </c>
      <c r="Z981" t="s">
        <v>271</v>
      </c>
      <c r="AA981" t="s">
        <v>272</v>
      </c>
      <c r="AB981" t="str">
        <f>_xlfn.CONCAT(AA981," ",Z981)</f>
        <v>Valarie Nelson</v>
      </c>
      <c r="AC981" s="7" t="s">
        <v>47</v>
      </c>
    </row>
    <row r="982" spans="1:29" x14ac:dyDescent="0.25">
      <c r="A982">
        <v>981</v>
      </c>
      <c r="B982">
        <v>10322</v>
      </c>
      <c r="C982">
        <v>48</v>
      </c>
      <c r="D982" s="3">
        <v>47.04</v>
      </c>
      <c r="E982">
        <v>7</v>
      </c>
      <c r="F982" s="3">
        <v>2257.92</v>
      </c>
      <c r="G982" s="10">
        <f t="shared" si="30"/>
        <v>112.89600000000002</v>
      </c>
      <c r="H982" s="10">
        <f t="shared" si="31"/>
        <v>451.58400000000006</v>
      </c>
      <c r="I982" s="5">
        <v>38295</v>
      </c>
      <c r="J982" s="7" t="s">
        <v>21</v>
      </c>
      <c r="K982">
        <v>4</v>
      </c>
      <c r="L982">
        <v>11</v>
      </c>
      <c r="M982" s="7">
        <v>2004</v>
      </c>
      <c r="N982" s="7" t="s">
        <v>546</v>
      </c>
      <c r="O982">
        <v>104</v>
      </c>
      <c r="P982" t="s">
        <v>598</v>
      </c>
      <c r="Q982" t="s">
        <v>273</v>
      </c>
      <c r="R982">
        <v>6035558647</v>
      </c>
      <c r="S982" t="s">
        <v>274</v>
      </c>
      <c r="U982" t="s">
        <v>275</v>
      </c>
      <c r="V982" t="s">
        <v>276</v>
      </c>
      <c r="W982">
        <v>62005</v>
      </c>
      <c r="X982" s="7" t="s">
        <v>28</v>
      </c>
      <c r="Y982" t="s">
        <v>29</v>
      </c>
      <c r="Z982" t="s">
        <v>52</v>
      </c>
      <c r="AA982" t="s">
        <v>272</v>
      </c>
      <c r="AB982" t="str">
        <f>_xlfn.CONCAT(AA982," ",Z982)</f>
        <v>Valarie Young</v>
      </c>
      <c r="AC982" s="7" t="s">
        <v>32</v>
      </c>
    </row>
    <row r="983" spans="1:29" x14ac:dyDescent="0.25">
      <c r="A983">
        <v>982</v>
      </c>
      <c r="B983">
        <v>10332</v>
      </c>
      <c r="C983">
        <v>40</v>
      </c>
      <c r="D983" s="3">
        <v>39.799999999999997</v>
      </c>
      <c r="E983">
        <v>18</v>
      </c>
      <c r="F983" s="3">
        <v>1592</v>
      </c>
      <c r="G983" s="10">
        <f t="shared" si="30"/>
        <v>79.600000000000009</v>
      </c>
      <c r="H983" s="10">
        <f t="shared" si="31"/>
        <v>318.40000000000003</v>
      </c>
      <c r="I983" s="5">
        <v>38308</v>
      </c>
      <c r="J983" s="7" t="s">
        <v>21</v>
      </c>
      <c r="K983">
        <v>4</v>
      </c>
      <c r="L983">
        <v>11</v>
      </c>
      <c r="M983" s="7">
        <v>2004</v>
      </c>
      <c r="N983" s="7" t="s">
        <v>546</v>
      </c>
      <c r="O983">
        <v>104</v>
      </c>
      <c r="P983" t="s">
        <v>598</v>
      </c>
      <c r="Q983" t="s">
        <v>488</v>
      </c>
      <c r="R983" t="s">
        <v>489</v>
      </c>
      <c r="S983" t="s">
        <v>490</v>
      </c>
      <c r="U983" t="s">
        <v>491</v>
      </c>
      <c r="W983" t="s">
        <v>492</v>
      </c>
      <c r="X983" s="7" t="s">
        <v>166</v>
      </c>
      <c r="Y983" t="s">
        <v>38</v>
      </c>
      <c r="Z983" t="s">
        <v>493</v>
      </c>
      <c r="AA983" t="s">
        <v>90</v>
      </c>
      <c r="AB983" t="str">
        <f>_xlfn.CONCAT(AA983," ",Z983)</f>
        <v>Victoria Ashworth</v>
      </c>
      <c r="AC983" s="7" t="s">
        <v>32</v>
      </c>
    </row>
    <row r="984" spans="1:29" x14ac:dyDescent="0.25">
      <c r="A984">
        <v>983</v>
      </c>
      <c r="B984">
        <v>10347</v>
      </c>
      <c r="C984">
        <v>45</v>
      </c>
      <c r="D984" s="3">
        <v>100</v>
      </c>
      <c r="E984">
        <v>11</v>
      </c>
      <c r="F984" s="3">
        <v>4948.2</v>
      </c>
      <c r="G984" s="10">
        <f t="shared" si="30"/>
        <v>247.41</v>
      </c>
      <c r="H984" s="10">
        <f t="shared" si="31"/>
        <v>989.64</v>
      </c>
      <c r="I984" s="5">
        <v>38320</v>
      </c>
      <c r="J984" s="7" t="s">
        <v>21</v>
      </c>
      <c r="K984">
        <v>4</v>
      </c>
      <c r="L984">
        <v>11</v>
      </c>
      <c r="M984" s="7">
        <v>2004</v>
      </c>
      <c r="N984" s="7" t="s">
        <v>546</v>
      </c>
      <c r="O984">
        <v>104</v>
      </c>
      <c r="P984" t="s">
        <v>598</v>
      </c>
      <c r="Q984" t="s">
        <v>85</v>
      </c>
      <c r="R984" t="s">
        <v>86</v>
      </c>
      <c r="S984" t="s">
        <v>87</v>
      </c>
      <c r="T984" t="s">
        <v>88</v>
      </c>
      <c r="U984" t="s">
        <v>89</v>
      </c>
      <c r="V984" t="s">
        <v>90</v>
      </c>
      <c r="W984">
        <v>3004</v>
      </c>
      <c r="X984" s="7" t="s">
        <v>91</v>
      </c>
      <c r="Y984" t="s">
        <v>92</v>
      </c>
      <c r="Z984" t="s">
        <v>93</v>
      </c>
      <c r="AA984" t="s">
        <v>94</v>
      </c>
      <c r="AB984" t="str">
        <f>_xlfn.CONCAT(AA984," ",Z984)</f>
        <v>Peter Ferguson</v>
      </c>
      <c r="AC984" s="7" t="s">
        <v>47</v>
      </c>
    </row>
    <row r="985" spans="1:29" x14ac:dyDescent="0.25">
      <c r="A985">
        <v>984</v>
      </c>
      <c r="B985">
        <v>10357</v>
      </c>
      <c r="C985">
        <v>44</v>
      </c>
      <c r="D985" s="3">
        <v>100</v>
      </c>
      <c r="E985">
        <v>4</v>
      </c>
      <c r="F985" s="3">
        <v>5160.76</v>
      </c>
      <c r="G985" s="10">
        <f t="shared" si="30"/>
        <v>258.03800000000001</v>
      </c>
      <c r="H985" s="10">
        <f t="shared" si="31"/>
        <v>1032.152</v>
      </c>
      <c r="I985" s="5">
        <v>38331</v>
      </c>
      <c r="J985" s="7" t="s">
        <v>21</v>
      </c>
      <c r="K985">
        <v>4</v>
      </c>
      <c r="L985">
        <v>12</v>
      </c>
      <c r="M985" s="7">
        <v>2004</v>
      </c>
      <c r="N985" s="7" t="s">
        <v>546</v>
      </c>
      <c r="O985">
        <v>104</v>
      </c>
      <c r="P985" t="s">
        <v>598</v>
      </c>
      <c r="Q985" t="s">
        <v>268</v>
      </c>
      <c r="R985">
        <v>4155551450</v>
      </c>
      <c r="S985" t="s">
        <v>269</v>
      </c>
      <c r="U985" t="s">
        <v>270</v>
      </c>
      <c r="V985" t="s">
        <v>51</v>
      </c>
      <c r="W985">
        <v>97562</v>
      </c>
      <c r="X985" s="7" t="s">
        <v>28</v>
      </c>
      <c r="Y985" t="s">
        <v>29</v>
      </c>
      <c r="Z985" t="s">
        <v>271</v>
      </c>
      <c r="AA985" t="s">
        <v>272</v>
      </c>
      <c r="AB985" t="str">
        <f>_xlfn.CONCAT(AA985," ",Z985)</f>
        <v>Valarie Nelson</v>
      </c>
      <c r="AC985" s="7" t="s">
        <v>47</v>
      </c>
    </row>
    <row r="986" spans="1:29" x14ac:dyDescent="0.25">
      <c r="A986">
        <v>985</v>
      </c>
      <c r="B986">
        <v>10369</v>
      </c>
      <c r="C986">
        <v>21</v>
      </c>
      <c r="D986" s="3">
        <v>94.22</v>
      </c>
      <c r="E986">
        <v>5</v>
      </c>
      <c r="F986" s="3">
        <v>1978.62</v>
      </c>
      <c r="G986" s="10">
        <f t="shared" si="30"/>
        <v>98.930999999999997</v>
      </c>
      <c r="H986" s="10">
        <f t="shared" si="31"/>
        <v>395.72399999999999</v>
      </c>
      <c r="I986" s="5">
        <v>38372</v>
      </c>
      <c r="J986" s="7" t="s">
        <v>21</v>
      </c>
      <c r="K986">
        <v>1</v>
      </c>
      <c r="L986">
        <v>1</v>
      </c>
      <c r="M986" s="7">
        <v>2005</v>
      </c>
      <c r="N986" s="7" t="s">
        <v>546</v>
      </c>
      <c r="O986">
        <v>104</v>
      </c>
      <c r="P986" t="s">
        <v>598</v>
      </c>
      <c r="Q986" t="s">
        <v>277</v>
      </c>
      <c r="R986">
        <v>6175558555</v>
      </c>
      <c r="S986" t="s">
        <v>278</v>
      </c>
      <c r="U986" t="s">
        <v>279</v>
      </c>
      <c r="V986" t="s">
        <v>119</v>
      </c>
      <c r="W986">
        <v>58339</v>
      </c>
      <c r="X986" s="7" t="s">
        <v>28</v>
      </c>
      <c r="Y986" t="s">
        <v>29</v>
      </c>
      <c r="Z986" t="s">
        <v>271</v>
      </c>
      <c r="AA986" t="s">
        <v>280</v>
      </c>
      <c r="AB986" t="str">
        <f>_xlfn.CONCAT(AA986," ",Z986)</f>
        <v>Allen Nelson</v>
      </c>
      <c r="AC986" s="7" t="s">
        <v>32</v>
      </c>
    </row>
    <row r="987" spans="1:29" x14ac:dyDescent="0.25">
      <c r="A987">
        <v>986</v>
      </c>
      <c r="B987">
        <v>10381</v>
      </c>
      <c r="C987">
        <v>35</v>
      </c>
      <c r="D987" s="3">
        <v>100</v>
      </c>
      <c r="E987">
        <v>5</v>
      </c>
      <c r="F987" s="3">
        <v>4288.2</v>
      </c>
      <c r="G987" s="10">
        <f t="shared" si="30"/>
        <v>214.41</v>
      </c>
      <c r="H987" s="10">
        <f t="shared" si="31"/>
        <v>857.64</v>
      </c>
      <c r="I987" s="5">
        <v>38400</v>
      </c>
      <c r="J987" s="7" t="s">
        <v>21</v>
      </c>
      <c r="K987">
        <v>1</v>
      </c>
      <c r="L987">
        <v>2</v>
      </c>
      <c r="M987" s="7">
        <v>2005</v>
      </c>
      <c r="N987" s="7" t="s">
        <v>546</v>
      </c>
      <c r="O987">
        <v>104</v>
      </c>
      <c r="P987" t="s">
        <v>598</v>
      </c>
      <c r="Q987" t="s">
        <v>54</v>
      </c>
      <c r="R987">
        <v>6505551386</v>
      </c>
      <c r="S987" t="s">
        <v>55</v>
      </c>
      <c r="U987" t="s">
        <v>56</v>
      </c>
      <c r="V987" t="s">
        <v>51</v>
      </c>
      <c r="X987" s="7" t="s">
        <v>28</v>
      </c>
      <c r="Y987" t="s">
        <v>29</v>
      </c>
      <c r="Z987" t="s">
        <v>57</v>
      </c>
      <c r="AA987" t="s">
        <v>53</v>
      </c>
      <c r="AB987" t="str">
        <f>_xlfn.CONCAT(AA987," ",Z987)</f>
        <v>Julie Brown</v>
      </c>
      <c r="AC987" s="7" t="s">
        <v>47</v>
      </c>
    </row>
    <row r="988" spans="1:29" x14ac:dyDescent="0.25">
      <c r="A988">
        <v>987</v>
      </c>
      <c r="B988">
        <v>10392</v>
      </c>
      <c r="C988">
        <v>29</v>
      </c>
      <c r="D988" s="3">
        <v>86.92</v>
      </c>
      <c r="E988">
        <v>2</v>
      </c>
      <c r="F988" s="3">
        <v>2520.6799999999998</v>
      </c>
      <c r="G988" s="10">
        <f t="shared" si="30"/>
        <v>126.03399999999999</v>
      </c>
      <c r="H988" s="10">
        <f t="shared" si="31"/>
        <v>504.13599999999997</v>
      </c>
      <c r="I988" s="5">
        <v>38421</v>
      </c>
      <c r="J988" s="7" t="s">
        <v>21</v>
      </c>
      <c r="K988">
        <v>1</v>
      </c>
      <c r="L988">
        <v>3</v>
      </c>
      <c r="M988" s="7">
        <v>2005</v>
      </c>
      <c r="N988" s="7" t="s">
        <v>546</v>
      </c>
      <c r="O988">
        <v>104</v>
      </c>
      <c r="P988" t="s">
        <v>598</v>
      </c>
      <c r="Q988" t="s">
        <v>405</v>
      </c>
      <c r="R988" t="s">
        <v>406</v>
      </c>
      <c r="S988" t="s">
        <v>407</v>
      </c>
      <c r="U988" t="s">
        <v>408</v>
      </c>
      <c r="W988">
        <v>8010</v>
      </c>
      <c r="X988" s="7" t="s">
        <v>144</v>
      </c>
      <c r="Y988" t="s">
        <v>38</v>
      </c>
      <c r="Z988" t="s">
        <v>409</v>
      </c>
      <c r="AA988" t="s">
        <v>410</v>
      </c>
      <c r="AB988" t="str">
        <f>_xlfn.CONCAT(AA988," ",Z988)</f>
        <v>Roland Mendel</v>
      </c>
      <c r="AC988" s="7" t="s">
        <v>32</v>
      </c>
    </row>
    <row r="989" spans="1:29" x14ac:dyDescent="0.25">
      <c r="A989">
        <v>988</v>
      </c>
      <c r="B989">
        <v>10423</v>
      </c>
      <c r="C989">
        <v>21</v>
      </c>
      <c r="D989" s="3">
        <v>84.82</v>
      </c>
      <c r="E989">
        <v>2</v>
      </c>
      <c r="F989" s="3">
        <v>1781.22</v>
      </c>
      <c r="G989" s="10">
        <f t="shared" si="30"/>
        <v>89.061000000000007</v>
      </c>
      <c r="H989" s="10">
        <f t="shared" si="31"/>
        <v>356.24400000000003</v>
      </c>
      <c r="I989" s="5">
        <v>38502</v>
      </c>
      <c r="J989" s="7" t="s">
        <v>296</v>
      </c>
      <c r="K989">
        <v>2</v>
      </c>
      <c r="L989">
        <v>5</v>
      </c>
      <c r="M989" s="7">
        <v>2005</v>
      </c>
      <c r="N989" s="7" t="s">
        <v>546</v>
      </c>
      <c r="O989">
        <v>104</v>
      </c>
      <c r="P989" t="s">
        <v>598</v>
      </c>
      <c r="Q989" t="s">
        <v>361</v>
      </c>
      <c r="R989" t="s">
        <v>362</v>
      </c>
      <c r="S989" t="s">
        <v>363</v>
      </c>
      <c r="U989" t="s">
        <v>364</v>
      </c>
      <c r="W989" t="s">
        <v>365</v>
      </c>
      <c r="X989" s="7" t="s">
        <v>366</v>
      </c>
      <c r="Y989" t="s">
        <v>38</v>
      </c>
      <c r="Z989" t="s">
        <v>367</v>
      </c>
      <c r="AA989" t="s">
        <v>368</v>
      </c>
      <c r="AB989" t="str">
        <f>_xlfn.CONCAT(AA989," ",Z989)</f>
        <v>Catherine Dewey</v>
      </c>
      <c r="AC989" s="7" t="s">
        <v>32</v>
      </c>
    </row>
    <row r="990" spans="1:29" x14ac:dyDescent="0.25">
      <c r="A990">
        <v>989</v>
      </c>
      <c r="B990">
        <v>10105</v>
      </c>
      <c r="C990">
        <v>22</v>
      </c>
      <c r="D990" s="3">
        <v>100</v>
      </c>
      <c r="E990">
        <v>11</v>
      </c>
      <c r="F990" s="3">
        <v>3065.04</v>
      </c>
      <c r="G990" s="10">
        <f t="shared" si="30"/>
        <v>153.25200000000001</v>
      </c>
      <c r="H990" s="10">
        <f t="shared" si="31"/>
        <v>613.00800000000004</v>
      </c>
      <c r="I990" s="5">
        <v>37663</v>
      </c>
      <c r="J990" s="7" t="s">
        <v>21</v>
      </c>
      <c r="K990">
        <v>1</v>
      </c>
      <c r="L990">
        <v>2</v>
      </c>
      <c r="M990" s="7">
        <v>2003</v>
      </c>
      <c r="N990" s="7" t="s">
        <v>546</v>
      </c>
      <c r="O990">
        <v>136</v>
      </c>
      <c r="P990" t="s">
        <v>599</v>
      </c>
      <c r="Q990" t="s">
        <v>318</v>
      </c>
      <c r="R990" t="s">
        <v>319</v>
      </c>
      <c r="S990" t="s">
        <v>320</v>
      </c>
      <c r="U990" t="s">
        <v>321</v>
      </c>
      <c r="W990">
        <v>1734</v>
      </c>
      <c r="X990" s="7" t="s">
        <v>322</v>
      </c>
      <c r="Y990" t="s">
        <v>38</v>
      </c>
      <c r="Z990" t="s">
        <v>323</v>
      </c>
      <c r="AA990" t="s">
        <v>324</v>
      </c>
      <c r="AB990" t="str">
        <f>_xlfn.CONCAT(AA990," ",Z990)</f>
        <v>Jytte Petersen</v>
      </c>
      <c r="AC990" s="7" t="s">
        <v>47</v>
      </c>
    </row>
    <row r="991" spans="1:29" x14ac:dyDescent="0.25">
      <c r="A991">
        <v>990</v>
      </c>
      <c r="B991">
        <v>10117</v>
      </c>
      <c r="C991">
        <v>26</v>
      </c>
      <c r="D991" s="3">
        <v>100</v>
      </c>
      <c r="E991">
        <v>5</v>
      </c>
      <c r="F991" s="3">
        <v>3551.34</v>
      </c>
      <c r="G991" s="10">
        <f t="shared" si="30"/>
        <v>177.56700000000001</v>
      </c>
      <c r="H991" s="10">
        <f t="shared" si="31"/>
        <v>710.26800000000003</v>
      </c>
      <c r="I991" s="5">
        <v>37727</v>
      </c>
      <c r="J991" s="7" t="s">
        <v>21</v>
      </c>
      <c r="K991">
        <v>2</v>
      </c>
      <c r="L991">
        <v>4</v>
      </c>
      <c r="M991" s="7">
        <v>2003</v>
      </c>
      <c r="N991" s="7" t="s">
        <v>546</v>
      </c>
      <c r="O991">
        <v>136</v>
      </c>
      <c r="P991" t="s">
        <v>599</v>
      </c>
      <c r="Q991" t="s">
        <v>192</v>
      </c>
      <c r="R991" t="s">
        <v>193</v>
      </c>
      <c r="S991" t="s">
        <v>194</v>
      </c>
      <c r="U991" t="s">
        <v>195</v>
      </c>
      <c r="W991">
        <v>79903</v>
      </c>
      <c r="X991" s="7" t="s">
        <v>195</v>
      </c>
      <c r="Y991" t="s">
        <v>196</v>
      </c>
      <c r="Z991" t="s">
        <v>197</v>
      </c>
      <c r="AA991" t="s">
        <v>198</v>
      </c>
      <c r="AB991" t="str">
        <f>_xlfn.CONCAT(AA991," ",Z991)</f>
        <v>Eric Natividad</v>
      </c>
      <c r="AC991" s="7" t="s">
        <v>47</v>
      </c>
    </row>
    <row r="992" spans="1:29" x14ac:dyDescent="0.25">
      <c r="A992">
        <v>991</v>
      </c>
      <c r="B992">
        <v>10128</v>
      </c>
      <c r="C992">
        <v>41</v>
      </c>
      <c r="D992" s="3">
        <v>100</v>
      </c>
      <c r="E992">
        <v>2</v>
      </c>
      <c r="F992" s="3">
        <v>5544.02</v>
      </c>
      <c r="G992" s="10">
        <f t="shared" si="30"/>
        <v>277.20100000000002</v>
      </c>
      <c r="H992" s="10">
        <f t="shared" si="31"/>
        <v>1108.8040000000001</v>
      </c>
      <c r="I992" s="5">
        <v>37778</v>
      </c>
      <c r="J992" s="7" t="s">
        <v>21</v>
      </c>
      <c r="K992">
        <v>2</v>
      </c>
      <c r="L992">
        <v>6</v>
      </c>
      <c r="M992" s="7">
        <v>2003</v>
      </c>
      <c r="N992" s="7" t="s">
        <v>546</v>
      </c>
      <c r="O992">
        <v>136</v>
      </c>
      <c r="P992" t="s">
        <v>599</v>
      </c>
      <c r="Q992" t="s">
        <v>170</v>
      </c>
      <c r="R992" t="s">
        <v>171</v>
      </c>
      <c r="S992" t="s">
        <v>172</v>
      </c>
      <c r="U992" t="s">
        <v>173</v>
      </c>
      <c r="W992">
        <v>28034</v>
      </c>
      <c r="X992" s="7" t="s">
        <v>174</v>
      </c>
      <c r="Y992" t="s">
        <v>38</v>
      </c>
      <c r="Z992" t="s">
        <v>175</v>
      </c>
      <c r="AA992" t="s">
        <v>176</v>
      </c>
      <c r="AB992" t="str">
        <f>_xlfn.CONCAT(AA992," ",Z992)</f>
        <v>Diego Freyre</v>
      </c>
      <c r="AC992" s="7" t="s">
        <v>47</v>
      </c>
    </row>
    <row r="993" spans="1:29" x14ac:dyDescent="0.25">
      <c r="A993">
        <v>992</v>
      </c>
      <c r="B993">
        <v>10142</v>
      </c>
      <c r="C993">
        <v>47</v>
      </c>
      <c r="D993" s="3">
        <v>100</v>
      </c>
      <c r="E993">
        <v>8</v>
      </c>
      <c r="F993" s="3">
        <v>6034.33</v>
      </c>
      <c r="G993" s="10">
        <f t="shared" si="30"/>
        <v>301.7165</v>
      </c>
      <c r="H993" s="10">
        <f t="shared" si="31"/>
        <v>1206.866</v>
      </c>
      <c r="I993" s="5">
        <v>37841</v>
      </c>
      <c r="J993" s="7" t="s">
        <v>21</v>
      </c>
      <c r="K993">
        <v>3</v>
      </c>
      <c r="L993">
        <v>8</v>
      </c>
      <c r="M993" s="7">
        <v>2003</v>
      </c>
      <c r="N993" s="7" t="s">
        <v>546</v>
      </c>
      <c r="O993">
        <v>136</v>
      </c>
      <c r="P993" t="s">
        <v>599</v>
      </c>
      <c r="Q993" t="s">
        <v>268</v>
      </c>
      <c r="R993">
        <v>4155551450</v>
      </c>
      <c r="S993" t="s">
        <v>269</v>
      </c>
      <c r="U993" t="s">
        <v>270</v>
      </c>
      <c r="V993" t="s">
        <v>51</v>
      </c>
      <c r="W993">
        <v>97562</v>
      </c>
      <c r="X993" s="7" t="s">
        <v>28</v>
      </c>
      <c r="Y993" t="s">
        <v>29</v>
      </c>
      <c r="Z993" t="s">
        <v>271</v>
      </c>
      <c r="AA993" t="s">
        <v>272</v>
      </c>
      <c r="AB993" t="str">
        <f>_xlfn.CONCAT(AA993," ",Z993)</f>
        <v>Valarie Nelson</v>
      </c>
      <c r="AC993" s="7" t="s">
        <v>47</v>
      </c>
    </row>
    <row r="994" spans="1:29" x14ac:dyDescent="0.25">
      <c r="A994">
        <v>993</v>
      </c>
      <c r="B994">
        <v>10153</v>
      </c>
      <c r="C994">
        <v>31</v>
      </c>
      <c r="D994" s="3">
        <v>100</v>
      </c>
      <c r="E994">
        <v>7</v>
      </c>
      <c r="F994" s="3">
        <v>3641.57</v>
      </c>
      <c r="G994" s="10">
        <f t="shared" si="30"/>
        <v>182.07850000000002</v>
      </c>
      <c r="H994" s="10">
        <f t="shared" si="31"/>
        <v>728.31400000000008</v>
      </c>
      <c r="I994" s="5">
        <v>37892</v>
      </c>
      <c r="J994" s="7" t="s">
        <v>21</v>
      </c>
      <c r="K994">
        <v>3</v>
      </c>
      <c r="L994">
        <v>9</v>
      </c>
      <c r="M994" s="7">
        <v>2003</v>
      </c>
      <c r="N994" s="7" t="s">
        <v>546</v>
      </c>
      <c r="O994">
        <v>136</v>
      </c>
      <c r="P994" t="s">
        <v>599</v>
      </c>
      <c r="Q994" t="s">
        <v>170</v>
      </c>
      <c r="R994" t="s">
        <v>171</v>
      </c>
      <c r="S994" t="s">
        <v>172</v>
      </c>
      <c r="U994" t="s">
        <v>173</v>
      </c>
      <c r="W994">
        <v>28034</v>
      </c>
      <c r="X994" s="7" t="s">
        <v>174</v>
      </c>
      <c r="Y994" t="s">
        <v>38</v>
      </c>
      <c r="Z994" t="s">
        <v>175</v>
      </c>
      <c r="AA994" t="s">
        <v>176</v>
      </c>
      <c r="AB994" t="str">
        <f>_xlfn.CONCAT(AA994," ",Z994)</f>
        <v>Diego Freyre</v>
      </c>
      <c r="AC994" s="7" t="s">
        <v>47</v>
      </c>
    </row>
    <row r="995" spans="1:29" x14ac:dyDescent="0.25">
      <c r="A995">
        <v>994</v>
      </c>
      <c r="B995">
        <v>10166</v>
      </c>
      <c r="C995">
        <v>43</v>
      </c>
      <c r="D995" s="3">
        <v>100</v>
      </c>
      <c r="E995">
        <v>2</v>
      </c>
      <c r="F995" s="3">
        <v>6930.74</v>
      </c>
      <c r="G995" s="10">
        <f t="shared" si="30"/>
        <v>346.53700000000003</v>
      </c>
      <c r="H995" s="10">
        <f t="shared" si="31"/>
        <v>1386.1480000000001</v>
      </c>
      <c r="I995" s="5">
        <v>37915</v>
      </c>
      <c r="J995" s="7" t="s">
        <v>21</v>
      </c>
      <c r="K995">
        <v>4</v>
      </c>
      <c r="L995">
        <v>10</v>
      </c>
      <c r="M995" s="7">
        <v>2003</v>
      </c>
      <c r="N995" s="7" t="s">
        <v>546</v>
      </c>
      <c r="O995">
        <v>136</v>
      </c>
      <c r="P995" t="s">
        <v>599</v>
      </c>
      <c r="Q995" t="s">
        <v>156</v>
      </c>
      <c r="R995">
        <v>5085552555</v>
      </c>
      <c r="S995" t="s">
        <v>157</v>
      </c>
      <c r="U995" t="s">
        <v>158</v>
      </c>
      <c r="V995" t="s">
        <v>119</v>
      </c>
      <c r="W995">
        <v>50553</v>
      </c>
      <c r="X995" s="7" t="s">
        <v>28</v>
      </c>
      <c r="Y995" t="s">
        <v>29</v>
      </c>
      <c r="Z995" t="s">
        <v>159</v>
      </c>
      <c r="AA995" t="s">
        <v>160</v>
      </c>
      <c r="AB995" t="str">
        <f>_xlfn.CONCAT(AA995," ",Z995)</f>
        <v>Violeta Benitez</v>
      </c>
      <c r="AC995" s="7" t="s">
        <v>47</v>
      </c>
    </row>
    <row r="996" spans="1:29" x14ac:dyDescent="0.25">
      <c r="A996">
        <v>995</v>
      </c>
      <c r="B996">
        <v>10177</v>
      </c>
      <c r="C996">
        <v>23</v>
      </c>
      <c r="D996" s="3">
        <v>100</v>
      </c>
      <c r="E996">
        <v>9</v>
      </c>
      <c r="F996" s="3">
        <v>3675.63</v>
      </c>
      <c r="G996" s="10">
        <f t="shared" si="30"/>
        <v>183.78150000000002</v>
      </c>
      <c r="H996" s="10">
        <f t="shared" si="31"/>
        <v>735.12600000000009</v>
      </c>
      <c r="I996" s="5">
        <v>37932</v>
      </c>
      <c r="J996" s="7" t="s">
        <v>21</v>
      </c>
      <c r="K996">
        <v>4</v>
      </c>
      <c r="L996">
        <v>11</v>
      </c>
      <c r="M996" s="7">
        <v>2003</v>
      </c>
      <c r="N996" s="7" t="s">
        <v>546</v>
      </c>
      <c r="O996">
        <v>136</v>
      </c>
      <c r="P996" t="s">
        <v>599</v>
      </c>
      <c r="Q996" t="s">
        <v>483</v>
      </c>
      <c r="R996" t="s">
        <v>484</v>
      </c>
      <c r="S996" t="s">
        <v>485</v>
      </c>
      <c r="U996" t="s">
        <v>173</v>
      </c>
      <c r="W996">
        <v>28023</v>
      </c>
      <c r="X996" s="7" t="s">
        <v>174</v>
      </c>
      <c r="Y996" t="s">
        <v>38</v>
      </c>
      <c r="Z996" t="s">
        <v>486</v>
      </c>
      <c r="AA996" t="s">
        <v>487</v>
      </c>
      <c r="AB996" t="str">
        <f>_xlfn.CONCAT(AA996," ",Z996)</f>
        <v>Jesus Fernandez</v>
      </c>
      <c r="AC996" s="7" t="s">
        <v>47</v>
      </c>
    </row>
    <row r="997" spans="1:29" x14ac:dyDescent="0.25">
      <c r="A997">
        <v>996</v>
      </c>
      <c r="B997">
        <v>10185</v>
      </c>
      <c r="C997">
        <v>28</v>
      </c>
      <c r="D997" s="3">
        <v>100</v>
      </c>
      <c r="E997">
        <v>9</v>
      </c>
      <c r="F997" s="3">
        <v>3442.04</v>
      </c>
      <c r="G997" s="10">
        <f t="shared" si="30"/>
        <v>172.102</v>
      </c>
      <c r="H997" s="10">
        <f t="shared" si="31"/>
        <v>688.40800000000002</v>
      </c>
      <c r="I997" s="5">
        <v>37939</v>
      </c>
      <c r="J997" s="7" t="s">
        <v>21</v>
      </c>
      <c r="K997">
        <v>4</v>
      </c>
      <c r="L997">
        <v>11</v>
      </c>
      <c r="M997" s="7">
        <v>2003</v>
      </c>
      <c r="N997" s="7" t="s">
        <v>546</v>
      </c>
      <c r="O997">
        <v>136</v>
      </c>
      <c r="P997" t="s">
        <v>599</v>
      </c>
      <c r="Q997" t="s">
        <v>331</v>
      </c>
      <c r="R997">
        <v>5085559555</v>
      </c>
      <c r="S997" t="s">
        <v>332</v>
      </c>
      <c r="U997" t="s">
        <v>158</v>
      </c>
      <c r="V997" t="s">
        <v>119</v>
      </c>
      <c r="W997">
        <v>50553</v>
      </c>
      <c r="X997" s="7" t="s">
        <v>28</v>
      </c>
      <c r="Y997" t="s">
        <v>29</v>
      </c>
      <c r="Z997" t="s">
        <v>333</v>
      </c>
      <c r="AA997" t="s">
        <v>334</v>
      </c>
      <c r="AB997" t="str">
        <f>_xlfn.CONCAT(AA997," ",Z997)</f>
        <v>Wing C Tam</v>
      </c>
      <c r="AC997" s="7" t="s">
        <v>47</v>
      </c>
    </row>
    <row r="998" spans="1:29" x14ac:dyDescent="0.25">
      <c r="A998">
        <v>997</v>
      </c>
      <c r="B998">
        <v>10196</v>
      </c>
      <c r="C998">
        <v>49</v>
      </c>
      <c r="D998" s="3">
        <v>100</v>
      </c>
      <c r="E998">
        <v>1</v>
      </c>
      <c r="F998" s="3">
        <v>6893.81</v>
      </c>
      <c r="G998" s="10">
        <f t="shared" si="30"/>
        <v>344.69050000000004</v>
      </c>
      <c r="H998" s="10">
        <f t="shared" si="31"/>
        <v>1378.7620000000002</v>
      </c>
      <c r="I998" s="5">
        <v>37951</v>
      </c>
      <c r="J998" s="7" t="s">
        <v>21</v>
      </c>
      <c r="K998">
        <v>4</v>
      </c>
      <c r="L998">
        <v>11</v>
      </c>
      <c r="M998" s="7">
        <v>2003</v>
      </c>
      <c r="N998" s="7" t="s">
        <v>546</v>
      </c>
      <c r="O998">
        <v>136</v>
      </c>
      <c r="P998" t="s">
        <v>599</v>
      </c>
      <c r="Q998" t="s">
        <v>238</v>
      </c>
      <c r="R998">
        <v>2035559545</v>
      </c>
      <c r="S998" t="s">
        <v>239</v>
      </c>
      <c r="U998" t="s">
        <v>240</v>
      </c>
      <c r="V998" t="s">
        <v>108</v>
      </c>
      <c r="W998">
        <v>97823</v>
      </c>
      <c r="X998" s="7" t="s">
        <v>28</v>
      </c>
      <c r="Y998" t="s">
        <v>29</v>
      </c>
      <c r="Z998" t="s">
        <v>79</v>
      </c>
      <c r="AA998" t="s">
        <v>241</v>
      </c>
      <c r="AB998" t="str">
        <f>_xlfn.CONCAT(AA998," ",Z998)</f>
        <v>Leslie Murphy</v>
      </c>
      <c r="AC998" s="7" t="s">
        <v>47</v>
      </c>
    </row>
    <row r="999" spans="1:29" x14ac:dyDescent="0.25">
      <c r="A999">
        <v>998</v>
      </c>
      <c r="B999">
        <v>10208</v>
      </c>
      <c r="C999">
        <v>24</v>
      </c>
      <c r="D999" s="3">
        <v>100</v>
      </c>
      <c r="E999">
        <v>9</v>
      </c>
      <c r="F999" s="3">
        <v>2622.48</v>
      </c>
      <c r="G999" s="10">
        <f t="shared" si="30"/>
        <v>131.124</v>
      </c>
      <c r="H999" s="10">
        <f t="shared" si="31"/>
        <v>524.49599999999998</v>
      </c>
      <c r="I999" s="5">
        <v>37988</v>
      </c>
      <c r="J999" s="7" t="s">
        <v>21</v>
      </c>
      <c r="K999">
        <v>1</v>
      </c>
      <c r="L999">
        <v>1</v>
      </c>
      <c r="M999" s="7">
        <v>2004</v>
      </c>
      <c r="N999" s="7" t="s">
        <v>546</v>
      </c>
      <c r="O999">
        <v>136</v>
      </c>
      <c r="P999" t="s">
        <v>599</v>
      </c>
      <c r="Q999" t="s">
        <v>215</v>
      </c>
      <c r="R999" t="s">
        <v>216</v>
      </c>
      <c r="S999" t="s">
        <v>217</v>
      </c>
      <c r="U999" t="s">
        <v>218</v>
      </c>
      <c r="W999">
        <v>69004</v>
      </c>
      <c r="X999" s="7" t="s">
        <v>37</v>
      </c>
      <c r="Y999" t="s">
        <v>38</v>
      </c>
      <c r="Z999" t="s">
        <v>219</v>
      </c>
      <c r="AA999" t="s">
        <v>220</v>
      </c>
      <c r="AB999" t="str">
        <f>_xlfn.CONCAT(AA999," ",Z999)</f>
        <v>Mary Saveley</v>
      </c>
      <c r="AC999" s="7" t="s">
        <v>32</v>
      </c>
    </row>
    <row r="1000" spans="1:29" x14ac:dyDescent="0.25">
      <c r="A1000">
        <v>999</v>
      </c>
      <c r="B1000">
        <v>10221</v>
      </c>
      <c r="C1000">
        <v>33</v>
      </c>
      <c r="D1000" s="3">
        <v>100</v>
      </c>
      <c r="E1000">
        <v>3</v>
      </c>
      <c r="F1000" s="3">
        <v>4417.38</v>
      </c>
      <c r="G1000" s="10">
        <f t="shared" si="30"/>
        <v>220.86900000000003</v>
      </c>
      <c r="H1000" s="10">
        <f t="shared" si="31"/>
        <v>883.47600000000011</v>
      </c>
      <c r="I1000" s="5">
        <v>38035</v>
      </c>
      <c r="J1000" s="7" t="s">
        <v>21</v>
      </c>
      <c r="K1000">
        <v>1</v>
      </c>
      <c r="L1000">
        <v>2</v>
      </c>
      <c r="M1000" s="7">
        <v>2004</v>
      </c>
      <c r="N1000" s="7" t="s">
        <v>546</v>
      </c>
      <c r="O1000">
        <v>136</v>
      </c>
      <c r="P1000" t="s">
        <v>599</v>
      </c>
      <c r="Q1000" t="s">
        <v>361</v>
      </c>
      <c r="R1000" t="s">
        <v>362</v>
      </c>
      <c r="S1000" t="s">
        <v>363</v>
      </c>
      <c r="U1000" t="s">
        <v>364</v>
      </c>
      <c r="W1000" t="s">
        <v>365</v>
      </c>
      <c r="X1000" s="7" t="s">
        <v>366</v>
      </c>
      <c r="Y1000" t="s">
        <v>38</v>
      </c>
      <c r="Z1000" t="s">
        <v>367</v>
      </c>
      <c r="AA1000" t="s">
        <v>368</v>
      </c>
      <c r="AB1000" t="str">
        <f>_xlfn.CONCAT(AA1000," ",Z1000)</f>
        <v>Catherine Dewey</v>
      </c>
      <c r="AC1000" s="7" t="s">
        <v>47</v>
      </c>
    </row>
    <row r="1001" spans="1:29" x14ac:dyDescent="0.25">
      <c r="A1001">
        <v>1000</v>
      </c>
      <c r="B1001">
        <v>10232</v>
      </c>
      <c r="C1001">
        <v>22</v>
      </c>
      <c r="D1001" s="3">
        <v>100</v>
      </c>
      <c r="E1001">
        <v>6</v>
      </c>
      <c r="F1001" s="3">
        <v>3606.02</v>
      </c>
      <c r="G1001" s="10">
        <f t="shared" si="30"/>
        <v>180.30100000000002</v>
      </c>
      <c r="H1001" s="10">
        <f t="shared" si="31"/>
        <v>721.20400000000006</v>
      </c>
      <c r="I1001" s="5">
        <v>38066</v>
      </c>
      <c r="J1001" s="7" t="s">
        <v>21</v>
      </c>
      <c r="K1001">
        <v>1</v>
      </c>
      <c r="L1001">
        <v>3</v>
      </c>
      <c r="M1001" s="7">
        <v>2004</v>
      </c>
      <c r="N1001" s="7" t="s">
        <v>546</v>
      </c>
      <c r="O1001">
        <v>136</v>
      </c>
      <c r="P1001" t="s">
        <v>599</v>
      </c>
      <c r="Q1001" t="s">
        <v>379</v>
      </c>
      <c r="R1001" t="s">
        <v>380</v>
      </c>
      <c r="S1001" t="s">
        <v>381</v>
      </c>
      <c r="U1001" t="s">
        <v>382</v>
      </c>
      <c r="V1001" t="s">
        <v>383</v>
      </c>
      <c r="W1001" t="s">
        <v>384</v>
      </c>
      <c r="X1001" s="7" t="s">
        <v>166</v>
      </c>
      <c r="Y1001" t="s">
        <v>38</v>
      </c>
      <c r="Z1001" t="s">
        <v>385</v>
      </c>
      <c r="AA1001" t="s">
        <v>386</v>
      </c>
      <c r="AB1001" t="str">
        <f>_xlfn.CONCAT(AA1001," ",Z1001)</f>
        <v>Helen Bennett</v>
      </c>
      <c r="AC1001" s="7" t="s">
        <v>47</v>
      </c>
    </row>
    <row r="1002" spans="1:29" x14ac:dyDescent="0.25">
      <c r="A1002">
        <v>1001</v>
      </c>
      <c r="B1002">
        <v>10248</v>
      </c>
      <c r="C1002">
        <v>32</v>
      </c>
      <c r="D1002" s="3">
        <v>100</v>
      </c>
      <c r="E1002">
        <v>12</v>
      </c>
      <c r="F1002" s="3">
        <v>3802.56</v>
      </c>
      <c r="G1002" s="10">
        <f t="shared" si="30"/>
        <v>190.12800000000001</v>
      </c>
      <c r="H1002" s="10">
        <f t="shared" si="31"/>
        <v>760.51200000000006</v>
      </c>
      <c r="I1002" s="5">
        <v>38114</v>
      </c>
      <c r="J1002" s="7" t="s">
        <v>335</v>
      </c>
      <c r="K1002">
        <v>2</v>
      </c>
      <c r="L1002">
        <v>5</v>
      </c>
      <c r="M1002" s="7">
        <v>2004</v>
      </c>
      <c r="N1002" s="7" t="s">
        <v>546</v>
      </c>
      <c r="O1002">
        <v>136</v>
      </c>
      <c r="P1002" t="s">
        <v>599</v>
      </c>
      <c r="Q1002" t="s">
        <v>24</v>
      </c>
      <c r="R1002">
        <v>2125557818</v>
      </c>
      <c r="S1002" t="s">
        <v>25</v>
      </c>
      <c r="U1002" t="s">
        <v>26</v>
      </c>
      <c r="V1002" t="s">
        <v>27</v>
      </c>
      <c r="W1002">
        <v>10022</v>
      </c>
      <c r="X1002" s="7" t="s">
        <v>28</v>
      </c>
      <c r="Y1002" t="s">
        <v>29</v>
      </c>
      <c r="Z1002" t="s">
        <v>30</v>
      </c>
      <c r="AA1002" t="s">
        <v>31</v>
      </c>
      <c r="AB1002" t="str">
        <f>_xlfn.CONCAT(AA1002," ",Z1002)</f>
        <v>Kwai Yu</v>
      </c>
      <c r="AC1002" s="7" t="s">
        <v>47</v>
      </c>
    </row>
    <row r="1003" spans="1:29" x14ac:dyDescent="0.25">
      <c r="A1003">
        <v>1002</v>
      </c>
      <c r="B1003">
        <v>10273</v>
      </c>
      <c r="C1003">
        <v>40</v>
      </c>
      <c r="D1003" s="3">
        <v>100</v>
      </c>
      <c r="E1003">
        <v>13</v>
      </c>
      <c r="F1003" s="3">
        <v>5026.3999999999996</v>
      </c>
      <c r="G1003" s="10">
        <f t="shared" si="30"/>
        <v>251.32</v>
      </c>
      <c r="H1003" s="10">
        <f t="shared" si="31"/>
        <v>1005.28</v>
      </c>
      <c r="I1003" s="5">
        <v>38189</v>
      </c>
      <c r="J1003" s="7" t="s">
        <v>21</v>
      </c>
      <c r="K1003">
        <v>3</v>
      </c>
      <c r="L1003">
        <v>7</v>
      </c>
      <c r="M1003" s="7">
        <v>2004</v>
      </c>
      <c r="N1003" s="7" t="s">
        <v>546</v>
      </c>
      <c r="O1003">
        <v>136</v>
      </c>
      <c r="P1003" t="s">
        <v>599</v>
      </c>
      <c r="Q1003" t="s">
        <v>361</v>
      </c>
      <c r="R1003" t="s">
        <v>362</v>
      </c>
      <c r="S1003" t="s">
        <v>363</v>
      </c>
      <c r="U1003" t="s">
        <v>364</v>
      </c>
      <c r="W1003" t="s">
        <v>365</v>
      </c>
      <c r="X1003" s="7" t="s">
        <v>366</v>
      </c>
      <c r="Y1003" t="s">
        <v>38</v>
      </c>
      <c r="Z1003" t="s">
        <v>367</v>
      </c>
      <c r="AA1003" t="s">
        <v>368</v>
      </c>
      <c r="AB1003" t="str">
        <f>_xlfn.CONCAT(AA1003," ",Z1003)</f>
        <v>Catherine Dewey</v>
      </c>
      <c r="AC1003" s="7" t="s">
        <v>47</v>
      </c>
    </row>
    <row r="1004" spans="1:29" x14ac:dyDescent="0.25">
      <c r="A1004">
        <v>1003</v>
      </c>
      <c r="B1004">
        <v>10282</v>
      </c>
      <c r="C1004">
        <v>43</v>
      </c>
      <c r="D1004" s="3">
        <v>100</v>
      </c>
      <c r="E1004">
        <v>1</v>
      </c>
      <c r="F1004" s="3">
        <v>6695.53</v>
      </c>
      <c r="G1004" s="10">
        <f t="shared" si="30"/>
        <v>334.7765</v>
      </c>
      <c r="H1004" s="10">
        <f t="shared" si="31"/>
        <v>1339.106</v>
      </c>
      <c r="I1004" s="5">
        <v>38219</v>
      </c>
      <c r="J1004" s="7" t="s">
        <v>21</v>
      </c>
      <c r="K1004">
        <v>3</v>
      </c>
      <c r="L1004">
        <v>8</v>
      </c>
      <c r="M1004" s="7">
        <v>2004</v>
      </c>
      <c r="N1004" s="7" t="s">
        <v>546</v>
      </c>
      <c r="O1004">
        <v>136</v>
      </c>
      <c r="P1004" t="s">
        <v>599</v>
      </c>
      <c r="Q1004" t="s">
        <v>268</v>
      </c>
      <c r="R1004">
        <v>4155551450</v>
      </c>
      <c r="S1004" t="s">
        <v>269</v>
      </c>
      <c r="U1004" t="s">
        <v>270</v>
      </c>
      <c r="V1004" t="s">
        <v>51</v>
      </c>
      <c r="W1004">
        <v>97562</v>
      </c>
      <c r="X1004" s="7" t="s">
        <v>28</v>
      </c>
      <c r="Y1004" t="s">
        <v>29</v>
      </c>
      <c r="Z1004" t="s">
        <v>271</v>
      </c>
      <c r="AA1004" t="s">
        <v>272</v>
      </c>
      <c r="AB1004" t="str">
        <f>_xlfn.CONCAT(AA1004," ",Z1004)</f>
        <v>Valarie Nelson</v>
      </c>
      <c r="AC1004" s="7" t="s">
        <v>47</v>
      </c>
    </row>
    <row r="1005" spans="1:29" x14ac:dyDescent="0.25">
      <c r="A1005">
        <v>1004</v>
      </c>
      <c r="B1005">
        <v>10293</v>
      </c>
      <c r="C1005">
        <v>24</v>
      </c>
      <c r="D1005" s="3">
        <v>100</v>
      </c>
      <c r="E1005">
        <v>4</v>
      </c>
      <c r="F1005" s="3">
        <v>2819.28</v>
      </c>
      <c r="G1005" s="10">
        <f t="shared" si="30"/>
        <v>140.96400000000003</v>
      </c>
      <c r="H1005" s="10">
        <f t="shared" si="31"/>
        <v>563.85600000000011</v>
      </c>
      <c r="I1005" s="5">
        <v>38239</v>
      </c>
      <c r="J1005" s="7" t="s">
        <v>21</v>
      </c>
      <c r="K1005">
        <v>3</v>
      </c>
      <c r="L1005">
        <v>9</v>
      </c>
      <c r="M1005" s="7">
        <v>2004</v>
      </c>
      <c r="N1005" s="7" t="s">
        <v>546</v>
      </c>
      <c r="O1005">
        <v>136</v>
      </c>
      <c r="P1005" t="s">
        <v>599</v>
      </c>
      <c r="Q1005" t="s">
        <v>250</v>
      </c>
      <c r="R1005" t="s">
        <v>251</v>
      </c>
      <c r="S1005" t="s">
        <v>252</v>
      </c>
      <c r="U1005" t="s">
        <v>253</v>
      </c>
      <c r="W1005">
        <v>10100</v>
      </c>
      <c r="X1005" s="7" t="s">
        <v>254</v>
      </c>
      <c r="Y1005" t="s">
        <v>38</v>
      </c>
      <c r="Z1005" t="s">
        <v>255</v>
      </c>
      <c r="AA1005" t="s">
        <v>256</v>
      </c>
      <c r="AB1005" t="str">
        <f>_xlfn.CONCAT(AA1005," ",Z1005)</f>
        <v>Paolo Accorti</v>
      </c>
      <c r="AC1005" s="7" t="s">
        <v>32</v>
      </c>
    </row>
    <row r="1006" spans="1:29" x14ac:dyDescent="0.25">
      <c r="A1006">
        <v>1005</v>
      </c>
      <c r="B1006">
        <v>10306</v>
      </c>
      <c r="C1006">
        <v>32</v>
      </c>
      <c r="D1006" s="3">
        <v>100</v>
      </c>
      <c r="E1006">
        <v>9</v>
      </c>
      <c r="F1006" s="3">
        <v>3759.04</v>
      </c>
      <c r="G1006" s="10">
        <f t="shared" si="30"/>
        <v>187.952</v>
      </c>
      <c r="H1006" s="10">
        <f t="shared" si="31"/>
        <v>751.80799999999999</v>
      </c>
      <c r="I1006" s="5">
        <v>38274</v>
      </c>
      <c r="J1006" s="7" t="s">
        <v>21</v>
      </c>
      <c r="K1006">
        <v>4</v>
      </c>
      <c r="L1006">
        <v>10</v>
      </c>
      <c r="M1006" s="7">
        <v>2004</v>
      </c>
      <c r="N1006" s="7" t="s">
        <v>546</v>
      </c>
      <c r="O1006">
        <v>136</v>
      </c>
      <c r="P1006" t="s">
        <v>599</v>
      </c>
      <c r="Q1006" t="s">
        <v>488</v>
      </c>
      <c r="R1006" t="s">
        <v>489</v>
      </c>
      <c r="S1006" t="s">
        <v>490</v>
      </c>
      <c r="U1006" t="s">
        <v>491</v>
      </c>
      <c r="W1006" t="s">
        <v>492</v>
      </c>
      <c r="X1006" s="7" t="s">
        <v>166</v>
      </c>
      <c r="Y1006" t="s">
        <v>38</v>
      </c>
      <c r="Z1006" t="s">
        <v>493</v>
      </c>
      <c r="AA1006" t="s">
        <v>90</v>
      </c>
      <c r="AB1006" t="str">
        <f>_xlfn.CONCAT(AA1006," ",Z1006)</f>
        <v>Victoria Ashworth</v>
      </c>
      <c r="AC1006" s="7" t="s">
        <v>47</v>
      </c>
    </row>
    <row r="1007" spans="1:29" x14ac:dyDescent="0.25">
      <c r="A1007">
        <v>1006</v>
      </c>
      <c r="B1007">
        <v>10314</v>
      </c>
      <c r="C1007">
        <v>20</v>
      </c>
      <c r="D1007" s="3">
        <v>100</v>
      </c>
      <c r="E1007">
        <v>1</v>
      </c>
      <c r="F1007" s="3">
        <v>2731.8</v>
      </c>
      <c r="G1007" s="10">
        <f t="shared" si="30"/>
        <v>136.59</v>
      </c>
      <c r="H1007" s="10">
        <f t="shared" si="31"/>
        <v>546.36</v>
      </c>
      <c r="I1007" s="5">
        <v>38282</v>
      </c>
      <c r="J1007" s="7" t="s">
        <v>21</v>
      </c>
      <c r="K1007">
        <v>4</v>
      </c>
      <c r="L1007">
        <v>10</v>
      </c>
      <c r="M1007" s="7">
        <v>2004</v>
      </c>
      <c r="N1007" s="7" t="s">
        <v>546</v>
      </c>
      <c r="O1007">
        <v>136</v>
      </c>
      <c r="P1007" t="s">
        <v>599</v>
      </c>
      <c r="Q1007" t="s">
        <v>494</v>
      </c>
      <c r="R1007" t="s">
        <v>495</v>
      </c>
      <c r="S1007" t="s">
        <v>496</v>
      </c>
      <c r="U1007" t="s">
        <v>497</v>
      </c>
      <c r="W1007">
        <v>8200</v>
      </c>
      <c r="X1007" s="7" t="s">
        <v>322</v>
      </c>
      <c r="Y1007" t="s">
        <v>38</v>
      </c>
      <c r="Z1007" t="s">
        <v>498</v>
      </c>
      <c r="AA1007" t="s">
        <v>499</v>
      </c>
      <c r="AB1007" t="str">
        <f>_xlfn.CONCAT(AA1007," ",Z1007)</f>
        <v>Palle Ibsen</v>
      </c>
      <c r="AC1007" s="7" t="s">
        <v>32</v>
      </c>
    </row>
    <row r="1008" spans="1:29" x14ac:dyDescent="0.25">
      <c r="A1008">
        <v>1007</v>
      </c>
      <c r="B1008">
        <v>10325</v>
      </c>
      <c r="C1008">
        <v>24</v>
      </c>
      <c r="D1008" s="3">
        <v>69.12</v>
      </c>
      <c r="E1008">
        <v>9</v>
      </c>
      <c r="F1008" s="3">
        <v>1658.88</v>
      </c>
      <c r="G1008" s="10">
        <f t="shared" si="30"/>
        <v>82.944000000000017</v>
      </c>
      <c r="H1008" s="10">
        <f t="shared" si="31"/>
        <v>331.77600000000007</v>
      </c>
      <c r="I1008" s="5">
        <v>38296</v>
      </c>
      <c r="J1008" s="7" t="s">
        <v>21</v>
      </c>
      <c r="K1008">
        <v>4</v>
      </c>
      <c r="L1008">
        <v>11</v>
      </c>
      <c r="M1008" s="7">
        <v>2004</v>
      </c>
      <c r="N1008" s="7" t="s">
        <v>546</v>
      </c>
      <c r="O1008">
        <v>136</v>
      </c>
      <c r="P1008" t="s">
        <v>599</v>
      </c>
      <c r="Q1008" t="s">
        <v>129</v>
      </c>
      <c r="R1008" t="s">
        <v>130</v>
      </c>
      <c r="S1008" t="s">
        <v>131</v>
      </c>
      <c r="U1008" t="s">
        <v>132</v>
      </c>
      <c r="W1008">
        <v>4110</v>
      </c>
      <c r="X1008" s="7" t="s">
        <v>74</v>
      </c>
      <c r="Y1008" t="s">
        <v>38</v>
      </c>
      <c r="Z1008" t="s">
        <v>133</v>
      </c>
      <c r="AA1008" t="s">
        <v>134</v>
      </c>
      <c r="AB1008" t="str">
        <f>_xlfn.CONCAT(AA1008," ",Z1008)</f>
        <v>Jonas Bergulfsen</v>
      </c>
      <c r="AC1008" s="7" t="s">
        <v>32</v>
      </c>
    </row>
    <row r="1009" spans="1:29" x14ac:dyDescent="0.25">
      <c r="A1009">
        <v>1008</v>
      </c>
      <c r="B1009">
        <v>10336</v>
      </c>
      <c r="C1009">
        <v>48</v>
      </c>
      <c r="D1009" s="3">
        <v>100</v>
      </c>
      <c r="E1009">
        <v>12</v>
      </c>
      <c r="F1009" s="3">
        <v>5778.24</v>
      </c>
      <c r="G1009" s="10">
        <f t="shared" si="30"/>
        <v>288.91199999999998</v>
      </c>
      <c r="H1009" s="10">
        <f t="shared" si="31"/>
        <v>1155.6479999999999</v>
      </c>
      <c r="I1009" s="5">
        <v>38311</v>
      </c>
      <c r="J1009" s="7" t="s">
        <v>21</v>
      </c>
      <c r="K1009">
        <v>4</v>
      </c>
      <c r="L1009">
        <v>11</v>
      </c>
      <c r="M1009" s="7">
        <v>2004</v>
      </c>
      <c r="N1009" s="7" t="s">
        <v>546</v>
      </c>
      <c r="O1009">
        <v>136</v>
      </c>
      <c r="P1009" t="s">
        <v>599</v>
      </c>
      <c r="Q1009" t="s">
        <v>399</v>
      </c>
      <c r="R1009" t="s">
        <v>400</v>
      </c>
      <c r="S1009" t="s">
        <v>401</v>
      </c>
      <c r="U1009" t="s">
        <v>44</v>
      </c>
      <c r="W1009">
        <v>75012</v>
      </c>
      <c r="X1009" s="7" t="s">
        <v>37</v>
      </c>
      <c r="Y1009" t="s">
        <v>38</v>
      </c>
      <c r="Z1009" t="s">
        <v>402</v>
      </c>
      <c r="AA1009" t="s">
        <v>403</v>
      </c>
      <c r="AB1009" t="str">
        <f>_xlfn.CONCAT(AA1009," ",Z1009)</f>
        <v>Marie Bertrand</v>
      </c>
      <c r="AC1009" s="7" t="s">
        <v>47</v>
      </c>
    </row>
    <row r="1010" spans="1:29" x14ac:dyDescent="0.25">
      <c r="A1010">
        <v>1009</v>
      </c>
      <c r="B1010">
        <v>10350</v>
      </c>
      <c r="C1010">
        <v>44</v>
      </c>
      <c r="D1010" s="3">
        <v>100</v>
      </c>
      <c r="E1010">
        <v>1</v>
      </c>
      <c r="F1010" s="3">
        <v>5191.12</v>
      </c>
      <c r="G1010" s="10">
        <f t="shared" si="30"/>
        <v>259.55599999999998</v>
      </c>
      <c r="H1010" s="10">
        <f t="shared" si="31"/>
        <v>1038.2239999999999</v>
      </c>
      <c r="I1010" s="5">
        <v>38323</v>
      </c>
      <c r="J1010" s="7" t="s">
        <v>21</v>
      </c>
      <c r="K1010">
        <v>4</v>
      </c>
      <c r="L1010">
        <v>12</v>
      </c>
      <c r="M1010" s="7">
        <v>2004</v>
      </c>
      <c r="N1010" s="7" t="s">
        <v>546</v>
      </c>
      <c r="O1010">
        <v>136</v>
      </c>
      <c r="P1010" t="s">
        <v>599</v>
      </c>
      <c r="Q1010" t="s">
        <v>170</v>
      </c>
      <c r="R1010" t="s">
        <v>171</v>
      </c>
      <c r="S1010" t="s">
        <v>172</v>
      </c>
      <c r="U1010" t="s">
        <v>173</v>
      </c>
      <c r="W1010">
        <v>28034</v>
      </c>
      <c r="X1010" s="7" t="s">
        <v>174</v>
      </c>
      <c r="Y1010" t="s">
        <v>38</v>
      </c>
      <c r="Z1010" t="s">
        <v>175</v>
      </c>
      <c r="AA1010" t="s">
        <v>176</v>
      </c>
      <c r="AB1010" t="str">
        <f>_xlfn.CONCAT(AA1010," ",Z1010)</f>
        <v>Diego Freyre</v>
      </c>
      <c r="AC1010" s="7" t="s">
        <v>47</v>
      </c>
    </row>
    <row r="1011" spans="1:29" x14ac:dyDescent="0.25">
      <c r="A1011">
        <v>1010</v>
      </c>
      <c r="B1011">
        <v>10372</v>
      </c>
      <c r="C1011">
        <v>28</v>
      </c>
      <c r="D1011" s="3">
        <v>100</v>
      </c>
      <c r="E1011">
        <v>3</v>
      </c>
      <c r="F1011" s="3">
        <v>3862.88</v>
      </c>
      <c r="G1011" s="10">
        <f t="shared" si="30"/>
        <v>193.14400000000001</v>
      </c>
      <c r="H1011" s="10">
        <f t="shared" si="31"/>
        <v>772.57600000000002</v>
      </c>
      <c r="I1011" s="5">
        <v>38378</v>
      </c>
      <c r="J1011" s="7" t="s">
        <v>21</v>
      </c>
      <c r="K1011">
        <v>1</v>
      </c>
      <c r="L1011">
        <v>1</v>
      </c>
      <c r="M1011" s="7">
        <v>2005</v>
      </c>
      <c r="N1011" s="7" t="s">
        <v>546</v>
      </c>
      <c r="O1011">
        <v>136</v>
      </c>
      <c r="P1011" t="s">
        <v>599</v>
      </c>
      <c r="Q1011" t="s">
        <v>242</v>
      </c>
      <c r="R1011" t="s">
        <v>243</v>
      </c>
      <c r="S1011" t="s">
        <v>244</v>
      </c>
      <c r="U1011" t="s">
        <v>245</v>
      </c>
      <c r="V1011" t="s">
        <v>246</v>
      </c>
      <c r="W1011" t="s">
        <v>247</v>
      </c>
      <c r="X1011" s="7" t="s">
        <v>196</v>
      </c>
      <c r="Y1011" t="s">
        <v>196</v>
      </c>
      <c r="Z1011" t="s">
        <v>248</v>
      </c>
      <c r="AA1011" t="s">
        <v>249</v>
      </c>
      <c r="AB1011" t="str">
        <f>_xlfn.CONCAT(AA1011," ",Z1011)</f>
        <v>Akiko Shimamura</v>
      </c>
      <c r="AC1011" s="7" t="s">
        <v>47</v>
      </c>
    </row>
    <row r="1012" spans="1:29" x14ac:dyDescent="0.25">
      <c r="A1012">
        <v>1011</v>
      </c>
      <c r="B1012">
        <v>10383</v>
      </c>
      <c r="C1012">
        <v>24</v>
      </c>
      <c r="D1012" s="3">
        <v>61.52</v>
      </c>
      <c r="E1012">
        <v>9</v>
      </c>
      <c r="F1012" s="3">
        <v>1476.48</v>
      </c>
      <c r="G1012" s="10">
        <f t="shared" si="30"/>
        <v>73.823999999999998</v>
      </c>
      <c r="H1012" s="10">
        <f t="shared" si="31"/>
        <v>295.29599999999999</v>
      </c>
      <c r="I1012" s="5">
        <v>38405</v>
      </c>
      <c r="J1012" s="7" t="s">
        <v>21</v>
      </c>
      <c r="K1012">
        <v>1</v>
      </c>
      <c r="L1012">
        <v>2</v>
      </c>
      <c r="M1012" s="7">
        <v>2005</v>
      </c>
      <c r="N1012" s="7" t="s">
        <v>546</v>
      </c>
      <c r="O1012">
        <v>136</v>
      </c>
      <c r="P1012" t="s">
        <v>599</v>
      </c>
      <c r="Q1012" t="s">
        <v>170</v>
      </c>
      <c r="R1012" t="s">
        <v>171</v>
      </c>
      <c r="S1012" t="s">
        <v>172</v>
      </c>
      <c r="U1012" t="s">
        <v>173</v>
      </c>
      <c r="W1012">
        <v>28034</v>
      </c>
      <c r="X1012" s="7" t="s">
        <v>174</v>
      </c>
      <c r="Y1012" t="s">
        <v>38</v>
      </c>
      <c r="Z1012" t="s">
        <v>175</v>
      </c>
      <c r="AA1012" t="s">
        <v>176</v>
      </c>
      <c r="AB1012" t="str">
        <f>_xlfn.CONCAT(AA1012," ",Z1012)</f>
        <v>Diego Freyre</v>
      </c>
      <c r="AC1012" s="7" t="s">
        <v>32</v>
      </c>
    </row>
    <row r="1013" spans="1:29" x14ac:dyDescent="0.25">
      <c r="A1013">
        <v>1012</v>
      </c>
      <c r="B1013">
        <v>10396</v>
      </c>
      <c r="C1013">
        <v>33</v>
      </c>
      <c r="D1013" s="3">
        <v>100</v>
      </c>
      <c r="E1013">
        <v>2</v>
      </c>
      <c r="F1013" s="3">
        <v>5273.73</v>
      </c>
      <c r="G1013" s="10">
        <f t="shared" si="30"/>
        <v>263.68649999999997</v>
      </c>
      <c r="H1013" s="10">
        <f t="shared" si="31"/>
        <v>1054.7459999999999</v>
      </c>
      <c r="I1013" s="5">
        <v>38434</v>
      </c>
      <c r="J1013" s="7" t="s">
        <v>21</v>
      </c>
      <c r="K1013">
        <v>1</v>
      </c>
      <c r="L1013">
        <v>3</v>
      </c>
      <c r="M1013" s="7">
        <v>2005</v>
      </c>
      <c r="N1013" s="7" t="s">
        <v>546</v>
      </c>
      <c r="O1013">
        <v>136</v>
      </c>
      <c r="P1013" t="s">
        <v>599</v>
      </c>
      <c r="Q1013" t="s">
        <v>268</v>
      </c>
      <c r="R1013">
        <v>4155551450</v>
      </c>
      <c r="S1013" t="s">
        <v>269</v>
      </c>
      <c r="U1013" t="s">
        <v>270</v>
      </c>
      <c r="V1013" t="s">
        <v>51</v>
      </c>
      <c r="W1013">
        <v>97562</v>
      </c>
      <c r="X1013" s="7" t="s">
        <v>28</v>
      </c>
      <c r="Y1013" t="s">
        <v>29</v>
      </c>
      <c r="Z1013" t="s">
        <v>271</v>
      </c>
      <c r="AA1013" t="s">
        <v>272</v>
      </c>
      <c r="AB1013" t="str">
        <f>_xlfn.CONCAT(AA1013," ",Z1013)</f>
        <v>Valarie Nelson</v>
      </c>
      <c r="AC1013" s="7" t="s">
        <v>47</v>
      </c>
    </row>
    <row r="1014" spans="1:29" x14ac:dyDescent="0.25">
      <c r="A1014">
        <v>1013</v>
      </c>
      <c r="B1014">
        <v>10414</v>
      </c>
      <c r="C1014">
        <v>41</v>
      </c>
      <c r="D1014" s="3">
        <v>100</v>
      </c>
      <c r="E1014">
        <v>12</v>
      </c>
      <c r="F1014" s="3">
        <v>4872.03</v>
      </c>
      <c r="G1014" s="10">
        <f t="shared" si="30"/>
        <v>243.60149999999999</v>
      </c>
      <c r="H1014" s="10">
        <f t="shared" si="31"/>
        <v>974.40599999999995</v>
      </c>
      <c r="I1014" s="5">
        <v>38478</v>
      </c>
      <c r="J1014" s="7" t="s">
        <v>397</v>
      </c>
      <c r="K1014">
        <v>2</v>
      </c>
      <c r="L1014">
        <v>5</v>
      </c>
      <c r="M1014" s="7">
        <v>2005</v>
      </c>
      <c r="N1014" s="7" t="s">
        <v>546</v>
      </c>
      <c r="O1014">
        <v>136</v>
      </c>
      <c r="P1014" t="s">
        <v>599</v>
      </c>
      <c r="Q1014" t="s">
        <v>375</v>
      </c>
      <c r="R1014">
        <v>6175559555</v>
      </c>
      <c r="S1014" t="s">
        <v>376</v>
      </c>
      <c r="U1014" t="s">
        <v>377</v>
      </c>
      <c r="V1014" t="s">
        <v>119</v>
      </c>
      <c r="W1014">
        <v>51003</v>
      </c>
      <c r="X1014" s="7" t="s">
        <v>28</v>
      </c>
      <c r="Y1014" t="s">
        <v>29</v>
      </c>
      <c r="Z1014" t="s">
        <v>378</v>
      </c>
      <c r="AA1014" t="s">
        <v>62</v>
      </c>
      <c r="AB1014" t="str">
        <f>_xlfn.CONCAT(AA1014," ",Z1014)</f>
        <v>Juri Yoshido</v>
      </c>
      <c r="AC1014" s="7" t="s">
        <v>47</v>
      </c>
    </row>
    <row r="1015" spans="1:29" x14ac:dyDescent="0.25">
      <c r="A1015">
        <v>1014</v>
      </c>
      <c r="B1015">
        <v>10104</v>
      </c>
      <c r="C1015">
        <v>23</v>
      </c>
      <c r="D1015" s="3">
        <v>100</v>
      </c>
      <c r="E1015">
        <v>13</v>
      </c>
      <c r="F1015" s="3">
        <v>4556.99</v>
      </c>
      <c r="G1015" s="10">
        <f t="shared" si="30"/>
        <v>227.84950000000001</v>
      </c>
      <c r="H1015" s="10">
        <f t="shared" si="31"/>
        <v>911.39800000000002</v>
      </c>
      <c r="I1015" s="5">
        <v>37652</v>
      </c>
      <c r="J1015" s="7" t="s">
        <v>21</v>
      </c>
      <c r="K1015">
        <v>1</v>
      </c>
      <c r="L1015">
        <v>1</v>
      </c>
      <c r="M1015" s="7">
        <v>2003</v>
      </c>
      <c r="N1015" s="7" t="s">
        <v>177</v>
      </c>
      <c r="O1015">
        <v>169</v>
      </c>
      <c r="P1015" t="s">
        <v>600</v>
      </c>
      <c r="Q1015" t="s">
        <v>170</v>
      </c>
      <c r="R1015" t="s">
        <v>171</v>
      </c>
      <c r="S1015" t="s">
        <v>172</v>
      </c>
      <c r="U1015" t="s">
        <v>173</v>
      </c>
      <c r="W1015">
        <v>28034</v>
      </c>
      <c r="X1015" s="7" t="s">
        <v>174</v>
      </c>
      <c r="Y1015" t="s">
        <v>38</v>
      </c>
      <c r="Z1015" t="s">
        <v>175</v>
      </c>
      <c r="AA1015" t="s">
        <v>176</v>
      </c>
      <c r="AB1015" t="str">
        <f>_xlfn.CONCAT(AA1015," ",Z1015)</f>
        <v>Diego Freyre</v>
      </c>
      <c r="AC1015" s="7" t="s">
        <v>47</v>
      </c>
    </row>
    <row r="1016" spans="1:29" x14ac:dyDescent="0.25">
      <c r="A1016">
        <v>1015</v>
      </c>
      <c r="B1016">
        <v>10109</v>
      </c>
      <c r="C1016">
        <v>46</v>
      </c>
      <c r="D1016" s="3">
        <v>100</v>
      </c>
      <c r="E1016">
        <v>5</v>
      </c>
      <c r="F1016" s="3">
        <v>8257</v>
      </c>
      <c r="G1016" s="10">
        <f t="shared" si="30"/>
        <v>412.85</v>
      </c>
      <c r="H1016" s="10">
        <f t="shared" si="31"/>
        <v>1651.4</v>
      </c>
      <c r="I1016" s="5">
        <v>37690</v>
      </c>
      <c r="J1016" s="7" t="s">
        <v>21</v>
      </c>
      <c r="K1016">
        <v>1</v>
      </c>
      <c r="L1016">
        <v>3</v>
      </c>
      <c r="M1016" s="7">
        <v>2003</v>
      </c>
      <c r="N1016" s="7" t="s">
        <v>177</v>
      </c>
      <c r="O1016">
        <v>169</v>
      </c>
      <c r="P1016" t="s">
        <v>600</v>
      </c>
      <c r="Q1016" t="s">
        <v>305</v>
      </c>
      <c r="R1016">
        <v>2155559857</v>
      </c>
      <c r="S1016" t="s">
        <v>306</v>
      </c>
      <c r="U1016" t="s">
        <v>212</v>
      </c>
      <c r="V1016" t="s">
        <v>138</v>
      </c>
      <c r="W1016">
        <v>71270</v>
      </c>
      <c r="X1016" s="7" t="s">
        <v>28</v>
      </c>
      <c r="Y1016" t="s">
        <v>29</v>
      </c>
      <c r="Z1016" t="s">
        <v>120</v>
      </c>
      <c r="AA1016" t="s">
        <v>307</v>
      </c>
      <c r="AB1016" t="str">
        <f>_xlfn.CONCAT(AA1016," ",Z1016)</f>
        <v>Rosa Hernandez</v>
      </c>
      <c r="AC1016" s="7" t="s">
        <v>147</v>
      </c>
    </row>
    <row r="1017" spans="1:29" x14ac:dyDescent="0.25">
      <c r="A1017">
        <v>1016</v>
      </c>
      <c r="B1017">
        <v>10114</v>
      </c>
      <c r="C1017">
        <v>48</v>
      </c>
      <c r="D1017" s="3">
        <v>100</v>
      </c>
      <c r="E1017">
        <v>4</v>
      </c>
      <c r="F1017" s="3">
        <v>8209.44</v>
      </c>
      <c r="G1017" s="10">
        <f t="shared" si="30"/>
        <v>410.47200000000004</v>
      </c>
      <c r="H1017" s="10">
        <f t="shared" si="31"/>
        <v>1641.8880000000001</v>
      </c>
      <c r="I1017" s="5">
        <v>37712</v>
      </c>
      <c r="J1017" s="7" t="s">
        <v>21</v>
      </c>
      <c r="K1017">
        <v>2</v>
      </c>
      <c r="L1017">
        <v>4</v>
      </c>
      <c r="M1017" s="7">
        <v>2003</v>
      </c>
      <c r="N1017" s="7" t="s">
        <v>177</v>
      </c>
      <c r="O1017">
        <v>169</v>
      </c>
      <c r="P1017" t="s">
        <v>600</v>
      </c>
      <c r="Q1017" t="s">
        <v>399</v>
      </c>
      <c r="R1017" t="s">
        <v>400</v>
      </c>
      <c r="S1017" t="s">
        <v>401</v>
      </c>
      <c r="U1017" t="s">
        <v>44</v>
      </c>
      <c r="W1017">
        <v>75012</v>
      </c>
      <c r="X1017" s="7" t="s">
        <v>37</v>
      </c>
      <c r="Y1017" t="s">
        <v>38</v>
      </c>
      <c r="Z1017" t="s">
        <v>402</v>
      </c>
      <c r="AA1017" t="s">
        <v>403</v>
      </c>
      <c r="AB1017" t="str">
        <f>_xlfn.CONCAT(AA1017," ",Z1017)</f>
        <v>Marie Bertrand</v>
      </c>
      <c r="AC1017" s="7" t="s">
        <v>147</v>
      </c>
    </row>
    <row r="1018" spans="1:29" x14ac:dyDescent="0.25">
      <c r="A1018">
        <v>1017</v>
      </c>
      <c r="B1018">
        <v>10122</v>
      </c>
      <c r="C1018">
        <v>25</v>
      </c>
      <c r="D1018" s="3">
        <v>100</v>
      </c>
      <c r="E1018">
        <v>3</v>
      </c>
      <c r="F1018" s="3">
        <v>3598.5</v>
      </c>
      <c r="G1018" s="10">
        <f t="shared" si="30"/>
        <v>179.92500000000001</v>
      </c>
      <c r="H1018" s="10">
        <f t="shared" si="31"/>
        <v>719.7</v>
      </c>
      <c r="I1018" s="5">
        <v>37749</v>
      </c>
      <c r="J1018" s="7" t="s">
        <v>21</v>
      </c>
      <c r="K1018">
        <v>2</v>
      </c>
      <c r="L1018">
        <v>5</v>
      </c>
      <c r="M1018" s="7">
        <v>2003</v>
      </c>
      <c r="N1018" s="7" t="s">
        <v>177</v>
      </c>
      <c r="O1018">
        <v>169</v>
      </c>
      <c r="P1018" t="s">
        <v>600</v>
      </c>
      <c r="Q1018" t="s">
        <v>429</v>
      </c>
      <c r="R1018" t="s">
        <v>430</v>
      </c>
      <c r="S1018" t="s">
        <v>431</v>
      </c>
      <c r="U1018" t="s">
        <v>432</v>
      </c>
      <c r="W1018">
        <v>13008</v>
      </c>
      <c r="X1018" s="7" t="s">
        <v>37</v>
      </c>
      <c r="Y1018" t="s">
        <v>38</v>
      </c>
      <c r="Z1018" t="s">
        <v>433</v>
      </c>
      <c r="AA1018" t="s">
        <v>434</v>
      </c>
      <c r="AB1018" t="str">
        <f>_xlfn.CONCAT(AA1018," ",Z1018)</f>
        <v>Laurence Lebihan</v>
      </c>
      <c r="AC1018" s="7" t="s">
        <v>47</v>
      </c>
    </row>
    <row r="1019" spans="1:29" x14ac:dyDescent="0.25">
      <c r="A1019">
        <v>1018</v>
      </c>
      <c r="B1019">
        <v>10127</v>
      </c>
      <c r="C1019">
        <v>22</v>
      </c>
      <c r="D1019" s="3">
        <v>100</v>
      </c>
      <c r="E1019">
        <v>15</v>
      </c>
      <c r="F1019" s="3">
        <v>3837.24</v>
      </c>
      <c r="G1019" s="10">
        <f t="shared" si="30"/>
        <v>191.86199999999999</v>
      </c>
      <c r="H1019" s="10">
        <f t="shared" si="31"/>
        <v>767.44799999999998</v>
      </c>
      <c r="I1019" s="5">
        <v>37775</v>
      </c>
      <c r="J1019" s="7" t="s">
        <v>21</v>
      </c>
      <c r="K1019">
        <v>2</v>
      </c>
      <c r="L1019">
        <v>6</v>
      </c>
      <c r="M1019" s="7">
        <v>2003</v>
      </c>
      <c r="N1019" s="7" t="s">
        <v>177</v>
      </c>
      <c r="O1019">
        <v>169</v>
      </c>
      <c r="P1019" t="s">
        <v>600</v>
      </c>
      <c r="Q1019" t="s">
        <v>471</v>
      </c>
      <c r="R1019">
        <v>2125557413</v>
      </c>
      <c r="S1019" t="s">
        <v>472</v>
      </c>
      <c r="T1019" t="s">
        <v>473</v>
      </c>
      <c r="U1019" t="s">
        <v>26</v>
      </c>
      <c r="V1019" t="s">
        <v>27</v>
      </c>
      <c r="W1019">
        <v>10022</v>
      </c>
      <c r="X1019" s="7" t="s">
        <v>28</v>
      </c>
      <c r="Y1019" t="s">
        <v>29</v>
      </c>
      <c r="Z1019" t="s">
        <v>52</v>
      </c>
      <c r="AA1019" t="s">
        <v>474</v>
      </c>
      <c r="AB1019" t="str">
        <f>_xlfn.CONCAT(AA1019," ",Z1019)</f>
        <v>Jeff Young</v>
      </c>
      <c r="AC1019" s="7" t="s">
        <v>47</v>
      </c>
    </row>
    <row r="1020" spans="1:29" x14ac:dyDescent="0.25">
      <c r="A1020">
        <v>1019</v>
      </c>
      <c r="B1020">
        <v>10136</v>
      </c>
      <c r="C1020">
        <v>41</v>
      </c>
      <c r="D1020" s="3">
        <v>100</v>
      </c>
      <c r="E1020">
        <v>3</v>
      </c>
      <c r="F1020" s="3">
        <v>8331.61</v>
      </c>
      <c r="G1020" s="10">
        <f t="shared" si="30"/>
        <v>416.58050000000003</v>
      </c>
      <c r="H1020" s="10">
        <f t="shared" si="31"/>
        <v>1666.3220000000001</v>
      </c>
      <c r="I1020" s="5">
        <v>37806</v>
      </c>
      <c r="J1020" s="7" t="s">
        <v>21</v>
      </c>
      <c r="K1020">
        <v>3</v>
      </c>
      <c r="L1020">
        <v>7</v>
      </c>
      <c r="M1020" s="7">
        <v>2003</v>
      </c>
      <c r="N1020" s="7" t="s">
        <v>177</v>
      </c>
      <c r="O1020">
        <v>169</v>
      </c>
      <c r="P1020" t="s">
        <v>600</v>
      </c>
      <c r="Q1020" t="s">
        <v>336</v>
      </c>
      <c r="R1020" t="s">
        <v>337</v>
      </c>
      <c r="S1020" t="s">
        <v>338</v>
      </c>
      <c r="U1020" t="s">
        <v>339</v>
      </c>
      <c r="W1020">
        <v>31000</v>
      </c>
      <c r="X1020" s="7" t="s">
        <v>37</v>
      </c>
      <c r="Y1020" t="s">
        <v>38</v>
      </c>
      <c r="Z1020" t="s">
        <v>340</v>
      </c>
      <c r="AA1020" t="s">
        <v>341</v>
      </c>
      <c r="AB1020" t="str">
        <f>_xlfn.CONCAT(AA1020," ",Z1020)</f>
        <v>Annette Roulet</v>
      </c>
      <c r="AC1020" s="7" t="s">
        <v>147</v>
      </c>
    </row>
    <row r="1021" spans="1:29" x14ac:dyDescent="0.25">
      <c r="A1021">
        <v>1020</v>
      </c>
      <c r="B1021">
        <v>10141</v>
      </c>
      <c r="C1021">
        <v>34</v>
      </c>
      <c r="D1021" s="3">
        <v>100</v>
      </c>
      <c r="E1021">
        <v>9</v>
      </c>
      <c r="F1021" s="3">
        <v>4836.5</v>
      </c>
      <c r="G1021" s="10">
        <f t="shared" si="30"/>
        <v>241.82500000000002</v>
      </c>
      <c r="H1021" s="10">
        <f t="shared" si="31"/>
        <v>967.30000000000007</v>
      </c>
      <c r="I1021" s="5">
        <v>37834</v>
      </c>
      <c r="J1021" s="7" t="s">
        <v>21</v>
      </c>
      <c r="K1021">
        <v>3</v>
      </c>
      <c r="L1021">
        <v>8</v>
      </c>
      <c r="M1021" s="7">
        <v>2003</v>
      </c>
      <c r="N1021" s="7" t="s">
        <v>177</v>
      </c>
      <c r="O1021">
        <v>169</v>
      </c>
      <c r="P1021" t="s">
        <v>600</v>
      </c>
      <c r="Q1021" t="s">
        <v>463</v>
      </c>
      <c r="R1021" t="s">
        <v>464</v>
      </c>
      <c r="S1021" t="s">
        <v>465</v>
      </c>
      <c r="U1021" t="s">
        <v>466</v>
      </c>
      <c r="W1021" t="s">
        <v>467</v>
      </c>
      <c r="X1021" s="7" t="s">
        <v>126</v>
      </c>
      <c r="Y1021" t="s">
        <v>38</v>
      </c>
      <c r="Z1021" t="s">
        <v>468</v>
      </c>
      <c r="AA1021" t="s">
        <v>469</v>
      </c>
      <c r="AB1021" t="str">
        <f>_xlfn.CONCAT(AA1021," ",Z1021)</f>
        <v>Kalle Suominen</v>
      </c>
      <c r="AC1021" s="7" t="s">
        <v>47</v>
      </c>
    </row>
    <row r="1022" spans="1:29" x14ac:dyDescent="0.25">
      <c r="A1022">
        <v>1021</v>
      </c>
      <c r="B1022">
        <v>10148</v>
      </c>
      <c r="C1022">
        <v>32</v>
      </c>
      <c r="D1022" s="3">
        <v>100</v>
      </c>
      <c r="E1022">
        <v>14</v>
      </c>
      <c r="F1022" s="3">
        <v>5418.88</v>
      </c>
      <c r="G1022" s="10">
        <f t="shared" si="30"/>
        <v>270.94400000000002</v>
      </c>
      <c r="H1022" s="10">
        <f t="shared" si="31"/>
        <v>1083.7760000000001</v>
      </c>
      <c r="I1022" s="5">
        <v>37875</v>
      </c>
      <c r="J1022" s="7" t="s">
        <v>21</v>
      </c>
      <c r="K1022">
        <v>3</v>
      </c>
      <c r="L1022">
        <v>9</v>
      </c>
      <c r="M1022" s="7">
        <v>2003</v>
      </c>
      <c r="N1022" s="7" t="s">
        <v>177</v>
      </c>
      <c r="O1022">
        <v>169</v>
      </c>
      <c r="P1022" t="s">
        <v>600</v>
      </c>
      <c r="Q1022" t="s">
        <v>281</v>
      </c>
      <c r="R1022" t="s">
        <v>282</v>
      </c>
      <c r="S1022" t="s">
        <v>283</v>
      </c>
      <c r="T1022" t="s">
        <v>284</v>
      </c>
      <c r="U1022" t="s">
        <v>285</v>
      </c>
      <c r="V1022" t="s">
        <v>153</v>
      </c>
      <c r="W1022">
        <v>2060</v>
      </c>
      <c r="X1022" s="7" t="s">
        <v>91</v>
      </c>
      <c r="Y1022" t="s">
        <v>92</v>
      </c>
      <c r="Z1022" t="s">
        <v>286</v>
      </c>
      <c r="AA1022" t="s">
        <v>287</v>
      </c>
      <c r="AB1022" t="str">
        <f>_xlfn.CONCAT(AA1022," ",Z1022)</f>
        <v>Anna O'Hara</v>
      </c>
      <c r="AC1022" s="7" t="s">
        <v>47</v>
      </c>
    </row>
    <row r="1023" spans="1:29" x14ac:dyDescent="0.25">
      <c r="A1023">
        <v>1022</v>
      </c>
      <c r="B1023">
        <v>10151</v>
      </c>
      <c r="C1023">
        <v>21</v>
      </c>
      <c r="D1023" s="3">
        <v>100</v>
      </c>
      <c r="E1023">
        <v>7</v>
      </c>
      <c r="F1023" s="3">
        <v>3734.01</v>
      </c>
      <c r="G1023" s="10">
        <f t="shared" si="30"/>
        <v>186.70050000000003</v>
      </c>
      <c r="H1023" s="10">
        <f t="shared" si="31"/>
        <v>746.80200000000013</v>
      </c>
      <c r="I1023" s="5">
        <v>37885</v>
      </c>
      <c r="J1023" s="7" t="s">
        <v>21</v>
      </c>
      <c r="K1023">
        <v>3</v>
      </c>
      <c r="L1023">
        <v>9</v>
      </c>
      <c r="M1023" s="7">
        <v>2003</v>
      </c>
      <c r="N1023" s="7" t="s">
        <v>177</v>
      </c>
      <c r="O1023">
        <v>169</v>
      </c>
      <c r="P1023" t="s">
        <v>600</v>
      </c>
      <c r="Q1023" t="s">
        <v>387</v>
      </c>
      <c r="R1023" t="s">
        <v>388</v>
      </c>
      <c r="S1023" t="s">
        <v>389</v>
      </c>
      <c r="U1023" t="s">
        <v>390</v>
      </c>
      <c r="W1023">
        <v>90110</v>
      </c>
      <c r="X1023" s="7" t="s">
        <v>126</v>
      </c>
      <c r="Y1023" t="s">
        <v>38</v>
      </c>
      <c r="Z1023" t="s">
        <v>391</v>
      </c>
      <c r="AA1023" t="s">
        <v>392</v>
      </c>
      <c r="AB1023" t="str">
        <f>_xlfn.CONCAT(AA1023," ",Z1023)</f>
        <v>Pirkko Koskitalo</v>
      </c>
      <c r="AC1023" s="7" t="s">
        <v>47</v>
      </c>
    </row>
    <row r="1024" spans="1:29" x14ac:dyDescent="0.25">
      <c r="A1024">
        <v>1023</v>
      </c>
      <c r="B1024">
        <v>10160</v>
      </c>
      <c r="C1024">
        <v>20</v>
      </c>
      <c r="D1024" s="3">
        <v>100</v>
      </c>
      <c r="E1024">
        <v>1</v>
      </c>
      <c r="F1024" s="3">
        <v>3996.4</v>
      </c>
      <c r="G1024" s="10">
        <f t="shared" si="30"/>
        <v>199.82000000000002</v>
      </c>
      <c r="H1024" s="10">
        <f t="shared" si="31"/>
        <v>799.28000000000009</v>
      </c>
      <c r="I1024" s="5">
        <v>37905</v>
      </c>
      <c r="J1024" s="7" t="s">
        <v>21</v>
      </c>
      <c r="K1024">
        <v>4</v>
      </c>
      <c r="L1024">
        <v>10</v>
      </c>
      <c r="M1024" s="7">
        <v>2003</v>
      </c>
      <c r="N1024" s="7" t="s">
        <v>177</v>
      </c>
      <c r="O1024">
        <v>169</v>
      </c>
      <c r="P1024" t="s">
        <v>600</v>
      </c>
      <c r="Q1024" t="s">
        <v>354</v>
      </c>
      <c r="R1024">
        <v>2155554369</v>
      </c>
      <c r="S1024" t="s">
        <v>355</v>
      </c>
      <c r="U1024" t="s">
        <v>356</v>
      </c>
      <c r="V1024" t="s">
        <v>51</v>
      </c>
      <c r="X1024" s="7" t="s">
        <v>28</v>
      </c>
      <c r="Y1024" t="s">
        <v>29</v>
      </c>
      <c r="Z1024" t="s">
        <v>357</v>
      </c>
      <c r="AA1024" t="s">
        <v>99</v>
      </c>
      <c r="AB1024" t="str">
        <f>_xlfn.CONCAT(AA1024," ",Z1024)</f>
        <v>Michael Chandler</v>
      </c>
      <c r="AC1024" s="7" t="s">
        <v>47</v>
      </c>
    </row>
    <row r="1025" spans="1:29" x14ac:dyDescent="0.25">
      <c r="A1025">
        <v>1024</v>
      </c>
      <c r="B1025">
        <v>10165</v>
      </c>
      <c r="C1025">
        <v>47</v>
      </c>
      <c r="D1025" s="3">
        <v>100</v>
      </c>
      <c r="E1025">
        <v>16</v>
      </c>
      <c r="F1025" s="3">
        <v>8754.69</v>
      </c>
      <c r="G1025" s="10">
        <f t="shared" si="30"/>
        <v>437.73450000000003</v>
      </c>
      <c r="H1025" s="10">
        <f t="shared" si="31"/>
        <v>1750.9380000000001</v>
      </c>
      <c r="I1025" s="5">
        <v>37916</v>
      </c>
      <c r="J1025" s="7" t="s">
        <v>21</v>
      </c>
      <c r="K1025">
        <v>4</v>
      </c>
      <c r="L1025">
        <v>10</v>
      </c>
      <c r="M1025" s="7">
        <v>2003</v>
      </c>
      <c r="N1025" s="7" t="s">
        <v>177</v>
      </c>
      <c r="O1025">
        <v>169</v>
      </c>
      <c r="P1025" t="s">
        <v>600</v>
      </c>
      <c r="Q1025" t="s">
        <v>192</v>
      </c>
      <c r="R1025" t="s">
        <v>193</v>
      </c>
      <c r="S1025" t="s">
        <v>194</v>
      </c>
      <c r="U1025" t="s">
        <v>195</v>
      </c>
      <c r="W1025">
        <v>79903</v>
      </c>
      <c r="X1025" s="7" t="s">
        <v>195</v>
      </c>
      <c r="Y1025" t="s">
        <v>196</v>
      </c>
      <c r="Z1025" t="s">
        <v>197</v>
      </c>
      <c r="AA1025" t="s">
        <v>198</v>
      </c>
      <c r="AB1025" t="str">
        <f>_xlfn.CONCAT(AA1025," ",Z1025)</f>
        <v>Eric Natividad</v>
      </c>
      <c r="AC1025" s="7" t="s">
        <v>147</v>
      </c>
    </row>
    <row r="1026" spans="1:29" x14ac:dyDescent="0.25">
      <c r="A1026">
        <v>1025</v>
      </c>
      <c r="B1026">
        <v>10171</v>
      </c>
      <c r="C1026">
        <v>39</v>
      </c>
      <c r="D1026" s="3">
        <v>100</v>
      </c>
      <c r="E1026">
        <v>3</v>
      </c>
      <c r="F1026" s="3">
        <v>5481.45</v>
      </c>
      <c r="G1026" s="10">
        <f t="shared" si="30"/>
        <v>274.07249999999999</v>
      </c>
      <c r="H1026" s="10">
        <f t="shared" si="31"/>
        <v>1096.29</v>
      </c>
      <c r="I1026" s="5">
        <v>37930</v>
      </c>
      <c r="J1026" s="7" t="s">
        <v>21</v>
      </c>
      <c r="K1026">
        <v>4</v>
      </c>
      <c r="L1026">
        <v>11</v>
      </c>
      <c r="M1026" s="7">
        <v>2003</v>
      </c>
      <c r="N1026" s="7" t="s">
        <v>177</v>
      </c>
      <c r="O1026">
        <v>169</v>
      </c>
      <c r="P1026" t="s">
        <v>600</v>
      </c>
      <c r="Q1026" t="s">
        <v>288</v>
      </c>
      <c r="R1026" t="s">
        <v>289</v>
      </c>
      <c r="S1026" t="s">
        <v>290</v>
      </c>
      <c r="U1026" t="s">
        <v>291</v>
      </c>
      <c r="V1026" t="s">
        <v>292</v>
      </c>
      <c r="W1026" t="s">
        <v>293</v>
      </c>
      <c r="X1026" s="7" t="s">
        <v>227</v>
      </c>
      <c r="Y1026" t="s">
        <v>29</v>
      </c>
      <c r="Z1026" t="s">
        <v>294</v>
      </c>
      <c r="AA1026" t="s">
        <v>295</v>
      </c>
      <c r="AB1026" t="str">
        <f>_xlfn.CONCAT(AA1026," ",Z1026)</f>
        <v>Jean Fresnisre</v>
      </c>
      <c r="AC1026" s="7" t="s">
        <v>47</v>
      </c>
    </row>
    <row r="1027" spans="1:29" x14ac:dyDescent="0.25">
      <c r="A1027">
        <v>1026</v>
      </c>
      <c r="B1027">
        <v>10175</v>
      </c>
      <c r="C1027">
        <v>29</v>
      </c>
      <c r="D1027" s="3">
        <v>100</v>
      </c>
      <c r="E1027">
        <v>5</v>
      </c>
      <c r="F1027" s="3">
        <v>4419.8900000000003</v>
      </c>
      <c r="G1027" s="10">
        <f t="shared" ref="G1027:G1090" si="32">F1027*0.05</f>
        <v>220.99450000000002</v>
      </c>
      <c r="H1027" s="10">
        <f t="shared" ref="H1027:H1090" si="33">F1027*0.2</f>
        <v>883.97800000000007</v>
      </c>
      <c r="I1027" s="5">
        <v>37931</v>
      </c>
      <c r="J1027" s="7" t="s">
        <v>21</v>
      </c>
      <c r="K1027">
        <v>4</v>
      </c>
      <c r="L1027">
        <v>11</v>
      </c>
      <c r="M1027" s="7">
        <v>2003</v>
      </c>
      <c r="N1027" s="7" t="s">
        <v>177</v>
      </c>
      <c r="O1027">
        <v>169</v>
      </c>
      <c r="P1027" t="s">
        <v>600</v>
      </c>
      <c r="Q1027" t="s">
        <v>325</v>
      </c>
      <c r="R1027" t="s">
        <v>326</v>
      </c>
      <c r="S1027" t="s">
        <v>327</v>
      </c>
      <c r="U1027" t="s">
        <v>328</v>
      </c>
      <c r="W1027" t="s">
        <v>329</v>
      </c>
      <c r="X1027" s="7" t="s">
        <v>166</v>
      </c>
      <c r="Y1027" t="s">
        <v>38</v>
      </c>
      <c r="Z1027" t="s">
        <v>57</v>
      </c>
      <c r="AA1027" t="s">
        <v>330</v>
      </c>
      <c r="AB1027" t="str">
        <f>_xlfn.CONCAT(AA1027," ",Z1027)</f>
        <v>Ann Brown</v>
      </c>
      <c r="AC1027" s="7" t="s">
        <v>47</v>
      </c>
    </row>
    <row r="1028" spans="1:29" x14ac:dyDescent="0.25">
      <c r="A1028">
        <v>1027</v>
      </c>
      <c r="B1028">
        <v>10181</v>
      </c>
      <c r="C1028">
        <v>45</v>
      </c>
      <c r="D1028" s="3">
        <v>100</v>
      </c>
      <c r="E1028">
        <v>7</v>
      </c>
      <c r="F1028" s="3">
        <v>6324.75</v>
      </c>
      <c r="G1028" s="10">
        <f t="shared" si="32"/>
        <v>316.23750000000001</v>
      </c>
      <c r="H1028" s="10">
        <f t="shared" si="33"/>
        <v>1264.95</v>
      </c>
      <c r="I1028" s="5">
        <v>37937</v>
      </c>
      <c r="J1028" s="7" t="s">
        <v>21</v>
      </c>
      <c r="K1028">
        <v>4</v>
      </c>
      <c r="L1028">
        <v>11</v>
      </c>
      <c r="M1028" s="7">
        <v>2003</v>
      </c>
      <c r="N1028" s="7" t="s">
        <v>177</v>
      </c>
      <c r="O1028">
        <v>169</v>
      </c>
      <c r="P1028" t="s">
        <v>600</v>
      </c>
      <c r="Q1028" t="s">
        <v>69</v>
      </c>
      <c r="R1028" t="s">
        <v>70</v>
      </c>
      <c r="S1028" t="s">
        <v>71</v>
      </c>
      <c r="U1028" t="s">
        <v>72</v>
      </c>
      <c r="W1028" t="s">
        <v>73</v>
      </c>
      <c r="X1028" s="7" t="s">
        <v>74</v>
      </c>
      <c r="Y1028" t="s">
        <v>38</v>
      </c>
      <c r="Z1028" t="s">
        <v>75</v>
      </c>
      <c r="AA1028" t="s">
        <v>76</v>
      </c>
      <c r="AB1028" t="str">
        <f>_xlfn.CONCAT(AA1028," ",Z1028)</f>
        <v>Veysel Oeztan</v>
      </c>
      <c r="AC1028" s="7" t="s">
        <v>47</v>
      </c>
    </row>
    <row r="1029" spans="1:29" x14ac:dyDescent="0.25">
      <c r="A1029">
        <v>1028</v>
      </c>
      <c r="B1029">
        <v>10184</v>
      </c>
      <c r="C1029">
        <v>28</v>
      </c>
      <c r="D1029" s="3">
        <v>100</v>
      </c>
      <c r="E1029">
        <v>10</v>
      </c>
      <c r="F1029" s="3">
        <v>4409.72</v>
      </c>
      <c r="G1029" s="10">
        <f t="shared" si="32"/>
        <v>220.48600000000002</v>
      </c>
      <c r="H1029" s="10">
        <f t="shared" si="33"/>
        <v>881.94400000000007</v>
      </c>
      <c r="I1029" s="5">
        <v>37939</v>
      </c>
      <c r="J1029" s="7" t="s">
        <v>21</v>
      </c>
      <c r="K1029">
        <v>4</v>
      </c>
      <c r="L1029">
        <v>11</v>
      </c>
      <c r="M1029" s="7">
        <v>2003</v>
      </c>
      <c r="N1029" s="7" t="s">
        <v>177</v>
      </c>
      <c r="O1029">
        <v>169</v>
      </c>
      <c r="P1029" t="s">
        <v>600</v>
      </c>
      <c r="Q1029" t="s">
        <v>516</v>
      </c>
      <c r="R1029" t="s">
        <v>517</v>
      </c>
      <c r="S1029" t="s">
        <v>518</v>
      </c>
      <c r="U1029" t="s">
        <v>519</v>
      </c>
      <c r="W1029">
        <v>41101</v>
      </c>
      <c r="X1029" s="7" t="s">
        <v>174</v>
      </c>
      <c r="Y1029" t="s">
        <v>38</v>
      </c>
      <c r="Z1029" t="s">
        <v>520</v>
      </c>
      <c r="AA1029" t="s">
        <v>521</v>
      </c>
      <c r="AB1029" t="str">
        <f>_xlfn.CONCAT(AA1029," ",Z1029)</f>
        <v>Jose Pedro Roel</v>
      </c>
      <c r="AC1029" s="7" t="s">
        <v>47</v>
      </c>
    </row>
    <row r="1030" spans="1:29" x14ac:dyDescent="0.25">
      <c r="A1030">
        <v>1029</v>
      </c>
      <c r="B1030">
        <v>10192</v>
      </c>
      <c r="C1030">
        <v>26</v>
      </c>
      <c r="D1030" s="3">
        <v>100</v>
      </c>
      <c r="E1030">
        <v>12</v>
      </c>
      <c r="F1030" s="3">
        <v>3918.46</v>
      </c>
      <c r="G1030" s="10">
        <f t="shared" si="32"/>
        <v>195.923</v>
      </c>
      <c r="H1030" s="10">
        <f t="shared" si="33"/>
        <v>783.69200000000001</v>
      </c>
      <c r="I1030" s="5">
        <v>37945</v>
      </c>
      <c r="J1030" s="7" t="s">
        <v>21</v>
      </c>
      <c r="K1030">
        <v>4</v>
      </c>
      <c r="L1030">
        <v>11</v>
      </c>
      <c r="M1030" s="7">
        <v>2003</v>
      </c>
      <c r="N1030" s="7" t="s">
        <v>177</v>
      </c>
      <c r="O1030">
        <v>169</v>
      </c>
      <c r="P1030" t="s">
        <v>600</v>
      </c>
      <c r="Q1030" t="s">
        <v>273</v>
      </c>
      <c r="R1030">
        <v>6035558647</v>
      </c>
      <c r="S1030" t="s">
        <v>274</v>
      </c>
      <c r="U1030" t="s">
        <v>275</v>
      </c>
      <c r="V1030" t="s">
        <v>276</v>
      </c>
      <c r="W1030">
        <v>62005</v>
      </c>
      <c r="X1030" s="7" t="s">
        <v>28</v>
      </c>
      <c r="Y1030" t="s">
        <v>29</v>
      </c>
      <c r="Z1030" t="s">
        <v>52</v>
      </c>
      <c r="AA1030" t="s">
        <v>272</v>
      </c>
      <c r="AB1030" t="str">
        <f>_xlfn.CONCAT(AA1030," ",Z1030)</f>
        <v>Valarie Young</v>
      </c>
      <c r="AC1030" s="7" t="s">
        <v>47</v>
      </c>
    </row>
    <row r="1031" spans="1:29" x14ac:dyDescent="0.25">
      <c r="A1031">
        <v>1030</v>
      </c>
      <c r="B1031">
        <v>10195</v>
      </c>
      <c r="C1031">
        <v>50</v>
      </c>
      <c r="D1031" s="3">
        <v>100</v>
      </c>
      <c r="E1031">
        <v>10</v>
      </c>
      <c r="F1031" s="3">
        <v>7620.5</v>
      </c>
      <c r="G1031" s="10">
        <f t="shared" si="32"/>
        <v>381.02500000000003</v>
      </c>
      <c r="H1031" s="10">
        <f t="shared" si="33"/>
        <v>1524.1000000000001</v>
      </c>
      <c r="I1031" s="5">
        <v>37950</v>
      </c>
      <c r="J1031" s="7" t="s">
        <v>21</v>
      </c>
      <c r="K1031">
        <v>4</v>
      </c>
      <c r="L1031">
        <v>11</v>
      </c>
      <c r="M1031" s="7">
        <v>2003</v>
      </c>
      <c r="N1031" s="7" t="s">
        <v>177</v>
      </c>
      <c r="O1031">
        <v>169</v>
      </c>
      <c r="P1031" t="s">
        <v>600</v>
      </c>
      <c r="Q1031" t="s">
        <v>313</v>
      </c>
      <c r="R1031">
        <v>9145554562</v>
      </c>
      <c r="S1031" t="s">
        <v>314</v>
      </c>
      <c r="U1031" t="s">
        <v>315</v>
      </c>
      <c r="V1031" t="s">
        <v>27</v>
      </c>
      <c r="W1031">
        <v>24067</v>
      </c>
      <c r="X1031" s="7" t="s">
        <v>28</v>
      </c>
      <c r="Y1031" t="s">
        <v>29</v>
      </c>
      <c r="Z1031" t="s">
        <v>98</v>
      </c>
      <c r="AA1031" t="s">
        <v>234</v>
      </c>
      <c r="AB1031" t="str">
        <f>_xlfn.CONCAT(AA1031," ",Z1031)</f>
        <v>Steve Frick</v>
      </c>
      <c r="AC1031" s="7" t="s">
        <v>147</v>
      </c>
    </row>
    <row r="1032" spans="1:29" x14ac:dyDescent="0.25">
      <c r="A1032">
        <v>1031</v>
      </c>
      <c r="B1032">
        <v>10203</v>
      </c>
      <c r="C1032">
        <v>48</v>
      </c>
      <c r="D1032" s="3">
        <v>100</v>
      </c>
      <c r="E1032">
        <v>1</v>
      </c>
      <c r="F1032" s="3">
        <v>8291.0400000000009</v>
      </c>
      <c r="G1032" s="10">
        <f t="shared" si="32"/>
        <v>414.55200000000008</v>
      </c>
      <c r="H1032" s="10">
        <f t="shared" si="33"/>
        <v>1658.2080000000003</v>
      </c>
      <c r="I1032" s="5">
        <v>37957</v>
      </c>
      <c r="J1032" s="7" t="s">
        <v>21</v>
      </c>
      <c r="K1032">
        <v>4</v>
      </c>
      <c r="L1032">
        <v>12</v>
      </c>
      <c r="M1032" s="7">
        <v>2003</v>
      </c>
      <c r="N1032" s="7" t="s">
        <v>177</v>
      </c>
      <c r="O1032">
        <v>169</v>
      </c>
      <c r="P1032" t="s">
        <v>600</v>
      </c>
      <c r="Q1032" t="s">
        <v>170</v>
      </c>
      <c r="R1032" t="s">
        <v>171</v>
      </c>
      <c r="S1032" t="s">
        <v>172</v>
      </c>
      <c r="U1032" t="s">
        <v>173</v>
      </c>
      <c r="W1032">
        <v>28034</v>
      </c>
      <c r="X1032" s="7" t="s">
        <v>174</v>
      </c>
      <c r="Y1032" t="s">
        <v>38</v>
      </c>
      <c r="Z1032" t="s">
        <v>175</v>
      </c>
      <c r="AA1032" t="s">
        <v>176</v>
      </c>
      <c r="AB1032" t="str">
        <f>_xlfn.CONCAT(AA1032," ",Z1032)</f>
        <v>Diego Freyre</v>
      </c>
      <c r="AC1032" s="7" t="s">
        <v>147</v>
      </c>
    </row>
    <row r="1033" spans="1:29" x14ac:dyDescent="0.25">
      <c r="A1033">
        <v>1032</v>
      </c>
      <c r="B1033">
        <v>10207</v>
      </c>
      <c r="C1033">
        <v>25</v>
      </c>
      <c r="D1033" s="3">
        <v>100</v>
      </c>
      <c r="E1033">
        <v>11</v>
      </c>
      <c r="F1033" s="3">
        <v>3937.25</v>
      </c>
      <c r="G1033" s="10">
        <f t="shared" si="32"/>
        <v>196.86250000000001</v>
      </c>
      <c r="H1033" s="10">
        <f t="shared" si="33"/>
        <v>787.45</v>
      </c>
      <c r="I1033" s="5">
        <v>37964</v>
      </c>
      <c r="J1033" s="7" t="s">
        <v>21</v>
      </c>
      <c r="K1033">
        <v>4</v>
      </c>
      <c r="L1033">
        <v>12</v>
      </c>
      <c r="M1033" s="7">
        <v>2003</v>
      </c>
      <c r="N1033" s="7" t="s">
        <v>177</v>
      </c>
      <c r="O1033">
        <v>169</v>
      </c>
      <c r="P1033" t="s">
        <v>600</v>
      </c>
      <c r="Q1033" t="s">
        <v>411</v>
      </c>
      <c r="R1033">
        <v>6175552555</v>
      </c>
      <c r="S1033" t="s">
        <v>412</v>
      </c>
      <c r="U1033" t="s">
        <v>377</v>
      </c>
      <c r="V1033" t="s">
        <v>119</v>
      </c>
      <c r="W1033">
        <v>51003</v>
      </c>
      <c r="X1033" s="7" t="s">
        <v>28</v>
      </c>
      <c r="Y1033" t="s">
        <v>29</v>
      </c>
      <c r="Z1033" t="s">
        <v>413</v>
      </c>
      <c r="AA1033" t="s">
        <v>272</v>
      </c>
      <c r="AB1033" t="str">
        <f>_xlfn.CONCAT(AA1033," ",Z1033)</f>
        <v>Valarie Franco</v>
      </c>
      <c r="AC1033" s="7" t="s">
        <v>47</v>
      </c>
    </row>
    <row r="1034" spans="1:29" x14ac:dyDescent="0.25">
      <c r="A1034">
        <v>1033</v>
      </c>
      <c r="B1034">
        <v>10212</v>
      </c>
      <c r="C1034">
        <v>40</v>
      </c>
      <c r="D1034" s="3">
        <v>100</v>
      </c>
      <c r="E1034">
        <v>11</v>
      </c>
      <c r="F1034" s="3">
        <v>5554.4</v>
      </c>
      <c r="G1034" s="10">
        <f t="shared" si="32"/>
        <v>277.71999999999997</v>
      </c>
      <c r="H1034" s="10">
        <f t="shared" si="33"/>
        <v>1110.8799999999999</v>
      </c>
      <c r="I1034" s="5">
        <v>38002</v>
      </c>
      <c r="J1034" s="7" t="s">
        <v>21</v>
      </c>
      <c r="K1034">
        <v>1</v>
      </c>
      <c r="L1034">
        <v>1</v>
      </c>
      <c r="M1034" s="7">
        <v>2004</v>
      </c>
      <c r="N1034" s="7" t="s">
        <v>177</v>
      </c>
      <c r="O1034">
        <v>169</v>
      </c>
      <c r="P1034" t="s">
        <v>600</v>
      </c>
      <c r="Q1034" t="s">
        <v>170</v>
      </c>
      <c r="R1034" t="s">
        <v>171</v>
      </c>
      <c r="S1034" t="s">
        <v>172</v>
      </c>
      <c r="U1034" t="s">
        <v>173</v>
      </c>
      <c r="W1034">
        <v>28034</v>
      </c>
      <c r="X1034" s="7" t="s">
        <v>174</v>
      </c>
      <c r="Y1034" t="s">
        <v>38</v>
      </c>
      <c r="Z1034" t="s">
        <v>175</v>
      </c>
      <c r="AA1034" t="s">
        <v>176</v>
      </c>
      <c r="AB1034" t="str">
        <f>_xlfn.CONCAT(AA1034," ",Z1034)</f>
        <v>Diego Freyre</v>
      </c>
      <c r="AC1034" s="7" t="s">
        <v>47</v>
      </c>
    </row>
    <row r="1035" spans="1:29" x14ac:dyDescent="0.25">
      <c r="A1035">
        <v>1034</v>
      </c>
      <c r="B1035">
        <v>10225</v>
      </c>
      <c r="C1035">
        <v>43</v>
      </c>
      <c r="D1035" s="3">
        <v>100</v>
      </c>
      <c r="E1035">
        <v>2</v>
      </c>
      <c r="F1035" s="3">
        <v>6407.86</v>
      </c>
      <c r="G1035" s="10">
        <f t="shared" si="32"/>
        <v>320.39300000000003</v>
      </c>
      <c r="H1035" s="10">
        <f t="shared" si="33"/>
        <v>1281.5720000000001</v>
      </c>
      <c r="I1035" s="5">
        <v>38039</v>
      </c>
      <c r="J1035" s="7" t="s">
        <v>21</v>
      </c>
      <c r="K1035">
        <v>1</v>
      </c>
      <c r="L1035">
        <v>2</v>
      </c>
      <c r="M1035" s="7">
        <v>2004</v>
      </c>
      <c r="N1035" s="7" t="s">
        <v>177</v>
      </c>
      <c r="O1035">
        <v>169</v>
      </c>
      <c r="P1035" t="s">
        <v>600</v>
      </c>
      <c r="Q1035" t="s">
        <v>442</v>
      </c>
      <c r="R1035" t="s">
        <v>443</v>
      </c>
      <c r="S1035" t="s">
        <v>444</v>
      </c>
      <c r="U1035" t="s">
        <v>445</v>
      </c>
      <c r="W1035">
        <v>1203</v>
      </c>
      <c r="X1035" s="7" t="s">
        <v>446</v>
      </c>
      <c r="Y1035" t="s">
        <v>38</v>
      </c>
      <c r="Z1035" t="s">
        <v>447</v>
      </c>
      <c r="AA1035" t="s">
        <v>99</v>
      </c>
      <c r="AB1035" t="str">
        <f>_xlfn.CONCAT(AA1035," ",Z1035)</f>
        <v>Michael Holz</v>
      </c>
      <c r="AC1035" s="7" t="s">
        <v>47</v>
      </c>
    </row>
    <row r="1036" spans="1:29" x14ac:dyDescent="0.25">
      <c r="A1036">
        <v>1035</v>
      </c>
      <c r="B1036">
        <v>10229</v>
      </c>
      <c r="C1036">
        <v>22</v>
      </c>
      <c r="D1036" s="3">
        <v>100</v>
      </c>
      <c r="E1036">
        <v>5</v>
      </c>
      <c r="F1036" s="3">
        <v>4172.5200000000004</v>
      </c>
      <c r="G1036" s="10">
        <f t="shared" si="32"/>
        <v>208.62600000000003</v>
      </c>
      <c r="H1036" s="10">
        <f t="shared" si="33"/>
        <v>834.50400000000013</v>
      </c>
      <c r="I1036" s="5">
        <v>38057</v>
      </c>
      <c r="J1036" s="7" t="s">
        <v>21</v>
      </c>
      <c r="K1036">
        <v>1</v>
      </c>
      <c r="L1036">
        <v>3</v>
      </c>
      <c r="M1036" s="7">
        <v>2004</v>
      </c>
      <c r="N1036" s="7" t="s">
        <v>177</v>
      </c>
      <c r="O1036">
        <v>169</v>
      </c>
      <c r="P1036" t="s">
        <v>600</v>
      </c>
      <c r="Q1036" t="s">
        <v>268</v>
      </c>
      <c r="R1036">
        <v>4155551450</v>
      </c>
      <c r="S1036" t="s">
        <v>269</v>
      </c>
      <c r="U1036" t="s">
        <v>270</v>
      </c>
      <c r="V1036" t="s">
        <v>51</v>
      </c>
      <c r="W1036">
        <v>97562</v>
      </c>
      <c r="X1036" s="7" t="s">
        <v>28</v>
      </c>
      <c r="Y1036" t="s">
        <v>29</v>
      </c>
      <c r="Z1036" t="s">
        <v>271</v>
      </c>
      <c r="AA1036" t="s">
        <v>272</v>
      </c>
      <c r="AB1036" t="str">
        <f>_xlfn.CONCAT(AA1036," ",Z1036)</f>
        <v>Valarie Nelson</v>
      </c>
      <c r="AC1036" s="7" t="s">
        <v>47</v>
      </c>
    </row>
    <row r="1037" spans="1:29" x14ac:dyDescent="0.25">
      <c r="A1037">
        <v>1036</v>
      </c>
      <c r="B1037">
        <v>10239</v>
      </c>
      <c r="C1037">
        <v>47</v>
      </c>
      <c r="D1037" s="3">
        <v>100</v>
      </c>
      <c r="E1037">
        <v>1</v>
      </c>
      <c r="F1037" s="3">
        <v>7083.37</v>
      </c>
      <c r="G1037" s="10">
        <f t="shared" si="32"/>
        <v>354.16849999999999</v>
      </c>
      <c r="H1037" s="10">
        <f t="shared" si="33"/>
        <v>1416.674</v>
      </c>
      <c r="I1037" s="5">
        <v>38089</v>
      </c>
      <c r="J1037" s="7" t="s">
        <v>21</v>
      </c>
      <c r="K1037">
        <v>2</v>
      </c>
      <c r="L1037">
        <v>4</v>
      </c>
      <c r="M1037" s="7">
        <v>2004</v>
      </c>
      <c r="N1037" s="7" t="s">
        <v>177</v>
      </c>
      <c r="O1037">
        <v>169</v>
      </c>
      <c r="P1037" t="s">
        <v>600</v>
      </c>
      <c r="Q1037" t="s">
        <v>387</v>
      </c>
      <c r="R1037" t="s">
        <v>388</v>
      </c>
      <c r="S1037" t="s">
        <v>389</v>
      </c>
      <c r="U1037" t="s">
        <v>390</v>
      </c>
      <c r="W1037">
        <v>90110</v>
      </c>
      <c r="X1037" s="7" t="s">
        <v>126</v>
      </c>
      <c r="Y1037" t="s">
        <v>38</v>
      </c>
      <c r="Z1037" t="s">
        <v>391</v>
      </c>
      <c r="AA1037" t="s">
        <v>392</v>
      </c>
      <c r="AB1037" t="str">
        <f>_xlfn.CONCAT(AA1037," ",Z1037)</f>
        <v>Pirkko Koskitalo</v>
      </c>
      <c r="AC1037" s="7" t="s">
        <v>147</v>
      </c>
    </row>
    <row r="1038" spans="1:29" x14ac:dyDescent="0.25">
      <c r="A1038">
        <v>1037</v>
      </c>
      <c r="B1038">
        <v>10246</v>
      </c>
      <c r="C1038">
        <v>36</v>
      </c>
      <c r="D1038" s="3">
        <v>100</v>
      </c>
      <c r="E1038">
        <v>9</v>
      </c>
      <c r="F1038" s="3">
        <v>7132.68</v>
      </c>
      <c r="G1038" s="10">
        <f t="shared" si="32"/>
        <v>356.63400000000001</v>
      </c>
      <c r="H1038" s="10">
        <f t="shared" si="33"/>
        <v>1426.5360000000001</v>
      </c>
      <c r="I1038" s="5">
        <v>38112</v>
      </c>
      <c r="J1038" s="7" t="s">
        <v>21</v>
      </c>
      <c r="K1038">
        <v>2</v>
      </c>
      <c r="L1038">
        <v>5</v>
      </c>
      <c r="M1038" s="7">
        <v>2004</v>
      </c>
      <c r="N1038" s="7" t="s">
        <v>177</v>
      </c>
      <c r="O1038">
        <v>169</v>
      </c>
      <c r="P1038" t="s">
        <v>600</v>
      </c>
      <c r="Q1038" t="s">
        <v>170</v>
      </c>
      <c r="R1038" t="s">
        <v>171</v>
      </c>
      <c r="S1038" t="s">
        <v>172</v>
      </c>
      <c r="U1038" t="s">
        <v>173</v>
      </c>
      <c r="W1038">
        <v>28034</v>
      </c>
      <c r="X1038" s="7" t="s">
        <v>174</v>
      </c>
      <c r="Y1038" t="s">
        <v>38</v>
      </c>
      <c r="Z1038" t="s">
        <v>175</v>
      </c>
      <c r="AA1038" t="s">
        <v>176</v>
      </c>
      <c r="AB1038" t="str">
        <f>_xlfn.CONCAT(AA1038," ",Z1038)</f>
        <v>Diego Freyre</v>
      </c>
      <c r="AC1038" s="7" t="s">
        <v>147</v>
      </c>
    </row>
    <row r="1039" spans="1:29" x14ac:dyDescent="0.25">
      <c r="A1039">
        <v>1038</v>
      </c>
      <c r="B1039">
        <v>10253</v>
      </c>
      <c r="C1039">
        <v>40</v>
      </c>
      <c r="D1039" s="3">
        <v>100</v>
      </c>
      <c r="E1039">
        <v>6</v>
      </c>
      <c r="F1039" s="3">
        <v>6773.6</v>
      </c>
      <c r="G1039" s="10">
        <f t="shared" si="32"/>
        <v>338.68000000000006</v>
      </c>
      <c r="H1039" s="10">
        <f t="shared" si="33"/>
        <v>1354.7200000000003</v>
      </c>
      <c r="I1039" s="5">
        <v>38139</v>
      </c>
      <c r="J1039" s="7" t="s">
        <v>335</v>
      </c>
      <c r="K1039">
        <v>2</v>
      </c>
      <c r="L1039">
        <v>6</v>
      </c>
      <c r="M1039" s="7">
        <v>2004</v>
      </c>
      <c r="N1039" s="7" t="s">
        <v>177</v>
      </c>
      <c r="O1039">
        <v>169</v>
      </c>
      <c r="P1039" t="s">
        <v>600</v>
      </c>
      <c r="Q1039" t="s">
        <v>161</v>
      </c>
      <c r="R1039" t="s">
        <v>162</v>
      </c>
      <c r="S1039" t="s">
        <v>163</v>
      </c>
      <c r="U1039" t="s">
        <v>164</v>
      </c>
      <c r="W1039" t="s">
        <v>165</v>
      </c>
      <c r="X1039" s="7" t="s">
        <v>166</v>
      </c>
      <c r="Y1039" t="s">
        <v>38</v>
      </c>
      <c r="Z1039" t="s">
        <v>167</v>
      </c>
      <c r="AA1039" t="s">
        <v>168</v>
      </c>
      <c r="AB1039" t="str">
        <f>_xlfn.CONCAT(AA1039," ",Z1039)</f>
        <v>Elizabeth Devon</v>
      </c>
      <c r="AC1039" s="7" t="s">
        <v>47</v>
      </c>
    </row>
    <row r="1040" spans="1:29" x14ac:dyDescent="0.25">
      <c r="A1040">
        <v>1039</v>
      </c>
      <c r="B1040">
        <v>10259</v>
      </c>
      <c r="C1040">
        <v>27</v>
      </c>
      <c r="D1040" s="3">
        <v>100</v>
      </c>
      <c r="E1040">
        <v>8</v>
      </c>
      <c r="F1040" s="3">
        <v>3657.69</v>
      </c>
      <c r="G1040" s="10">
        <f t="shared" si="32"/>
        <v>182.8845</v>
      </c>
      <c r="H1040" s="10">
        <f t="shared" si="33"/>
        <v>731.53800000000001</v>
      </c>
      <c r="I1040" s="5">
        <v>38153</v>
      </c>
      <c r="J1040" s="7" t="s">
        <v>21</v>
      </c>
      <c r="K1040">
        <v>2</v>
      </c>
      <c r="L1040">
        <v>6</v>
      </c>
      <c r="M1040" s="7">
        <v>2004</v>
      </c>
      <c r="N1040" s="7" t="s">
        <v>177</v>
      </c>
      <c r="O1040">
        <v>169</v>
      </c>
      <c r="P1040" t="s">
        <v>600</v>
      </c>
      <c r="Q1040" t="s">
        <v>414</v>
      </c>
      <c r="R1040" t="s">
        <v>415</v>
      </c>
      <c r="S1040" t="s">
        <v>416</v>
      </c>
      <c r="T1040" t="s">
        <v>417</v>
      </c>
      <c r="U1040" t="s">
        <v>195</v>
      </c>
      <c r="W1040">
        <v>69045</v>
      </c>
      <c r="X1040" s="7" t="s">
        <v>195</v>
      </c>
      <c r="Y1040" t="s">
        <v>92</v>
      </c>
      <c r="Z1040" t="s">
        <v>418</v>
      </c>
      <c r="AA1040" t="s">
        <v>419</v>
      </c>
      <c r="AB1040" t="str">
        <f>_xlfn.CONCAT(AA1040," ",Z1040)</f>
        <v>Wendy Victorino</v>
      </c>
      <c r="AC1040" s="7" t="s">
        <v>47</v>
      </c>
    </row>
    <row r="1041" spans="1:29" x14ac:dyDescent="0.25">
      <c r="A1041">
        <v>1040</v>
      </c>
      <c r="B1041">
        <v>10266</v>
      </c>
      <c r="C1041">
        <v>29</v>
      </c>
      <c r="D1041" s="3">
        <v>100</v>
      </c>
      <c r="E1041">
        <v>7</v>
      </c>
      <c r="F1041" s="3">
        <v>4812.55</v>
      </c>
      <c r="G1041" s="10">
        <f t="shared" si="32"/>
        <v>240.62750000000003</v>
      </c>
      <c r="H1041" s="10">
        <f t="shared" si="33"/>
        <v>962.5100000000001</v>
      </c>
      <c r="I1041" s="5">
        <v>38174</v>
      </c>
      <c r="J1041" s="7" t="s">
        <v>21</v>
      </c>
      <c r="K1041">
        <v>3</v>
      </c>
      <c r="L1041">
        <v>7</v>
      </c>
      <c r="M1041" s="7">
        <v>2004</v>
      </c>
      <c r="N1041" s="7" t="s">
        <v>177</v>
      </c>
      <c r="O1041">
        <v>169</v>
      </c>
      <c r="P1041" t="s">
        <v>600</v>
      </c>
      <c r="Q1041" t="s">
        <v>448</v>
      </c>
      <c r="R1041" t="s">
        <v>449</v>
      </c>
      <c r="S1041" t="s">
        <v>450</v>
      </c>
      <c r="U1041" t="s">
        <v>451</v>
      </c>
      <c r="W1041">
        <v>42100</v>
      </c>
      <c r="X1041" s="7" t="s">
        <v>254</v>
      </c>
      <c r="Y1041" t="s">
        <v>38</v>
      </c>
      <c r="Z1041" t="s">
        <v>452</v>
      </c>
      <c r="AA1041" t="s">
        <v>453</v>
      </c>
      <c r="AB1041" t="str">
        <f>_xlfn.CONCAT(AA1041," ",Z1041)</f>
        <v>Maurizio Moroni</v>
      </c>
      <c r="AC1041" s="7" t="s">
        <v>47</v>
      </c>
    </row>
    <row r="1042" spans="1:29" x14ac:dyDescent="0.25">
      <c r="A1042">
        <v>1041</v>
      </c>
      <c r="B1042">
        <v>10271</v>
      </c>
      <c r="C1042">
        <v>20</v>
      </c>
      <c r="D1042" s="3">
        <v>100</v>
      </c>
      <c r="E1042">
        <v>9</v>
      </c>
      <c r="F1042" s="3">
        <v>3928.6</v>
      </c>
      <c r="G1042" s="10">
        <f t="shared" si="32"/>
        <v>196.43</v>
      </c>
      <c r="H1042" s="10">
        <f t="shared" si="33"/>
        <v>785.72</v>
      </c>
      <c r="I1042" s="5">
        <v>38188</v>
      </c>
      <c r="J1042" s="7" t="s">
        <v>21</v>
      </c>
      <c r="K1042">
        <v>3</v>
      </c>
      <c r="L1042">
        <v>7</v>
      </c>
      <c r="M1042" s="7">
        <v>2004</v>
      </c>
      <c r="N1042" s="7" t="s">
        <v>177</v>
      </c>
      <c r="O1042">
        <v>169</v>
      </c>
      <c r="P1042" t="s">
        <v>600</v>
      </c>
      <c r="Q1042" t="s">
        <v>268</v>
      </c>
      <c r="R1042">
        <v>4155551450</v>
      </c>
      <c r="S1042" t="s">
        <v>269</v>
      </c>
      <c r="U1042" t="s">
        <v>270</v>
      </c>
      <c r="V1042" t="s">
        <v>51</v>
      </c>
      <c r="W1042">
        <v>97562</v>
      </c>
      <c r="X1042" s="7" t="s">
        <v>28</v>
      </c>
      <c r="Y1042" t="s">
        <v>29</v>
      </c>
      <c r="Z1042" t="s">
        <v>271</v>
      </c>
      <c r="AA1042" t="s">
        <v>272</v>
      </c>
      <c r="AB1042" t="str">
        <f>_xlfn.CONCAT(AA1042," ",Z1042)</f>
        <v>Valarie Nelson</v>
      </c>
      <c r="AC1042" s="7" t="s">
        <v>47</v>
      </c>
    </row>
    <row r="1043" spans="1:29" x14ac:dyDescent="0.25">
      <c r="A1043">
        <v>1042</v>
      </c>
      <c r="B1043">
        <v>10278</v>
      </c>
      <c r="C1043">
        <v>42</v>
      </c>
      <c r="D1043" s="3">
        <v>100</v>
      </c>
      <c r="E1043">
        <v>7</v>
      </c>
      <c r="F1043" s="3">
        <v>6401.22</v>
      </c>
      <c r="G1043" s="10">
        <f t="shared" si="32"/>
        <v>320.06100000000004</v>
      </c>
      <c r="H1043" s="10">
        <f t="shared" si="33"/>
        <v>1280.2440000000001</v>
      </c>
      <c r="I1043" s="5">
        <v>38205</v>
      </c>
      <c r="J1043" s="7" t="s">
        <v>21</v>
      </c>
      <c r="K1043">
        <v>3</v>
      </c>
      <c r="L1043">
        <v>8</v>
      </c>
      <c r="M1043" s="7">
        <v>2004</v>
      </c>
      <c r="N1043" s="7" t="s">
        <v>177</v>
      </c>
      <c r="O1043">
        <v>169</v>
      </c>
      <c r="P1043" t="s">
        <v>600</v>
      </c>
      <c r="Q1043" t="s">
        <v>535</v>
      </c>
      <c r="R1043">
        <v>7025551838</v>
      </c>
      <c r="S1043" t="s">
        <v>536</v>
      </c>
      <c r="U1043" t="s">
        <v>537</v>
      </c>
      <c r="V1043" t="s">
        <v>538</v>
      </c>
      <c r="W1043">
        <v>83030</v>
      </c>
      <c r="X1043" s="7" t="s">
        <v>28</v>
      </c>
      <c r="Y1043" t="s">
        <v>29</v>
      </c>
      <c r="Z1043" t="s">
        <v>109</v>
      </c>
      <c r="AA1043" t="s">
        <v>396</v>
      </c>
      <c r="AB1043" t="str">
        <f>_xlfn.CONCAT(AA1043," ",Z1043)</f>
        <v>Sue King</v>
      </c>
      <c r="AC1043" s="7" t="s">
        <v>47</v>
      </c>
    </row>
    <row r="1044" spans="1:29" x14ac:dyDescent="0.25">
      <c r="A1044">
        <v>1043</v>
      </c>
      <c r="B1044">
        <v>10281</v>
      </c>
      <c r="C1044">
        <v>25</v>
      </c>
      <c r="D1044" s="3">
        <v>100</v>
      </c>
      <c r="E1044">
        <v>5</v>
      </c>
      <c r="F1044" s="3">
        <v>4191.25</v>
      </c>
      <c r="G1044" s="10">
        <f t="shared" si="32"/>
        <v>209.5625</v>
      </c>
      <c r="H1044" s="10">
        <f t="shared" si="33"/>
        <v>838.25</v>
      </c>
      <c r="I1044" s="5">
        <v>38218</v>
      </c>
      <c r="J1044" s="7" t="s">
        <v>21</v>
      </c>
      <c r="K1044">
        <v>3</v>
      </c>
      <c r="L1044">
        <v>8</v>
      </c>
      <c r="M1044" s="7">
        <v>2004</v>
      </c>
      <c r="N1044" s="7" t="s">
        <v>177</v>
      </c>
      <c r="O1044">
        <v>169</v>
      </c>
      <c r="P1044" t="s">
        <v>600</v>
      </c>
      <c r="Q1044" t="s">
        <v>135</v>
      </c>
      <c r="R1044">
        <v>2155551555</v>
      </c>
      <c r="S1044" t="s">
        <v>136</v>
      </c>
      <c r="U1044" t="s">
        <v>137</v>
      </c>
      <c r="V1044" t="s">
        <v>138</v>
      </c>
      <c r="W1044">
        <v>70267</v>
      </c>
      <c r="X1044" s="7" t="s">
        <v>28</v>
      </c>
      <c r="Y1044" t="s">
        <v>29</v>
      </c>
      <c r="Z1044" t="s">
        <v>30</v>
      </c>
      <c r="AA1044" t="s">
        <v>139</v>
      </c>
      <c r="AB1044" t="str">
        <f>_xlfn.CONCAT(AA1044," ",Z1044)</f>
        <v>Kyung Yu</v>
      </c>
      <c r="AC1044" s="7" t="s">
        <v>47</v>
      </c>
    </row>
    <row r="1045" spans="1:29" x14ac:dyDescent="0.25">
      <c r="A1045">
        <v>1044</v>
      </c>
      <c r="B1045">
        <v>10287</v>
      </c>
      <c r="C1045">
        <v>36</v>
      </c>
      <c r="D1045" s="3">
        <v>100</v>
      </c>
      <c r="E1045">
        <v>5</v>
      </c>
      <c r="F1045" s="3">
        <v>5852.52</v>
      </c>
      <c r="G1045" s="10">
        <f t="shared" si="32"/>
        <v>292.62600000000003</v>
      </c>
      <c r="H1045" s="10">
        <f t="shared" si="33"/>
        <v>1170.5040000000001</v>
      </c>
      <c r="I1045" s="5">
        <v>38229</v>
      </c>
      <c r="J1045" s="7" t="s">
        <v>21</v>
      </c>
      <c r="K1045">
        <v>3</v>
      </c>
      <c r="L1045">
        <v>8</v>
      </c>
      <c r="M1045" s="7">
        <v>2004</v>
      </c>
      <c r="N1045" s="7" t="s">
        <v>177</v>
      </c>
      <c r="O1045">
        <v>169</v>
      </c>
      <c r="P1045" t="s">
        <v>600</v>
      </c>
      <c r="Q1045" t="s">
        <v>442</v>
      </c>
      <c r="R1045" t="s">
        <v>443</v>
      </c>
      <c r="S1045" t="s">
        <v>444</v>
      </c>
      <c r="U1045" t="s">
        <v>445</v>
      </c>
      <c r="W1045">
        <v>1203</v>
      </c>
      <c r="X1045" s="7" t="s">
        <v>446</v>
      </c>
      <c r="Y1045" t="s">
        <v>38</v>
      </c>
      <c r="Z1045" t="s">
        <v>447</v>
      </c>
      <c r="AA1045" t="s">
        <v>99</v>
      </c>
      <c r="AB1045" t="str">
        <f>_xlfn.CONCAT(AA1045," ",Z1045)</f>
        <v>Michael Holz</v>
      </c>
      <c r="AC1045" s="7" t="s">
        <v>47</v>
      </c>
    </row>
    <row r="1046" spans="1:29" x14ac:dyDescent="0.25">
      <c r="A1046">
        <v>1045</v>
      </c>
      <c r="B1046">
        <v>10292</v>
      </c>
      <c r="C1046">
        <v>21</v>
      </c>
      <c r="D1046" s="3">
        <v>100</v>
      </c>
      <c r="E1046">
        <v>12</v>
      </c>
      <c r="F1046" s="3">
        <v>2844.87</v>
      </c>
      <c r="G1046" s="10">
        <f t="shared" si="32"/>
        <v>142.24350000000001</v>
      </c>
      <c r="H1046" s="10">
        <f t="shared" si="33"/>
        <v>568.97400000000005</v>
      </c>
      <c r="I1046" s="5">
        <v>38238</v>
      </c>
      <c r="J1046" s="7" t="s">
        <v>21</v>
      </c>
      <c r="K1046">
        <v>3</v>
      </c>
      <c r="L1046">
        <v>9</v>
      </c>
      <c r="M1046" s="7">
        <v>2004</v>
      </c>
      <c r="N1046" s="7" t="s">
        <v>177</v>
      </c>
      <c r="O1046">
        <v>169</v>
      </c>
      <c r="P1046" t="s">
        <v>600</v>
      </c>
      <c r="Q1046" t="s">
        <v>24</v>
      </c>
      <c r="R1046">
        <v>2125557818</v>
      </c>
      <c r="S1046" t="s">
        <v>25</v>
      </c>
      <c r="U1046" t="s">
        <v>26</v>
      </c>
      <c r="V1046" t="s">
        <v>27</v>
      </c>
      <c r="W1046">
        <v>10022</v>
      </c>
      <c r="X1046" s="7" t="s">
        <v>28</v>
      </c>
      <c r="Y1046" t="s">
        <v>29</v>
      </c>
      <c r="Z1046" t="s">
        <v>30</v>
      </c>
      <c r="AA1046" t="s">
        <v>31</v>
      </c>
      <c r="AB1046" t="str">
        <f>_xlfn.CONCAT(AA1046," ",Z1046)</f>
        <v>Kwai Yu</v>
      </c>
      <c r="AC1046" s="7" t="s">
        <v>32</v>
      </c>
    </row>
    <row r="1047" spans="1:29" x14ac:dyDescent="0.25">
      <c r="A1047">
        <v>1046</v>
      </c>
      <c r="B1047">
        <v>10301</v>
      </c>
      <c r="C1047">
        <v>23</v>
      </c>
      <c r="D1047" s="3">
        <v>100</v>
      </c>
      <c r="E1047">
        <v>9</v>
      </c>
      <c r="F1047" s="3">
        <v>4011.66</v>
      </c>
      <c r="G1047" s="10">
        <f t="shared" si="32"/>
        <v>200.583</v>
      </c>
      <c r="H1047" s="10">
        <f t="shared" si="33"/>
        <v>802.33199999999999</v>
      </c>
      <c r="I1047" s="5">
        <v>37899</v>
      </c>
      <c r="J1047" s="7" t="s">
        <v>21</v>
      </c>
      <c r="K1047">
        <v>4</v>
      </c>
      <c r="L1047">
        <v>10</v>
      </c>
      <c r="M1047" s="7">
        <v>2003</v>
      </c>
      <c r="N1047" s="7" t="s">
        <v>177</v>
      </c>
      <c r="O1047">
        <v>169</v>
      </c>
      <c r="P1047" t="s">
        <v>600</v>
      </c>
      <c r="Q1047" t="s">
        <v>539</v>
      </c>
      <c r="R1047" t="s">
        <v>540</v>
      </c>
      <c r="S1047" t="s">
        <v>541</v>
      </c>
      <c r="U1047" t="s">
        <v>542</v>
      </c>
      <c r="W1047" t="s">
        <v>543</v>
      </c>
      <c r="X1047" s="7" t="s">
        <v>74</v>
      </c>
      <c r="Y1047" t="s">
        <v>38</v>
      </c>
      <c r="Z1047" t="s">
        <v>544</v>
      </c>
      <c r="AA1047" t="s">
        <v>545</v>
      </c>
      <c r="AB1047" t="str">
        <f>_xlfn.CONCAT(AA1047," ",Z1047)</f>
        <v>Jan Klaeboe</v>
      </c>
      <c r="AC1047" s="7" t="s">
        <v>47</v>
      </c>
    </row>
    <row r="1048" spans="1:29" x14ac:dyDescent="0.25">
      <c r="A1048">
        <v>1047</v>
      </c>
      <c r="B1048">
        <v>10305</v>
      </c>
      <c r="C1048">
        <v>37</v>
      </c>
      <c r="D1048" s="3">
        <v>100</v>
      </c>
      <c r="E1048">
        <v>9</v>
      </c>
      <c r="F1048" s="3">
        <v>7455.87</v>
      </c>
      <c r="G1048" s="10">
        <f t="shared" si="32"/>
        <v>372.79349999999999</v>
      </c>
      <c r="H1048" s="10">
        <f t="shared" si="33"/>
        <v>1491.174</v>
      </c>
      <c r="I1048" s="5">
        <v>38273</v>
      </c>
      <c r="J1048" s="7" t="s">
        <v>21</v>
      </c>
      <c r="K1048">
        <v>4</v>
      </c>
      <c r="L1048">
        <v>10</v>
      </c>
      <c r="M1048" s="7">
        <v>2004</v>
      </c>
      <c r="N1048" s="7" t="s">
        <v>177</v>
      </c>
      <c r="O1048">
        <v>169</v>
      </c>
      <c r="P1048" t="s">
        <v>600</v>
      </c>
      <c r="Q1048" t="s">
        <v>116</v>
      </c>
      <c r="R1048">
        <v>6175558555</v>
      </c>
      <c r="S1048" t="s">
        <v>117</v>
      </c>
      <c r="U1048" t="s">
        <v>118</v>
      </c>
      <c r="V1048" t="s">
        <v>119</v>
      </c>
      <c r="W1048">
        <v>51247</v>
      </c>
      <c r="X1048" s="7" t="s">
        <v>28</v>
      </c>
      <c r="Y1048" t="s">
        <v>29</v>
      </c>
      <c r="Z1048" t="s">
        <v>120</v>
      </c>
      <c r="AA1048" t="s">
        <v>121</v>
      </c>
      <c r="AB1048" t="str">
        <f>_xlfn.CONCAT(AA1048," ",Z1048)</f>
        <v>Marta Hernandez</v>
      </c>
      <c r="AC1048" s="7" t="s">
        <v>147</v>
      </c>
    </row>
    <row r="1049" spans="1:29" x14ac:dyDescent="0.25">
      <c r="A1049">
        <v>1048</v>
      </c>
      <c r="B1049">
        <v>10310</v>
      </c>
      <c r="C1049">
        <v>48</v>
      </c>
      <c r="D1049" s="3">
        <v>100</v>
      </c>
      <c r="E1049">
        <v>3</v>
      </c>
      <c r="F1049" s="3">
        <v>8940.9599999999991</v>
      </c>
      <c r="G1049" s="10">
        <f t="shared" si="32"/>
        <v>447.048</v>
      </c>
      <c r="H1049" s="10">
        <f t="shared" si="33"/>
        <v>1788.192</v>
      </c>
      <c r="I1049" s="5">
        <v>38276</v>
      </c>
      <c r="J1049" s="7" t="s">
        <v>21</v>
      </c>
      <c r="K1049">
        <v>4</v>
      </c>
      <c r="L1049">
        <v>10</v>
      </c>
      <c r="M1049" s="7">
        <v>2004</v>
      </c>
      <c r="N1049" s="7" t="s">
        <v>177</v>
      </c>
      <c r="O1049">
        <v>169</v>
      </c>
      <c r="P1049" t="s">
        <v>600</v>
      </c>
      <c r="Q1049" t="s">
        <v>435</v>
      </c>
      <c r="R1049" t="s">
        <v>436</v>
      </c>
      <c r="S1049" t="s">
        <v>437</v>
      </c>
      <c r="U1049" t="s">
        <v>438</v>
      </c>
      <c r="W1049">
        <v>50739</v>
      </c>
      <c r="X1049" s="7" t="s">
        <v>439</v>
      </c>
      <c r="Y1049" t="s">
        <v>38</v>
      </c>
      <c r="Z1049" t="s">
        <v>440</v>
      </c>
      <c r="AA1049" t="s">
        <v>441</v>
      </c>
      <c r="AB1049" t="str">
        <f>_xlfn.CONCAT(AA1049," ",Z1049)</f>
        <v>Henriette Pfalzheim</v>
      </c>
      <c r="AC1049" s="7" t="s">
        <v>147</v>
      </c>
    </row>
    <row r="1050" spans="1:29" x14ac:dyDescent="0.25">
      <c r="A1050">
        <v>1049</v>
      </c>
      <c r="B1050">
        <v>10313</v>
      </c>
      <c r="C1050">
        <v>25</v>
      </c>
      <c r="D1050" s="3">
        <v>100</v>
      </c>
      <c r="E1050">
        <v>3</v>
      </c>
      <c r="F1050" s="3">
        <v>4572.25</v>
      </c>
      <c r="G1050" s="10">
        <f t="shared" si="32"/>
        <v>228.61250000000001</v>
      </c>
      <c r="H1050" s="10">
        <f t="shared" si="33"/>
        <v>914.45</v>
      </c>
      <c r="I1050" s="5">
        <v>38282</v>
      </c>
      <c r="J1050" s="7" t="s">
        <v>21</v>
      </c>
      <c r="K1050">
        <v>4</v>
      </c>
      <c r="L1050">
        <v>10</v>
      </c>
      <c r="M1050" s="7">
        <v>2004</v>
      </c>
      <c r="N1050" s="7" t="s">
        <v>177</v>
      </c>
      <c r="O1050">
        <v>169</v>
      </c>
      <c r="P1050" t="s">
        <v>600</v>
      </c>
      <c r="Q1050" t="s">
        <v>221</v>
      </c>
      <c r="R1050" t="s">
        <v>222</v>
      </c>
      <c r="S1050" t="s">
        <v>223</v>
      </c>
      <c r="U1050" t="s">
        <v>224</v>
      </c>
      <c r="V1050" t="s">
        <v>225</v>
      </c>
      <c r="W1050" t="s">
        <v>226</v>
      </c>
      <c r="X1050" s="7" t="s">
        <v>227</v>
      </c>
      <c r="Y1050" t="s">
        <v>29</v>
      </c>
      <c r="Z1050" t="s">
        <v>228</v>
      </c>
      <c r="AA1050" t="s">
        <v>229</v>
      </c>
      <c r="AB1050" t="str">
        <f>_xlfn.CONCAT(AA1050," ",Z1050)</f>
        <v>Yoshi Tannamuri</v>
      </c>
      <c r="AC1050" s="7" t="s">
        <v>47</v>
      </c>
    </row>
    <row r="1051" spans="1:29" x14ac:dyDescent="0.25">
      <c r="A1051">
        <v>1050</v>
      </c>
      <c r="B1051">
        <v>10321</v>
      </c>
      <c r="C1051">
        <v>33</v>
      </c>
      <c r="D1051" s="3">
        <v>100</v>
      </c>
      <c r="E1051">
        <v>11</v>
      </c>
      <c r="F1051" s="3">
        <v>5700.09</v>
      </c>
      <c r="G1051" s="10">
        <f t="shared" si="32"/>
        <v>285.00450000000001</v>
      </c>
      <c r="H1051" s="10">
        <f t="shared" si="33"/>
        <v>1140.018</v>
      </c>
      <c r="I1051" s="5">
        <v>38295</v>
      </c>
      <c r="J1051" s="7" t="s">
        <v>21</v>
      </c>
      <c r="K1051">
        <v>4</v>
      </c>
      <c r="L1051">
        <v>11</v>
      </c>
      <c r="M1051" s="7">
        <v>2004</v>
      </c>
      <c r="N1051" s="7" t="s">
        <v>177</v>
      </c>
      <c r="O1051">
        <v>169</v>
      </c>
      <c r="P1051" t="s">
        <v>600</v>
      </c>
      <c r="Q1051" t="s">
        <v>156</v>
      </c>
      <c r="R1051">
        <v>5085552555</v>
      </c>
      <c r="S1051" t="s">
        <v>157</v>
      </c>
      <c r="U1051" t="s">
        <v>158</v>
      </c>
      <c r="V1051" t="s">
        <v>119</v>
      </c>
      <c r="W1051">
        <v>50553</v>
      </c>
      <c r="X1051" s="7" t="s">
        <v>28</v>
      </c>
      <c r="Y1051" t="s">
        <v>29</v>
      </c>
      <c r="Z1051" t="s">
        <v>159</v>
      </c>
      <c r="AA1051" t="s">
        <v>160</v>
      </c>
      <c r="AB1051" t="str">
        <f>_xlfn.CONCAT(AA1051," ",Z1051)</f>
        <v>Violeta Benitez</v>
      </c>
      <c r="AC1051" s="7" t="s">
        <v>47</v>
      </c>
    </row>
    <row r="1052" spans="1:29" x14ac:dyDescent="0.25">
      <c r="A1052">
        <v>1051</v>
      </c>
      <c r="B1052">
        <v>10324</v>
      </c>
      <c r="C1052">
        <v>27</v>
      </c>
      <c r="D1052" s="3">
        <v>100</v>
      </c>
      <c r="E1052">
        <v>12</v>
      </c>
      <c r="F1052" s="3">
        <v>3155.49</v>
      </c>
      <c r="G1052" s="10">
        <f t="shared" si="32"/>
        <v>157.77449999999999</v>
      </c>
      <c r="H1052" s="10">
        <f t="shared" si="33"/>
        <v>631.09799999999996</v>
      </c>
      <c r="I1052" s="5">
        <v>38296</v>
      </c>
      <c r="J1052" s="7" t="s">
        <v>21</v>
      </c>
      <c r="K1052">
        <v>4</v>
      </c>
      <c r="L1052">
        <v>11</v>
      </c>
      <c r="M1052" s="7">
        <v>2004</v>
      </c>
      <c r="N1052" s="7" t="s">
        <v>177</v>
      </c>
      <c r="O1052">
        <v>169</v>
      </c>
      <c r="P1052" t="s">
        <v>600</v>
      </c>
      <c r="Q1052" t="s">
        <v>95</v>
      </c>
      <c r="R1052">
        <v>2125551500</v>
      </c>
      <c r="S1052" t="s">
        <v>96</v>
      </c>
      <c r="T1052" t="s">
        <v>97</v>
      </c>
      <c r="U1052" t="s">
        <v>26</v>
      </c>
      <c r="V1052" t="s">
        <v>27</v>
      </c>
      <c r="W1052">
        <v>10022</v>
      </c>
      <c r="X1052" s="7" t="s">
        <v>28</v>
      </c>
      <c r="Y1052" t="s">
        <v>29</v>
      </c>
      <c r="Z1052" t="s">
        <v>98</v>
      </c>
      <c r="AA1052" t="s">
        <v>99</v>
      </c>
      <c r="AB1052" t="str">
        <f>_xlfn.CONCAT(AA1052," ",Z1052)</f>
        <v>Michael Frick</v>
      </c>
      <c r="AC1052" s="7" t="s">
        <v>47</v>
      </c>
    </row>
    <row r="1053" spans="1:29" x14ac:dyDescent="0.25">
      <c r="A1053">
        <v>1052</v>
      </c>
      <c r="B1053">
        <v>10331</v>
      </c>
      <c r="C1053">
        <v>27</v>
      </c>
      <c r="D1053" s="3">
        <v>100</v>
      </c>
      <c r="E1053">
        <v>11</v>
      </c>
      <c r="F1053" s="3">
        <v>4170.6899999999996</v>
      </c>
      <c r="G1053" s="10">
        <f t="shared" si="32"/>
        <v>208.53449999999998</v>
      </c>
      <c r="H1053" s="10">
        <f t="shared" si="33"/>
        <v>834.13799999999992</v>
      </c>
      <c r="I1053" s="5">
        <v>38308</v>
      </c>
      <c r="J1053" s="7" t="s">
        <v>21</v>
      </c>
      <c r="K1053">
        <v>4</v>
      </c>
      <c r="L1053">
        <v>11</v>
      </c>
      <c r="M1053" s="7">
        <v>2004</v>
      </c>
      <c r="N1053" s="7" t="s">
        <v>177</v>
      </c>
      <c r="O1053">
        <v>169</v>
      </c>
      <c r="P1053" t="s">
        <v>600</v>
      </c>
      <c r="Q1053" t="s">
        <v>305</v>
      </c>
      <c r="R1053">
        <v>2155559857</v>
      </c>
      <c r="S1053" t="s">
        <v>306</v>
      </c>
      <c r="U1053" t="s">
        <v>212</v>
      </c>
      <c r="V1053" t="s">
        <v>138</v>
      </c>
      <c r="W1053">
        <v>71270</v>
      </c>
      <c r="X1053" s="7" t="s">
        <v>28</v>
      </c>
      <c r="Y1053" t="s">
        <v>29</v>
      </c>
      <c r="Z1053" t="s">
        <v>120</v>
      </c>
      <c r="AA1053" t="s">
        <v>307</v>
      </c>
      <c r="AB1053" t="str">
        <f>_xlfn.CONCAT(AA1053," ",Z1053)</f>
        <v>Rosa Hernandez</v>
      </c>
      <c r="AC1053" s="7" t="s">
        <v>47</v>
      </c>
    </row>
    <row r="1054" spans="1:29" x14ac:dyDescent="0.25">
      <c r="A1054">
        <v>1053</v>
      </c>
      <c r="B1054">
        <v>10334</v>
      </c>
      <c r="C1054">
        <v>20</v>
      </c>
      <c r="D1054" s="3">
        <v>100</v>
      </c>
      <c r="E1054">
        <v>3</v>
      </c>
      <c r="F1054" s="3">
        <v>2878.8</v>
      </c>
      <c r="G1054" s="10">
        <f t="shared" si="32"/>
        <v>143.94000000000003</v>
      </c>
      <c r="H1054" s="10">
        <f t="shared" si="33"/>
        <v>575.7600000000001</v>
      </c>
      <c r="I1054" s="5">
        <v>38310</v>
      </c>
      <c r="J1054" s="7" t="s">
        <v>397</v>
      </c>
      <c r="K1054">
        <v>4</v>
      </c>
      <c r="L1054">
        <v>11</v>
      </c>
      <c r="M1054" s="7">
        <v>2004</v>
      </c>
      <c r="N1054" s="7" t="s">
        <v>177</v>
      </c>
      <c r="O1054">
        <v>169</v>
      </c>
      <c r="P1054" t="s">
        <v>600</v>
      </c>
      <c r="Q1054" t="s">
        <v>179</v>
      </c>
      <c r="R1054" t="s">
        <v>180</v>
      </c>
      <c r="S1054" t="s">
        <v>181</v>
      </c>
      <c r="U1054" t="s">
        <v>182</v>
      </c>
      <c r="W1054" t="s">
        <v>183</v>
      </c>
      <c r="X1054" s="7" t="s">
        <v>184</v>
      </c>
      <c r="Y1054" t="s">
        <v>38</v>
      </c>
      <c r="Z1054" t="s">
        <v>185</v>
      </c>
      <c r="AA1054" t="s">
        <v>186</v>
      </c>
      <c r="AB1054" t="str">
        <f>_xlfn.CONCAT(AA1054," ",Z1054)</f>
        <v>Christina Berglund</v>
      </c>
      <c r="AC1054" s="7" t="s">
        <v>32</v>
      </c>
    </row>
    <row r="1055" spans="1:29" x14ac:dyDescent="0.25">
      <c r="A1055">
        <v>1054</v>
      </c>
      <c r="B1055">
        <v>10342</v>
      </c>
      <c r="C1055">
        <v>30</v>
      </c>
      <c r="D1055" s="3">
        <v>100</v>
      </c>
      <c r="E1055">
        <v>4</v>
      </c>
      <c r="F1055" s="3">
        <v>5029.5</v>
      </c>
      <c r="G1055" s="10">
        <f t="shared" si="32"/>
        <v>251.47500000000002</v>
      </c>
      <c r="H1055" s="10">
        <f t="shared" si="33"/>
        <v>1005.9000000000001</v>
      </c>
      <c r="I1055" s="5">
        <v>38315</v>
      </c>
      <c r="J1055" s="7" t="s">
        <v>21</v>
      </c>
      <c r="K1055">
        <v>4</v>
      </c>
      <c r="L1055">
        <v>11</v>
      </c>
      <c r="M1055" s="7">
        <v>2004</v>
      </c>
      <c r="N1055" s="7" t="s">
        <v>177</v>
      </c>
      <c r="O1055">
        <v>169</v>
      </c>
      <c r="P1055" t="s">
        <v>600</v>
      </c>
      <c r="Q1055" t="s">
        <v>85</v>
      </c>
      <c r="R1055" t="s">
        <v>86</v>
      </c>
      <c r="S1055" t="s">
        <v>87</v>
      </c>
      <c r="T1055" t="s">
        <v>88</v>
      </c>
      <c r="U1055" t="s">
        <v>89</v>
      </c>
      <c r="V1055" t="s">
        <v>90</v>
      </c>
      <c r="W1055">
        <v>3004</v>
      </c>
      <c r="X1055" s="7" t="s">
        <v>91</v>
      </c>
      <c r="Y1055" t="s">
        <v>92</v>
      </c>
      <c r="Z1055" t="s">
        <v>93</v>
      </c>
      <c r="AA1055" t="s">
        <v>94</v>
      </c>
      <c r="AB1055" t="str">
        <f>_xlfn.CONCAT(AA1055," ",Z1055)</f>
        <v>Peter Ferguson</v>
      </c>
      <c r="AC1055" s="7" t="s">
        <v>47</v>
      </c>
    </row>
    <row r="1056" spans="1:29" x14ac:dyDescent="0.25">
      <c r="A1056">
        <v>1055</v>
      </c>
      <c r="B1056">
        <v>10349</v>
      </c>
      <c r="C1056">
        <v>48</v>
      </c>
      <c r="D1056" s="3">
        <v>100</v>
      </c>
      <c r="E1056">
        <v>6</v>
      </c>
      <c r="F1056" s="3">
        <v>7396.8</v>
      </c>
      <c r="G1056" s="10">
        <f t="shared" si="32"/>
        <v>369.84000000000003</v>
      </c>
      <c r="H1056" s="10">
        <f t="shared" si="33"/>
        <v>1479.3600000000001</v>
      </c>
      <c r="I1056" s="5">
        <v>38322</v>
      </c>
      <c r="J1056" s="7" t="s">
        <v>21</v>
      </c>
      <c r="K1056">
        <v>4</v>
      </c>
      <c r="L1056">
        <v>12</v>
      </c>
      <c r="M1056" s="7">
        <v>2004</v>
      </c>
      <c r="N1056" s="7" t="s">
        <v>177</v>
      </c>
      <c r="O1056">
        <v>169</v>
      </c>
      <c r="P1056" t="s">
        <v>600</v>
      </c>
      <c r="Q1056" t="s">
        <v>471</v>
      </c>
      <c r="R1056">
        <v>2125557413</v>
      </c>
      <c r="S1056" t="s">
        <v>472</v>
      </c>
      <c r="T1056" t="s">
        <v>473</v>
      </c>
      <c r="U1056" t="s">
        <v>26</v>
      </c>
      <c r="V1056" t="s">
        <v>27</v>
      </c>
      <c r="W1056">
        <v>10022</v>
      </c>
      <c r="X1056" s="7" t="s">
        <v>28</v>
      </c>
      <c r="Y1056" t="s">
        <v>29</v>
      </c>
      <c r="Z1056" t="s">
        <v>52</v>
      </c>
      <c r="AA1056" t="s">
        <v>474</v>
      </c>
      <c r="AB1056" t="str">
        <f>_xlfn.CONCAT(AA1056," ",Z1056)</f>
        <v>Jeff Young</v>
      </c>
      <c r="AC1056" s="7" t="s">
        <v>147</v>
      </c>
    </row>
    <row r="1057" spans="1:29" x14ac:dyDescent="0.25">
      <c r="A1057">
        <v>1056</v>
      </c>
      <c r="B1057">
        <v>10358</v>
      </c>
      <c r="C1057">
        <v>32</v>
      </c>
      <c r="D1057" s="3">
        <v>93.49</v>
      </c>
      <c r="E1057">
        <v>12</v>
      </c>
      <c r="F1057" s="3">
        <v>2991.68</v>
      </c>
      <c r="G1057" s="10">
        <f t="shared" si="32"/>
        <v>149.584</v>
      </c>
      <c r="H1057" s="10">
        <f t="shared" si="33"/>
        <v>598.33600000000001</v>
      </c>
      <c r="I1057" s="5">
        <v>38331</v>
      </c>
      <c r="J1057" s="7" t="s">
        <v>21</v>
      </c>
      <c r="K1057">
        <v>4</v>
      </c>
      <c r="L1057">
        <v>12</v>
      </c>
      <c r="M1057" s="7">
        <v>2004</v>
      </c>
      <c r="N1057" s="7" t="s">
        <v>177</v>
      </c>
      <c r="O1057">
        <v>169</v>
      </c>
      <c r="P1057" t="s">
        <v>600</v>
      </c>
      <c r="Q1057" t="s">
        <v>170</v>
      </c>
      <c r="R1057" t="s">
        <v>171</v>
      </c>
      <c r="S1057" t="s">
        <v>172</v>
      </c>
      <c r="U1057" t="s">
        <v>173</v>
      </c>
      <c r="W1057">
        <v>28034</v>
      </c>
      <c r="X1057" s="7" t="s">
        <v>174</v>
      </c>
      <c r="Y1057" t="s">
        <v>38</v>
      </c>
      <c r="Z1057" t="s">
        <v>175</v>
      </c>
      <c r="AA1057" t="s">
        <v>176</v>
      </c>
      <c r="AB1057" t="str">
        <f>_xlfn.CONCAT(AA1057," ",Z1057)</f>
        <v>Diego Freyre</v>
      </c>
      <c r="AC1057" s="7" t="s">
        <v>32</v>
      </c>
    </row>
    <row r="1058" spans="1:29" x14ac:dyDescent="0.25">
      <c r="A1058">
        <v>1057</v>
      </c>
      <c r="B1058">
        <v>10366</v>
      </c>
      <c r="C1058">
        <v>34</v>
      </c>
      <c r="D1058" s="3">
        <v>100</v>
      </c>
      <c r="E1058">
        <v>1</v>
      </c>
      <c r="F1058" s="3">
        <v>6275.72</v>
      </c>
      <c r="G1058" s="10">
        <f t="shared" si="32"/>
        <v>313.78600000000006</v>
      </c>
      <c r="H1058" s="10">
        <f t="shared" si="33"/>
        <v>1255.1440000000002</v>
      </c>
      <c r="I1058" s="5">
        <v>38362</v>
      </c>
      <c r="J1058" s="7" t="s">
        <v>21</v>
      </c>
      <c r="K1058">
        <v>1</v>
      </c>
      <c r="L1058">
        <v>1</v>
      </c>
      <c r="M1058" s="7">
        <v>2005</v>
      </c>
      <c r="N1058" s="7" t="s">
        <v>177</v>
      </c>
      <c r="O1058">
        <v>169</v>
      </c>
      <c r="P1058" t="s">
        <v>600</v>
      </c>
      <c r="Q1058" t="s">
        <v>573</v>
      </c>
      <c r="R1058" t="s">
        <v>574</v>
      </c>
      <c r="S1058" t="s">
        <v>575</v>
      </c>
      <c r="U1058" t="s">
        <v>576</v>
      </c>
      <c r="W1058" t="s">
        <v>577</v>
      </c>
      <c r="X1058" s="7" t="s">
        <v>366</v>
      </c>
      <c r="Y1058" t="s">
        <v>38</v>
      </c>
      <c r="Z1058" t="s">
        <v>578</v>
      </c>
      <c r="AA1058" t="s">
        <v>579</v>
      </c>
      <c r="AB1058" t="str">
        <f>_xlfn.CONCAT(AA1058," ",Z1058)</f>
        <v>Pascale Cartrain</v>
      </c>
      <c r="AC1058" s="7" t="s">
        <v>47</v>
      </c>
    </row>
    <row r="1059" spans="1:29" x14ac:dyDescent="0.25">
      <c r="A1059">
        <v>1058</v>
      </c>
      <c r="B1059">
        <v>10370</v>
      </c>
      <c r="C1059">
        <v>27</v>
      </c>
      <c r="D1059" s="3">
        <v>56.85</v>
      </c>
      <c r="E1059">
        <v>9</v>
      </c>
      <c r="F1059" s="3">
        <v>1534.95</v>
      </c>
      <c r="G1059" s="10">
        <f t="shared" si="32"/>
        <v>76.747500000000002</v>
      </c>
      <c r="H1059" s="10">
        <f t="shared" si="33"/>
        <v>306.99</v>
      </c>
      <c r="I1059" s="5">
        <v>38372</v>
      </c>
      <c r="J1059" s="7" t="s">
        <v>21</v>
      </c>
      <c r="K1059">
        <v>1</v>
      </c>
      <c r="L1059">
        <v>1</v>
      </c>
      <c r="M1059" s="7">
        <v>2005</v>
      </c>
      <c r="N1059" s="7" t="s">
        <v>177</v>
      </c>
      <c r="O1059">
        <v>169</v>
      </c>
      <c r="P1059" t="s">
        <v>600</v>
      </c>
      <c r="Q1059" t="s">
        <v>281</v>
      </c>
      <c r="R1059" t="s">
        <v>282</v>
      </c>
      <c r="S1059" t="s">
        <v>283</v>
      </c>
      <c r="T1059" t="s">
        <v>284</v>
      </c>
      <c r="U1059" t="s">
        <v>285</v>
      </c>
      <c r="V1059" t="s">
        <v>153</v>
      </c>
      <c r="W1059">
        <v>2060</v>
      </c>
      <c r="X1059" s="7" t="s">
        <v>91</v>
      </c>
      <c r="Y1059" t="s">
        <v>92</v>
      </c>
      <c r="Z1059" t="s">
        <v>286</v>
      </c>
      <c r="AA1059" t="s">
        <v>287</v>
      </c>
      <c r="AB1059" t="str">
        <f>_xlfn.CONCAT(AA1059," ",Z1059)</f>
        <v>Anna O'Hara</v>
      </c>
      <c r="AC1059" s="7" t="s">
        <v>32</v>
      </c>
    </row>
    <row r="1060" spans="1:29" x14ac:dyDescent="0.25">
      <c r="A1060">
        <v>1059</v>
      </c>
      <c r="B1060">
        <v>10377</v>
      </c>
      <c r="C1060">
        <v>39</v>
      </c>
      <c r="D1060" s="3">
        <v>100</v>
      </c>
      <c r="E1060">
        <v>3</v>
      </c>
      <c r="F1060" s="3">
        <v>7264.53</v>
      </c>
      <c r="G1060" s="10">
        <f t="shared" si="32"/>
        <v>363.22649999999999</v>
      </c>
      <c r="H1060" s="10">
        <f t="shared" si="33"/>
        <v>1452.9059999999999</v>
      </c>
      <c r="I1060" s="5">
        <v>38392</v>
      </c>
      <c r="J1060" s="7" t="s">
        <v>21</v>
      </c>
      <c r="K1060">
        <v>1</v>
      </c>
      <c r="L1060">
        <v>2</v>
      </c>
      <c r="M1060" s="7">
        <v>2005</v>
      </c>
      <c r="N1060" s="7" t="s">
        <v>177</v>
      </c>
      <c r="O1060">
        <v>169</v>
      </c>
      <c r="P1060" t="s">
        <v>600</v>
      </c>
      <c r="Q1060" t="s">
        <v>122</v>
      </c>
      <c r="R1060" t="s">
        <v>123</v>
      </c>
      <c r="S1060" t="s">
        <v>124</v>
      </c>
      <c r="U1060" t="s">
        <v>125</v>
      </c>
      <c r="W1060">
        <v>21240</v>
      </c>
      <c r="X1060" s="7" t="s">
        <v>126</v>
      </c>
      <c r="Y1060" t="s">
        <v>38</v>
      </c>
      <c r="Z1060" t="s">
        <v>127</v>
      </c>
      <c r="AA1060" t="s">
        <v>128</v>
      </c>
      <c r="AB1060" t="str">
        <f>_xlfn.CONCAT(AA1060," ",Z1060)</f>
        <v>Matti Karttunen</v>
      </c>
      <c r="AC1060" s="7" t="s">
        <v>147</v>
      </c>
    </row>
    <row r="1061" spans="1:29" x14ac:dyDescent="0.25">
      <c r="A1061">
        <v>1060</v>
      </c>
      <c r="B1061">
        <v>10383</v>
      </c>
      <c r="C1061">
        <v>47</v>
      </c>
      <c r="D1061" s="3">
        <v>100</v>
      </c>
      <c r="E1061">
        <v>6</v>
      </c>
      <c r="F1061" s="3">
        <v>6869.05</v>
      </c>
      <c r="G1061" s="10">
        <f t="shared" si="32"/>
        <v>343.45250000000004</v>
      </c>
      <c r="H1061" s="10">
        <f t="shared" si="33"/>
        <v>1373.8100000000002</v>
      </c>
      <c r="I1061" s="5">
        <v>38405</v>
      </c>
      <c r="J1061" s="7" t="s">
        <v>21</v>
      </c>
      <c r="K1061">
        <v>1</v>
      </c>
      <c r="L1061">
        <v>2</v>
      </c>
      <c r="M1061" s="7">
        <v>2005</v>
      </c>
      <c r="N1061" s="7" t="s">
        <v>177</v>
      </c>
      <c r="O1061">
        <v>169</v>
      </c>
      <c r="P1061" t="s">
        <v>600</v>
      </c>
      <c r="Q1061" t="s">
        <v>170</v>
      </c>
      <c r="R1061" t="s">
        <v>171</v>
      </c>
      <c r="S1061" t="s">
        <v>172</v>
      </c>
      <c r="U1061" t="s">
        <v>173</v>
      </c>
      <c r="W1061">
        <v>28034</v>
      </c>
      <c r="X1061" s="7" t="s">
        <v>174</v>
      </c>
      <c r="Y1061" t="s">
        <v>38</v>
      </c>
      <c r="Z1061" t="s">
        <v>175</v>
      </c>
      <c r="AA1061" t="s">
        <v>176</v>
      </c>
      <c r="AB1061" t="str">
        <f>_xlfn.CONCAT(AA1061," ",Z1061)</f>
        <v>Diego Freyre</v>
      </c>
      <c r="AC1061" s="7" t="s">
        <v>47</v>
      </c>
    </row>
    <row r="1062" spans="1:29" x14ac:dyDescent="0.25">
      <c r="A1062">
        <v>1061</v>
      </c>
      <c r="B1062">
        <v>10394</v>
      </c>
      <c r="C1062">
        <v>22</v>
      </c>
      <c r="D1062" s="3">
        <v>100</v>
      </c>
      <c r="E1062">
        <v>5</v>
      </c>
      <c r="F1062" s="3">
        <v>3353.02</v>
      </c>
      <c r="G1062" s="10">
        <f t="shared" si="32"/>
        <v>167.65100000000001</v>
      </c>
      <c r="H1062" s="10">
        <f t="shared" si="33"/>
        <v>670.60400000000004</v>
      </c>
      <c r="I1062" s="5">
        <v>38426</v>
      </c>
      <c r="J1062" s="7" t="s">
        <v>21</v>
      </c>
      <c r="K1062">
        <v>1</v>
      </c>
      <c r="L1062">
        <v>3</v>
      </c>
      <c r="M1062" s="7">
        <v>2005</v>
      </c>
      <c r="N1062" s="7" t="s">
        <v>177</v>
      </c>
      <c r="O1062">
        <v>169</v>
      </c>
      <c r="P1062" t="s">
        <v>600</v>
      </c>
      <c r="Q1062" t="s">
        <v>170</v>
      </c>
      <c r="R1062" t="s">
        <v>171</v>
      </c>
      <c r="S1062" t="s">
        <v>172</v>
      </c>
      <c r="U1062" t="s">
        <v>173</v>
      </c>
      <c r="W1062">
        <v>28034</v>
      </c>
      <c r="X1062" s="7" t="s">
        <v>174</v>
      </c>
      <c r="Y1062" t="s">
        <v>38</v>
      </c>
      <c r="Z1062" t="s">
        <v>175</v>
      </c>
      <c r="AA1062" t="s">
        <v>176</v>
      </c>
      <c r="AB1062" t="str">
        <f>_xlfn.CONCAT(AA1062," ",Z1062)</f>
        <v>Diego Freyre</v>
      </c>
      <c r="AC1062" s="7" t="s">
        <v>47</v>
      </c>
    </row>
    <row r="1063" spans="1:29" x14ac:dyDescent="0.25">
      <c r="A1063">
        <v>1062</v>
      </c>
      <c r="B1063">
        <v>10405</v>
      </c>
      <c r="C1063">
        <v>55</v>
      </c>
      <c r="D1063" s="3">
        <v>100</v>
      </c>
      <c r="E1063">
        <v>1</v>
      </c>
      <c r="F1063" s="3">
        <v>8289.0499999999993</v>
      </c>
      <c r="G1063" s="10">
        <f t="shared" si="32"/>
        <v>414.45249999999999</v>
      </c>
      <c r="H1063" s="10">
        <f t="shared" si="33"/>
        <v>1657.81</v>
      </c>
      <c r="I1063" s="5">
        <v>38456</v>
      </c>
      <c r="J1063" s="7" t="s">
        <v>21</v>
      </c>
      <c r="K1063">
        <v>2</v>
      </c>
      <c r="L1063">
        <v>4</v>
      </c>
      <c r="M1063" s="7">
        <v>2005</v>
      </c>
      <c r="N1063" s="7" t="s">
        <v>177</v>
      </c>
      <c r="O1063">
        <v>169</v>
      </c>
      <c r="P1063" t="s">
        <v>600</v>
      </c>
      <c r="Q1063" t="s">
        <v>527</v>
      </c>
      <c r="R1063" t="s">
        <v>528</v>
      </c>
      <c r="S1063" t="s">
        <v>529</v>
      </c>
      <c r="U1063" t="s">
        <v>530</v>
      </c>
      <c r="W1063">
        <v>67000</v>
      </c>
      <c r="X1063" s="7" t="s">
        <v>37</v>
      </c>
      <c r="Y1063" t="s">
        <v>38</v>
      </c>
      <c r="Z1063" t="s">
        <v>531</v>
      </c>
      <c r="AA1063" t="s">
        <v>532</v>
      </c>
      <c r="AB1063" t="str">
        <f>_xlfn.CONCAT(AA1063," ",Z1063)</f>
        <v>Frederique Citeaux</v>
      </c>
      <c r="AC1063" s="7" t="s">
        <v>147</v>
      </c>
    </row>
    <row r="1064" spans="1:29" x14ac:dyDescent="0.25">
      <c r="A1064">
        <v>1063</v>
      </c>
      <c r="B1064">
        <v>10412</v>
      </c>
      <c r="C1064">
        <v>60</v>
      </c>
      <c r="D1064" s="3">
        <v>100</v>
      </c>
      <c r="E1064">
        <v>9</v>
      </c>
      <c r="F1064" s="3">
        <v>11887.8</v>
      </c>
      <c r="G1064" s="10">
        <f t="shared" si="32"/>
        <v>594.39</v>
      </c>
      <c r="H1064" s="10">
        <f t="shared" si="33"/>
        <v>2377.56</v>
      </c>
      <c r="I1064" s="5">
        <v>38475</v>
      </c>
      <c r="J1064" s="7" t="s">
        <v>21</v>
      </c>
      <c r="K1064">
        <v>2</v>
      </c>
      <c r="L1064">
        <v>5</v>
      </c>
      <c r="M1064" s="7">
        <v>2005</v>
      </c>
      <c r="N1064" s="7" t="s">
        <v>177</v>
      </c>
      <c r="O1064">
        <v>169</v>
      </c>
      <c r="P1064" t="s">
        <v>600</v>
      </c>
      <c r="Q1064" t="s">
        <v>170</v>
      </c>
      <c r="R1064" t="s">
        <v>171</v>
      </c>
      <c r="S1064" t="s">
        <v>172</v>
      </c>
      <c r="U1064" t="s">
        <v>173</v>
      </c>
      <c r="W1064">
        <v>28034</v>
      </c>
      <c r="X1064" s="7" t="s">
        <v>174</v>
      </c>
      <c r="Y1064" t="s">
        <v>38</v>
      </c>
      <c r="Z1064" t="s">
        <v>175</v>
      </c>
      <c r="AA1064" t="s">
        <v>176</v>
      </c>
      <c r="AB1064" t="str">
        <f>_xlfn.CONCAT(AA1064," ",Z1064)</f>
        <v>Diego Freyre</v>
      </c>
      <c r="AC1064" s="7" t="s">
        <v>147</v>
      </c>
    </row>
    <row r="1065" spans="1:29" x14ac:dyDescent="0.25">
      <c r="A1065">
        <v>1064</v>
      </c>
      <c r="B1065">
        <v>10419</v>
      </c>
      <c r="C1065">
        <v>35</v>
      </c>
      <c r="D1065" s="3">
        <v>100</v>
      </c>
      <c r="E1065">
        <v>6</v>
      </c>
      <c r="F1065" s="3">
        <v>5926.9</v>
      </c>
      <c r="G1065" s="10">
        <f t="shared" si="32"/>
        <v>296.34499999999997</v>
      </c>
      <c r="H1065" s="10">
        <f t="shared" si="33"/>
        <v>1185.3799999999999</v>
      </c>
      <c r="I1065" s="5">
        <v>38489</v>
      </c>
      <c r="J1065" s="7" t="s">
        <v>21</v>
      </c>
      <c r="K1065">
        <v>2</v>
      </c>
      <c r="L1065">
        <v>5</v>
      </c>
      <c r="M1065" s="7">
        <v>2005</v>
      </c>
      <c r="N1065" s="7" t="s">
        <v>177</v>
      </c>
      <c r="O1065">
        <v>169</v>
      </c>
      <c r="P1065" t="s">
        <v>600</v>
      </c>
      <c r="Q1065" t="s">
        <v>140</v>
      </c>
      <c r="R1065" t="s">
        <v>141</v>
      </c>
      <c r="S1065" t="s">
        <v>142</v>
      </c>
      <c r="U1065" t="s">
        <v>143</v>
      </c>
      <c r="W1065">
        <v>5020</v>
      </c>
      <c r="X1065" s="7" t="s">
        <v>144</v>
      </c>
      <c r="Y1065" t="s">
        <v>38</v>
      </c>
      <c r="Z1065" t="s">
        <v>145</v>
      </c>
      <c r="AA1065" t="s">
        <v>146</v>
      </c>
      <c r="AB1065" t="str">
        <f>_xlfn.CONCAT(AA1065," ",Z1065)</f>
        <v>Georg Pipps</v>
      </c>
      <c r="AC1065" s="7" t="s">
        <v>47</v>
      </c>
    </row>
    <row r="1066" spans="1:29" x14ac:dyDescent="0.25">
      <c r="A1066">
        <v>1065</v>
      </c>
      <c r="B1066">
        <v>10425</v>
      </c>
      <c r="C1066">
        <v>28</v>
      </c>
      <c r="D1066" s="3">
        <v>100</v>
      </c>
      <c r="E1066">
        <v>8</v>
      </c>
      <c r="F1066" s="3">
        <v>3793.16</v>
      </c>
      <c r="G1066" s="10">
        <f t="shared" si="32"/>
        <v>189.65800000000002</v>
      </c>
      <c r="H1066" s="10">
        <f t="shared" si="33"/>
        <v>758.63200000000006</v>
      </c>
      <c r="I1066" s="5">
        <v>38503</v>
      </c>
      <c r="J1066" s="7" t="s">
        <v>296</v>
      </c>
      <c r="K1066">
        <v>2</v>
      </c>
      <c r="L1066">
        <v>5</v>
      </c>
      <c r="M1066" s="7">
        <v>2005</v>
      </c>
      <c r="N1066" s="7" t="s">
        <v>177</v>
      </c>
      <c r="O1066">
        <v>169</v>
      </c>
      <c r="P1066" t="s">
        <v>600</v>
      </c>
      <c r="Q1066" t="s">
        <v>110</v>
      </c>
      <c r="R1066" t="s">
        <v>111</v>
      </c>
      <c r="S1066" t="s">
        <v>112</v>
      </c>
      <c r="U1066" t="s">
        <v>113</v>
      </c>
      <c r="W1066">
        <v>44000</v>
      </c>
      <c r="X1066" s="7" t="s">
        <v>37</v>
      </c>
      <c r="Y1066" t="s">
        <v>38</v>
      </c>
      <c r="Z1066" t="s">
        <v>114</v>
      </c>
      <c r="AA1066" t="s">
        <v>115</v>
      </c>
      <c r="AB1066" t="str">
        <f>_xlfn.CONCAT(AA1066," ",Z1066)</f>
        <v>Janine Labrune</v>
      </c>
      <c r="AC1066" s="7" t="s">
        <v>47</v>
      </c>
    </row>
    <row r="1067" spans="1:29" x14ac:dyDescent="0.25">
      <c r="A1067">
        <v>1066</v>
      </c>
      <c r="B1067">
        <v>10105</v>
      </c>
      <c r="C1067">
        <v>38</v>
      </c>
      <c r="D1067" s="3">
        <v>100</v>
      </c>
      <c r="E1067">
        <v>13</v>
      </c>
      <c r="F1067" s="3">
        <v>4330.1000000000004</v>
      </c>
      <c r="G1067" s="10">
        <f t="shared" si="32"/>
        <v>216.50500000000002</v>
      </c>
      <c r="H1067" s="10">
        <f t="shared" si="33"/>
        <v>866.0200000000001</v>
      </c>
      <c r="I1067" s="5">
        <v>37663</v>
      </c>
      <c r="J1067" s="7" t="s">
        <v>21</v>
      </c>
      <c r="K1067">
        <v>1</v>
      </c>
      <c r="L1067">
        <v>2</v>
      </c>
      <c r="M1067" s="7">
        <v>2003</v>
      </c>
      <c r="N1067" s="7" t="s">
        <v>601</v>
      </c>
      <c r="O1067">
        <v>100</v>
      </c>
      <c r="P1067" t="s">
        <v>602</v>
      </c>
      <c r="Q1067" t="s">
        <v>318</v>
      </c>
      <c r="R1067" t="s">
        <v>319</v>
      </c>
      <c r="S1067" t="s">
        <v>320</v>
      </c>
      <c r="U1067" t="s">
        <v>321</v>
      </c>
      <c r="W1067">
        <v>1734</v>
      </c>
      <c r="X1067" s="7" t="s">
        <v>322</v>
      </c>
      <c r="Y1067" t="s">
        <v>38</v>
      </c>
      <c r="Z1067" t="s">
        <v>323</v>
      </c>
      <c r="AA1067" t="s">
        <v>324</v>
      </c>
      <c r="AB1067" t="str">
        <f>_xlfn.CONCAT(AA1067," ",Z1067)</f>
        <v>Jytte Petersen</v>
      </c>
      <c r="AC1067" s="7" t="s">
        <v>47</v>
      </c>
    </row>
    <row r="1068" spans="1:29" x14ac:dyDescent="0.25">
      <c r="A1068">
        <v>1067</v>
      </c>
      <c r="B1068">
        <v>10117</v>
      </c>
      <c r="C1068">
        <v>21</v>
      </c>
      <c r="D1068" s="3">
        <v>95.8</v>
      </c>
      <c r="E1068">
        <v>7</v>
      </c>
      <c r="F1068" s="3">
        <v>2011.8</v>
      </c>
      <c r="G1068" s="10">
        <f t="shared" si="32"/>
        <v>100.59</v>
      </c>
      <c r="H1068" s="10">
        <f t="shared" si="33"/>
        <v>402.36</v>
      </c>
      <c r="I1068" s="5">
        <v>37727</v>
      </c>
      <c r="J1068" s="7" t="s">
        <v>21</v>
      </c>
      <c r="K1068">
        <v>2</v>
      </c>
      <c r="L1068">
        <v>4</v>
      </c>
      <c r="M1068" s="7">
        <v>2003</v>
      </c>
      <c r="N1068" s="7" t="s">
        <v>601</v>
      </c>
      <c r="O1068">
        <v>100</v>
      </c>
      <c r="P1068" t="s">
        <v>602</v>
      </c>
      <c r="Q1068" t="s">
        <v>192</v>
      </c>
      <c r="R1068" t="s">
        <v>193</v>
      </c>
      <c r="S1068" t="s">
        <v>194</v>
      </c>
      <c r="U1068" t="s">
        <v>195</v>
      </c>
      <c r="W1068">
        <v>79903</v>
      </c>
      <c r="X1068" s="7" t="s">
        <v>195</v>
      </c>
      <c r="Y1068" t="s">
        <v>196</v>
      </c>
      <c r="Z1068" t="s">
        <v>197</v>
      </c>
      <c r="AA1068" t="s">
        <v>198</v>
      </c>
      <c r="AB1068" t="str">
        <f>_xlfn.CONCAT(AA1068," ",Z1068)</f>
        <v>Eric Natividad</v>
      </c>
      <c r="AC1068" s="7" t="s">
        <v>32</v>
      </c>
    </row>
    <row r="1069" spans="1:29" x14ac:dyDescent="0.25">
      <c r="A1069">
        <v>1068</v>
      </c>
      <c r="B1069">
        <v>10128</v>
      </c>
      <c r="C1069">
        <v>41</v>
      </c>
      <c r="D1069" s="3">
        <v>100</v>
      </c>
      <c r="E1069">
        <v>4</v>
      </c>
      <c r="F1069" s="3">
        <v>4837.18</v>
      </c>
      <c r="G1069" s="10">
        <f t="shared" si="32"/>
        <v>241.85900000000004</v>
      </c>
      <c r="H1069" s="10">
        <f t="shared" si="33"/>
        <v>967.43600000000015</v>
      </c>
      <c r="I1069" s="5">
        <v>37778</v>
      </c>
      <c r="J1069" s="7" t="s">
        <v>21</v>
      </c>
      <c r="K1069">
        <v>2</v>
      </c>
      <c r="L1069">
        <v>6</v>
      </c>
      <c r="M1069" s="7">
        <v>2003</v>
      </c>
      <c r="N1069" s="7" t="s">
        <v>601</v>
      </c>
      <c r="O1069">
        <v>100</v>
      </c>
      <c r="P1069" t="s">
        <v>602</v>
      </c>
      <c r="Q1069" t="s">
        <v>170</v>
      </c>
      <c r="R1069" t="s">
        <v>171</v>
      </c>
      <c r="S1069" t="s">
        <v>172</v>
      </c>
      <c r="U1069" t="s">
        <v>173</v>
      </c>
      <c r="W1069">
        <v>28034</v>
      </c>
      <c r="X1069" s="7" t="s">
        <v>174</v>
      </c>
      <c r="Y1069" t="s">
        <v>38</v>
      </c>
      <c r="Z1069" t="s">
        <v>175</v>
      </c>
      <c r="AA1069" t="s">
        <v>176</v>
      </c>
      <c r="AB1069" t="str">
        <f>_xlfn.CONCAT(AA1069," ",Z1069)</f>
        <v>Diego Freyre</v>
      </c>
      <c r="AC1069" s="7" t="s">
        <v>47</v>
      </c>
    </row>
    <row r="1070" spans="1:29" x14ac:dyDescent="0.25">
      <c r="A1070">
        <v>1069</v>
      </c>
      <c r="B1070">
        <v>10142</v>
      </c>
      <c r="C1070">
        <v>22</v>
      </c>
      <c r="D1070" s="3">
        <v>97.81</v>
      </c>
      <c r="E1070">
        <v>10</v>
      </c>
      <c r="F1070" s="3">
        <v>2151.8200000000002</v>
      </c>
      <c r="G1070" s="10">
        <f t="shared" si="32"/>
        <v>107.59100000000001</v>
      </c>
      <c r="H1070" s="10">
        <f t="shared" si="33"/>
        <v>430.36400000000003</v>
      </c>
      <c r="I1070" s="5">
        <v>37841</v>
      </c>
      <c r="J1070" s="7" t="s">
        <v>21</v>
      </c>
      <c r="K1070">
        <v>3</v>
      </c>
      <c r="L1070">
        <v>8</v>
      </c>
      <c r="M1070" s="7">
        <v>2003</v>
      </c>
      <c r="N1070" s="7" t="s">
        <v>601</v>
      </c>
      <c r="O1070">
        <v>100</v>
      </c>
      <c r="P1070" t="s">
        <v>602</v>
      </c>
      <c r="Q1070" t="s">
        <v>268</v>
      </c>
      <c r="R1070">
        <v>4155551450</v>
      </c>
      <c r="S1070" t="s">
        <v>269</v>
      </c>
      <c r="U1070" t="s">
        <v>270</v>
      </c>
      <c r="V1070" t="s">
        <v>51</v>
      </c>
      <c r="W1070">
        <v>97562</v>
      </c>
      <c r="X1070" s="7" t="s">
        <v>28</v>
      </c>
      <c r="Y1070" t="s">
        <v>29</v>
      </c>
      <c r="Z1070" t="s">
        <v>271</v>
      </c>
      <c r="AA1070" t="s">
        <v>272</v>
      </c>
      <c r="AB1070" t="str">
        <f>_xlfn.CONCAT(AA1070," ",Z1070)</f>
        <v>Valarie Nelson</v>
      </c>
      <c r="AC1070" s="7" t="s">
        <v>32</v>
      </c>
    </row>
    <row r="1071" spans="1:29" x14ac:dyDescent="0.25">
      <c r="A1071">
        <v>1070</v>
      </c>
      <c r="B1071">
        <v>10153</v>
      </c>
      <c r="C1071">
        <v>29</v>
      </c>
      <c r="D1071" s="3">
        <v>88.74</v>
      </c>
      <c r="E1071">
        <v>9</v>
      </c>
      <c r="F1071" s="3">
        <v>2573.46</v>
      </c>
      <c r="G1071" s="10">
        <f t="shared" si="32"/>
        <v>128.673</v>
      </c>
      <c r="H1071" s="10">
        <f t="shared" si="33"/>
        <v>514.69200000000001</v>
      </c>
      <c r="I1071" s="5">
        <v>37892</v>
      </c>
      <c r="J1071" s="7" t="s">
        <v>21</v>
      </c>
      <c r="K1071">
        <v>3</v>
      </c>
      <c r="L1071">
        <v>9</v>
      </c>
      <c r="M1071" s="7">
        <v>2003</v>
      </c>
      <c r="N1071" s="7" t="s">
        <v>601</v>
      </c>
      <c r="O1071">
        <v>100</v>
      </c>
      <c r="P1071" t="s">
        <v>602</v>
      </c>
      <c r="Q1071" t="s">
        <v>170</v>
      </c>
      <c r="R1071" t="s">
        <v>171</v>
      </c>
      <c r="S1071" t="s">
        <v>172</v>
      </c>
      <c r="U1071" t="s">
        <v>173</v>
      </c>
      <c r="W1071">
        <v>28034</v>
      </c>
      <c r="X1071" s="7" t="s">
        <v>174</v>
      </c>
      <c r="Y1071" t="s">
        <v>38</v>
      </c>
      <c r="Z1071" t="s">
        <v>175</v>
      </c>
      <c r="AA1071" t="s">
        <v>176</v>
      </c>
      <c r="AB1071" t="str">
        <f>_xlfn.CONCAT(AA1071," ",Z1071)</f>
        <v>Diego Freyre</v>
      </c>
      <c r="AC1071" s="7" t="s">
        <v>32</v>
      </c>
    </row>
    <row r="1072" spans="1:29" x14ac:dyDescent="0.25">
      <c r="A1072">
        <v>1071</v>
      </c>
      <c r="B1072">
        <v>10165</v>
      </c>
      <c r="C1072">
        <v>50</v>
      </c>
      <c r="D1072" s="3">
        <v>100</v>
      </c>
      <c r="E1072">
        <v>1</v>
      </c>
      <c r="F1072" s="3">
        <v>5344.5</v>
      </c>
      <c r="G1072" s="10">
        <f t="shared" si="32"/>
        <v>267.22500000000002</v>
      </c>
      <c r="H1072" s="10">
        <f t="shared" si="33"/>
        <v>1068.9000000000001</v>
      </c>
      <c r="I1072" s="5">
        <v>37916</v>
      </c>
      <c r="J1072" s="7" t="s">
        <v>21</v>
      </c>
      <c r="K1072">
        <v>4</v>
      </c>
      <c r="L1072">
        <v>10</v>
      </c>
      <c r="M1072" s="7">
        <v>2003</v>
      </c>
      <c r="N1072" s="7" t="s">
        <v>601</v>
      </c>
      <c r="O1072">
        <v>100</v>
      </c>
      <c r="P1072" t="s">
        <v>602</v>
      </c>
      <c r="Q1072" t="s">
        <v>192</v>
      </c>
      <c r="R1072" t="s">
        <v>193</v>
      </c>
      <c r="S1072" t="s">
        <v>194</v>
      </c>
      <c r="U1072" t="s">
        <v>195</v>
      </c>
      <c r="W1072">
        <v>79903</v>
      </c>
      <c r="X1072" s="7" t="s">
        <v>195</v>
      </c>
      <c r="Y1072" t="s">
        <v>196</v>
      </c>
      <c r="Z1072" t="s">
        <v>197</v>
      </c>
      <c r="AA1072" t="s">
        <v>198</v>
      </c>
      <c r="AB1072" t="str">
        <f>_xlfn.CONCAT(AA1072," ",Z1072)</f>
        <v>Eric Natividad</v>
      </c>
      <c r="AC1072" s="7" t="s">
        <v>47</v>
      </c>
    </row>
    <row r="1073" spans="1:29" x14ac:dyDescent="0.25">
      <c r="A1073">
        <v>1072</v>
      </c>
      <c r="B1073">
        <v>10177</v>
      </c>
      <c r="C1073">
        <v>29</v>
      </c>
      <c r="D1073" s="3">
        <v>100</v>
      </c>
      <c r="E1073">
        <v>11</v>
      </c>
      <c r="F1073" s="3">
        <v>3070.52</v>
      </c>
      <c r="G1073" s="10">
        <f t="shared" si="32"/>
        <v>153.52600000000001</v>
      </c>
      <c r="H1073" s="10">
        <f t="shared" si="33"/>
        <v>614.10400000000004</v>
      </c>
      <c r="I1073" s="5">
        <v>37932</v>
      </c>
      <c r="J1073" s="7" t="s">
        <v>21</v>
      </c>
      <c r="K1073">
        <v>4</v>
      </c>
      <c r="L1073">
        <v>11</v>
      </c>
      <c r="M1073" s="7">
        <v>2003</v>
      </c>
      <c r="N1073" s="7" t="s">
        <v>601</v>
      </c>
      <c r="O1073">
        <v>100</v>
      </c>
      <c r="P1073" t="s">
        <v>602</v>
      </c>
      <c r="Q1073" t="s">
        <v>483</v>
      </c>
      <c r="R1073" t="s">
        <v>484</v>
      </c>
      <c r="S1073" t="s">
        <v>485</v>
      </c>
      <c r="U1073" t="s">
        <v>173</v>
      </c>
      <c r="W1073">
        <v>28023</v>
      </c>
      <c r="X1073" s="7" t="s">
        <v>174</v>
      </c>
      <c r="Y1073" t="s">
        <v>38</v>
      </c>
      <c r="Z1073" t="s">
        <v>486</v>
      </c>
      <c r="AA1073" t="s">
        <v>487</v>
      </c>
      <c r="AB1073" t="str">
        <f>_xlfn.CONCAT(AA1073," ",Z1073)</f>
        <v>Jesus Fernandez</v>
      </c>
      <c r="AC1073" s="7" t="s">
        <v>47</v>
      </c>
    </row>
    <row r="1074" spans="1:29" x14ac:dyDescent="0.25">
      <c r="A1074">
        <v>1073</v>
      </c>
      <c r="B1074">
        <v>10185</v>
      </c>
      <c r="C1074">
        <v>49</v>
      </c>
      <c r="D1074" s="3">
        <v>80.67</v>
      </c>
      <c r="E1074">
        <v>11</v>
      </c>
      <c r="F1074" s="3">
        <v>3952.83</v>
      </c>
      <c r="G1074" s="10">
        <f t="shared" si="32"/>
        <v>197.64150000000001</v>
      </c>
      <c r="H1074" s="10">
        <f t="shared" si="33"/>
        <v>790.56600000000003</v>
      </c>
      <c r="I1074" s="5">
        <v>37939</v>
      </c>
      <c r="J1074" s="7" t="s">
        <v>21</v>
      </c>
      <c r="K1074">
        <v>4</v>
      </c>
      <c r="L1074">
        <v>11</v>
      </c>
      <c r="M1074" s="7">
        <v>2003</v>
      </c>
      <c r="N1074" s="7" t="s">
        <v>601</v>
      </c>
      <c r="O1074">
        <v>100</v>
      </c>
      <c r="P1074" t="s">
        <v>602</v>
      </c>
      <c r="Q1074" t="s">
        <v>331</v>
      </c>
      <c r="R1074">
        <v>5085559555</v>
      </c>
      <c r="S1074" t="s">
        <v>332</v>
      </c>
      <c r="U1074" t="s">
        <v>158</v>
      </c>
      <c r="V1074" t="s">
        <v>119</v>
      </c>
      <c r="W1074">
        <v>50553</v>
      </c>
      <c r="X1074" s="7" t="s">
        <v>28</v>
      </c>
      <c r="Y1074" t="s">
        <v>29</v>
      </c>
      <c r="Z1074" t="s">
        <v>333</v>
      </c>
      <c r="AA1074" t="s">
        <v>334</v>
      </c>
      <c r="AB1074" t="str">
        <f>_xlfn.CONCAT(AA1074," ",Z1074)</f>
        <v>Wing C Tam</v>
      </c>
      <c r="AC1074" s="7" t="s">
        <v>47</v>
      </c>
    </row>
    <row r="1075" spans="1:29" x14ac:dyDescent="0.25">
      <c r="A1075">
        <v>1074</v>
      </c>
      <c r="B1075">
        <v>10196</v>
      </c>
      <c r="C1075">
        <v>35</v>
      </c>
      <c r="D1075" s="3">
        <v>100</v>
      </c>
      <c r="E1075">
        <v>3</v>
      </c>
      <c r="F1075" s="3">
        <v>3564.75</v>
      </c>
      <c r="G1075" s="10">
        <f t="shared" si="32"/>
        <v>178.23750000000001</v>
      </c>
      <c r="H1075" s="10">
        <f t="shared" si="33"/>
        <v>712.95</v>
      </c>
      <c r="I1075" s="5">
        <v>37951</v>
      </c>
      <c r="J1075" s="7" t="s">
        <v>21</v>
      </c>
      <c r="K1075">
        <v>4</v>
      </c>
      <c r="L1075">
        <v>11</v>
      </c>
      <c r="M1075" s="7">
        <v>2003</v>
      </c>
      <c r="N1075" s="7" t="s">
        <v>601</v>
      </c>
      <c r="O1075">
        <v>100</v>
      </c>
      <c r="P1075" t="s">
        <v>602</v>
      </c>
      <c r="Q1075" t="s">
        <v>238</v>
      </c>
      <c r="R1075">
        <v>2035559545</v>
      </c>
      <c r="S1075" t="s">
        <v>239</v>
      </c>
      <c r="U1075" t="s">
        <v>240</v>
      </c>
      <c r="V1075" t="s">
        <v>108</v>
      </c>
      <c r="W1075">
        <v>97823</v>
      </c>
      <c r="X1075" s="7" t="s">
        <v>28</v>
      </c>
      <c r="Y1075" t="s">
        <v>29</v>
      </c>
      <c r="Z1075" t="s">
        <v>79</v>
      </c>
      <c r="AA1075" t="s">
        <v>241</v>
      </c>
      <c r="AB1075" t="str">
        <f>_xlfn.CONCAT(AA1075," ",Z1075)</f>
        <v>Leslie Murphy</v>
      </c>
      <c r="AC1075" s="7" t="s">
        <v>47</v>
      </c>
    </row>
    <row r="1076" spans="1:29" x14ac:dyDescent="0.25">
      <c r="A1076">
        <v>1075</v>
      </c>
      <c r="B1076">
        <v>10208</v>
      </c>
      <c r="C1076">
        <v>48</v>
      </c>
      <c r="D1076" s="3">
        <v>100</v>
      </c>
      <c r="E1076">
        <v>11</v>
      </c>
      <c r="F1076" s="3">
        <v>5614.56</v>
      </c>
      <c r="G1076" s="10">
        <f t="shared" si="32"/>
        <v>280.72800000000001</v>
      </c>
      <c r="H1076" s="10">
        <f t="shared" si="33"/>
        <v>1122.912</v>
      </c>
      <c r="I1076" s="5">
        <v>37988</v>
      </c>
      <c r="J1076" s="7" t="s">
        <v>21</v>
      </c>
      <c r="K1076">
        <v>1</v>
      </c>
      <c r="L1076">
        <v>1</v>
      </c>
      <c r="M1076" s="7">
        <v>2004</v>
      </c>
      <c r="N1076" s="7" t="s">
        <v>601</v>
      </c>
      <c r="O1076">
        <v>100</v>
      </c>
      <c r="P1076" t="s">
        <v>602</v>
      </c>
      <c r="Q1076" t="s">
        <v>215</v>
      </c>
      <c r="R1076" t="s">
        <v>216</v>
      </c>
      <c r="S1076" t="s">
        <v>217</v>
      </c>
      <c r="U1076" t="s">
        <v>218</v>
      </c>
      <c r="W1076">
        <v>69004</v>
      </c>
      <c r="X1076" s="7" t="s">
        <v>37</v>
      </c>
      <c r="Y1076" t="s">
        <v>38</v>
      </c>
      <c r="Z1076" t="s">
        <v>219</v>
      </c>
      <c r="AA1076" t="s">
        <v>220</v>
      </c>
      <c r="AB1076" t="str">
        <f>_xlfn.CONCAT(AA1076," ",Z1076)</f>
        <v>Mary Saveley</v>
      </c>
      <c r="AC1076" s="7" t="s">
        <v>47</v>
      </c>
    </row>
    <row r="1077" spans="1:29" x14ac:dyDescent="0.25">
      <c r="A1077">
        <v>1076</v>
      </c>
      <c r="B1077">
        <v>10221</v>
      </c>
      <c r="C1077">
        <v>23</v>
      </c>
      <c r="D1077" s="3">
        <v>80.67</v>
      </c>
      <c r="E1077">
        <v>5</v>
      </c>
      <c r="F1077" s="3">
        <v>1855.41</v>
      </c>
      <c r="G1077" s="10">
        <f t="shared" si="32"/>
        <v>92.770500000000013</v>
      </c>
      <c r="H1077" s="10">
        <f t="shared" si="33"/>
        <v>371.08200000000005</v>
      </c>
      <c r="I1077" s="5">
        <v>38035</v>
      </c>
      <c r="J1077" s="7" t="s">
        <v>21</v>
      </c>
      <c r="K1077">
        <v>1</v>
      </c>
      <c r="L1077">
        <v>2</v>
      </c>
      <c r="M1077" s="7">
        <v>2004</v>
      </c>
      <c r="N1077" s="7" t="s">
        <v>601</v>
      </c>
      <c r="O1077">
        <v>100</v>
      </c>
      <c r="P1077" t="s">
        <v>602</v>
      </c>
      <c r="Q1077" t="s">
        <v>361</v>
      </c>
      <c r="R1077" t="s">
        <v>362</v>
      </c>
      <c r="S1077" t="s">
        <v>363</v>
      </c>
      <c r="U1077" t="s">
        <v>364</v>
      </c>
      <c r="W1077" t="s">
        <v>365</v>
      </c>
      <c r="X1077" s="7" t="s">
        <v>366</v>
      </c>
      <c r="Y1077" t="s">
        <v>38</v>
      </c>
      <c r="Z1077" t="s">
        <v>367</v>
      </c>
      <c r="AA1077" t="s">
        <v>368</v>
      </c>
      <c r="AB1077" t="str">
        <f>_xlfn.CONCAT(AA1077," ",Z1077)</f>
        <v>Catherine Dewey</v>
      </c>
      <c r="AC1077" s="7" t="s">
        <v>32</v>
      </c>
    </row>
    <row r="1078" spans="1:29" x14ac:dyDescent="0.25">
      <c r="A1078">
        <v>1077</v>
      </c>
      <c r="B1078">
        <v>10232</v>
      </c>
      <c r="C1078">
        <v>48</v>
      </c>
      <c r="D1078" s="3">
        <v>95.8</v>
      </c>
      <c r="E1078">
        <v>8</v>
      </c>
      <c r="F1078" s="3">
        <v>4598.3999999999996</v>
      </c>
      <c r="G1078" s="10">
        <f t="shared" si="32"/>
        <v>229.92</v>
      </c>
      <c r="H1078" s="10">
        <f t="shared" si="33"/>
        <v>919.68</v>
      </c>
      <c r="I1078" s="5">
        <v>38066</v>
      </c>
      <c r="J1078" s="7" t="s">
        <v>21</v>
      </c>
      <c r="K1078">
        <v>1</v>
      </c>
      <c r="L1078">
        <v>3</v>
      </c>
      <c r="M1078" s="7">
        <v>2004</v>
      </c>
      <c r="N1078" s="7" t="s">
        <v>601</v>
      </c>
      <c r="O1078">
        <v>100</v>
      </c>
      <c r="P1078" t="s">
        <v>602</v>
      </c>
      <c r="Q1078" t="s">
        <v>379</v>
      </c>
      <c r="R1078" t="s">
        <v>380</v>
      </c>
      <c r="S1078" t="s">
        <v>381</v>
      </c>
      <c r="U1078" t="s">
        <v>382</v>
      </c>
      <c r="V1078" t="s">
        <v>383</v>
      </c>
      <c r="W1078" t="s">
        <v>384</v>
      </c>
      <c r="X1078" s="7" t="s">
        <v>166</v>
      </c>
      <c r="Y1078" t="s">
        <v>38</v>
      </c>
      <c r="Z1078" t="s">
        <v>385</v>
      </c>
      <c r="AA1078" t="s">
        <v>386</v>
      </c>
      <c r="AB1078" t="str">
        <f>_xlfn.CONCAT(AA1078," ",Z1078)</f>
        <v>Helen Bennett</v>
      </c>
      <c r="AC1078" s="7" t="s">
        <v>47</v>
      </c>
    </row>
    <row r="1079" spans="1:29" x14ac:dyDescent="0.25">
      <c r="A1079">
        <v>1078</v>
      </c>
      <c r="B1079">
        <v>10248</v>
      </c>
      <c r="C1079">
        <v>42</v>
      </c>
      <c r="D1079" s="3">
        <v>100</v>
      </c>
      <c r="E1079">
        <v>14</v>
      </c>
      <c r="F1079" s="3">
        <v>5082.42</v>
      </c>
      <c r="G1079" s="10">
        <f t="shared" si="32"/>
        <v>254.12100000000001</v>
      </c>
      <c r="H1079" s="10">
        <f t="shared" si="33"/>
        <v>1016.484</v>
      </c>
      <c r="I1079" s="5">
        <v>38114</v>
      </c>
      <c r="J1079" s="7" t="s">
        <v>335</v>
      </c>
      <c r="K1079">
        <v>2</v>
      </c>
      <c r="L1079">
        <v>5</v>
      </c>
      <c r="M1079" s="7">
        <v>2004</v>
      </c>
      <c r="N1079" s="7" t="s">
        <v>601</v>
      </c>
      <c r="O1079">
        <v>100</v>
      </c>
      <c r="P1079" t="s">
        <v>602</v>
      </c>
      <c r="Q1079" t="s">
        <v>24</v>
      </c>
      <c r="R1079">
        <v>2125557818</v>
      </c>
      <c r="S1079" t="s">
        <v>25</v>
      </c>
      <c r="U1079" t="s">
        <v>26</v>
      </c>
      <c r="V1079" t="s">
        <v>27</v>
      </c>
      <c r="W1079">
        <v>10022</v>
      </c>
      <c r="X1079" s="7" t="s">
        <v>28</v>
      </c>
      <c r="Y1079" t="s">
        <v>29</v>
      </c>
      <c r="Z1079" t="s">
        <v>30</v>
      </c>
      <c r="AA1079" t="s">
        <v>31</v>
      </c>
      <c r="AB1079" t="str">
        <f>_xlfn.CONCAT(AA1079," ",Z1079)</f>
        <v>Kwai Yu</v>
      </c>
      <c r="AC1079" s="7" t="s">
        <v>47</v>
      </c>
    </row>
    <row r="1080" spans="1:29" x14ac:dyDescent="0.25">
      <c r="A1080">
        <v>1079</v>
      </c>
      <c r="B1080">
        <v>10273</v>
      </c>
      <c r="C1080">
        <v>47</v>
      </c>
      <c r="D1080" s="3">
        <v>100</v>
      </c>
      <c r="E1080">
        <v>15</v>
      </c>
      <c r="F1080" s="3">
        <v>5450.59</v>
      </c>
      <c r="G1080" s="10">
        <f t="shared" si="32"/>
        <v>272.52950000000004</v>
      </c>
      <c r="H1080" s="10">
        <f t="shared" si="33"/>
        <v>1090.1180000000002</v>
      </c>
      <c r="I1080" s="5">
        <v>38189</v>
      </c>
      <c r="J1080" s="7" t="s">
        <v>21</v>
      </c>
      <c r="K1080">
        <v>3</v>
      </c>
      <c r="L1080">
        <v>7</v>
      </c>
      <c r="M1080" s="7">
        <v>2004</v>
      </c>
      <c r="N1080" s="7" t="s">
        <v>601</v>
      </c>
      <c r="O1080">
        <v>100</v>
      </c>
      <c r="P1080" t="s">
        <v>602</v>
      </c>
      <c r="Q1080" t="s">
        <v>361</v>
      </c>
      <c r="R1080" t="s">
        <v>362</v>
      </c>
      <c r="S1080" t="s">
        <v>363</v>
      </c>
      <c r="U1080" t="s">
        <v>364</v>
      </c>
      <c r="W1080" t="s">
        <v>365</v>
      </c>
      <c r="X1080" s="7" t="s">
        <v>366</v>
      </c>
      <c r="Y1080" t="s">
        <v>38</v>
      </c>
      <c r="Z1080" t="s">
        <v>367</v>
      </c>
      <c r="AA1080" t="s">
        <v>368</v>
      </c>
      <c r="AB1080" t="str">
        <f>_xlfn.CONCAT(AA1080," ",Z1080)</f>
        <v>Catherine Dewey</v>
      </c>
      <c r="AC1080" s="7" t="s">
        <v>47</v>
      </c>
    </row>
    <row r="1081" spans="1:29" x14ac:dyDescent="0.25">
      <c r="A1081">
        <v>1080</v>
      </c>
      <c r="B1081">
        <v>10282</v>
      </c>
      <c r="C1081">
        <v>36</v>
      </c>
      <c r="D1081" s="3">
        <v>100</v>
      </c>
      <c r="E1081">
        <v>3</v>
      </c>
      <c r="F1081" s="3">
        <v>4174.92</v>
      </c>
      <c r="G1081" s="10">
        <f t="shared" si="32"/>
        <v>208.74600000000001</v>
      </c>
      <c r="H1081" s="10">
        <f t="shared" si="33"/>
        <v>834.98400000000004</v>
      </c>
      <c r="I1081" s="5">
        <v>38219</v>
      </c>
      <c r="J1081" s="7" t="s">
        <v>21</v>
      </c>
      <c r="K1081">
        <v>3</v>
      </c>
      <c r="L1081">
        <v>8</v>
      </c>
      <c r="M1081" s="7">
        <v>2004</v>
      </c>
      <c r="N1081" s="7" t="s">
        <v>601</v>
      </c>
      <c r="O1081">
        <v>100</v>
      </c>
      <c r="P1081" t="s">
        <v>602</v>
      </c>
      <c r="Q1081" t="s">
        <v>268</v>
      </c>
      <c r="R1081">
        <v>4155551450</v>
      </c>
      <c r="S1081" t="s">
        <v>269</v>
      </c>
      <c r="U1081" t="s">
        <v>270</v>
      </c>
      <c r="V1081" t="s">
        <v>51</v>
      </c>
      <c r="W1081">
        <v>97562</v>
      </c>
      <c r="X1081" s="7" t="s">
        <v>28</v>
      </c>
      <c r="Y1081" t="s">
        <v>29</v>
      </c>
      <c r="Z1081" t="s">
        <v>271</v>
      </c>
      <c r="AA1081" t="s">
        <v>272</v>
      </c>
      <c r="AB1081" t="str">
        <f>_xlfn.CONCAT(AA1081," ",Z1081)</f>
        <v>Valarie Nelson</v>
      </c>
      <c r="AC1081" s="7" t="s">
        <v>47</v>
      </c>
    </row>
    <row r="1082" spans="1:29" x14ac:dyDescent="0.25">
      <c r="A1082">
        <v>1081</v>
      </c>
      <c r="B1082">
        <v>10293</v>
      </c>
      <c r="C1082">
        <v>22</v>
      </c>
      <c r="D1082" s="3">
        <v>100</v>
      </c>
      <c r="E1082">
        <v>6</v>
      </c>
      <c r="F1082" s="3">
        <v>2418.2399999999998</v>
      </c>
      <c r="G1082" s="10">
        <f t="shared" si="32"/>
        <v>120.91199999999999</v>
      </c>
      <c r="H1082" s="10">
        <f t="shared" si="33"/>
        <v>483.64799999999997</v>
      </c>
      <c r="I1082" s="5">
        <v>38239</v>
      </c>
      <c r="J1082" s="7" t="s">
        <v>21</v>
      </c>
      <c r="K1082">
        <v>3</v>
      </c>
      <c r="L1082">
        <v>9</v>
      </c>
      <c r="M1082" s="7">
        <v>2004</v>
      </c>
      <c r="N1082" s="7" t="s">
        <v>601</v>
      </c>
      <c r="O1082">
        <v>100</v>
      </c>
      <c r="P1082" t="s">
        <v>602</v>
      </c>
      <c r="Q1082" t="s">
        <v>250</v>
      </c>
      <c r="R1082" t="s">
        <v>251</v>
      </c>
      <c r="S1082" t="s">
        <v>252</v>
      </c>
      <c r="U1082" t="s">
        <v>253</v>
      </c>
      <c r="W1082">
        <v>10100</v>
      </c>
      <c r="X1082" s="7" t="s">
        <v>254</v>
      </c>
      <c r="Y1082" t="s">
        <v>38</v>
      </c>
      <c r="Z1082" t="s">
        <v>255</v>
      </c>
      <c r="AA1082" t="s">
        <v>256</v>
      </c>
      <c r="AB1082" t="str">
        <f>_xlfn.CONCAT(AA1082," ",Z1082)</f>
        <v>Paolo Accorti</v>
      </c>
      <c r="AC1082" s="7" t="s">
        <v>32</v>
      </c>
    </row>
    <row r="1083" spans="1:29" x14ac:dyDescent="0.25">
      <c r="A1083">
        <v>1082</v>
      </c>
      <c r="B1083">
        <v>10306</v>
      </c>
      <c r="C1083">
        <v>40</v>
      </c>
      <c r="D1083" s="3">
        <v>91.76</v>
      </c>
      <c r="E1083">
        <v>11</v>
      </c>
      <c r="F1083" s="3">
        <v>3670.4</v>
      </c>
      <c r="G1083" s="10">
        <f t="shared" si="32"/>
        <v>183.52</v>
      </c>
      <c r="H1083" s="10">
        <f t="shared" si="33"/>
        <v>734.08</v>
      </c>
      <c r="I1083" s="5">
        <v>38274</v>
      </c>
      <c r="J1083" s="7" t="s">
        <v>21</v>
      </c>
      <c r="K1083">
        <v>4</v>
      </c>
      <c r="L1083">
        <v>10</v>
      </c>
      <c r="M1083" s="7">
        <v>2004</v>
      </c>
      <c r="N1083" s="7" t="s">
        <v>601</v>
      </c>
      <c r="O1083">
        <v>100</v>
      </c>
      <c r="P1083" t="s">
        <v>602</v>
      </c>
      <c r="Q1083" t="s">
        <v>488</v>
      </c>
      <c r="R1083" t="s">
        <v>489</v>
      </c>
      <c r="S1083" t="s">
        <v>490</v>
      </c>
      <c r="U1083" t="s">
        <v>491</v>
      </c>
      <c r="W1083" t="s">
        <v>492</v>
      </c>
      <c r="X1083" s="7" t="s">
        <v>166</v>
      </c>
      <c r="Y1083" t="s">
        <v>38</v>
      </c>
      <c r="Z1083" t="s">
        <v>493</v>
      </c>
      <c r="AA1083" t="s">
        <v>90</v>
      </c>
      <c r="AB1083" t="str">
        <f>_xlfn.CONCAT(AA1083," ",Z1083)</f>
        <v>Victoria Ashworth</v>
      </c>
      <c r="AC1083" s="7" t="s">
        <v>47</v>
      </c>
    </row>
    <row r="1084" spans="1:29" x14ac:dyDescent="0.25">
      <c r="A1084">
        <v>1083</v>
      </c>
      <c r="B1084">
        <v>10314</v>
      </c>
      <c r="C1084">
        <v>23</v>
      </c>
      <c r="D1084" s="3">
        <v>100</v>
      </c>
      <c r="E1084">
        <v>3</v>
      </c>
      <c r="F1084" s="3">
        <v>2481.6999999999998</v>
      </c>
      <c r="G1084" s="10">
        <f t="shared" si="32"/>
        <v>124.08499999999999</v>
      </c>
      <c r="H1084" s="10">
        <f t="shared" si="33"/>
        <v>496.34</v>
      </c>
      <c r="I1084" s="5">
        <v>38282</v>
      </c>
      <c r="J1084" s="7" t="s">
        <v>21</v>
      </c>
      <c r="K1084">
        <v>4</v>
      </c>
      <c r="L1084">
        <v>10</v>
      </c>
      <c r="M1084" s="7">
        <v>2004</v>
      </c>
      <c r="N1084" s="7" t="s">
        <v>601</v>
      </c>
      <c r="O1084">
        <v>100</v>
      </c>
      <c r="P1084" t="s">
        <v>602</v>
      </c>
      <c r="Q1084" t="s">
        <v>494</v>
      </c>
      <c r="R1084" t="s">
        <v>495</v>
      </c>
      <c r="S1084" t="s">
        <v>496</v>
      </c>
      <c r="U1084" t="s">
        <v>497</v>
      </c>
      <c r="W1084">
        <v>8200</v>
      </c>
      <c r="X1084" s="7" t="s">
        <v>322</v>
      </c>
      <c r="Y1084" t="s">
        <v>38</v>
      </c>
      <c r="Z1084" t="s">
        <v>498</v>
      </c>
      <c r="AA1084" t="s">
        <v>499</v>
      </c>
      <c r="AB1084" t="str">
        <f>_xlfn.CONCAT(AA1084," ",Z1084)</f>
        <v>Palle Ibsen</v>
      </c>
      <c r="AC1084" s="7" t="s">
        <v>32</v>
      </c>
    </row>
    <row r="1085" spans="1:29" x14ac:dyDescent="0.25">
      <c r="A1085">
        <v>1084</v>
      </c>
      <c r="B1085">
        <v>10326</v>
      </c>
      <c r="C1085">
        <v>32</v>
      </c>
      <c r="D1085" s="3">
        <v>100</v>
      </c>
      <c r="E1085">
        <v>6</v>
      </c>
      <c r="F1085" s="3">
        <v>3807.68</v>
      </c>
      <c r="G1085" s="10">
        <f t="shared" si="32"/>
        <v>190.38400000000001</v>
      </c>
      <c r="H1085" s="10">
        <f t="shared" si="33"/>
        <v>761.53600000000006</v>
      </c>
      <c r="I1085" s="5">
        <v>38300</v>
      </c>
      <c r="J1085" s="7" t="s">
        <v>21</v>
      </c>
      <c r="K1085">
        <v>4</v>
      </c>
      <c r="L1085">
        <v>11</v>
      </c>
      <c r="M1085" s="7">
        <v>2004</v>
      </c>
      <c r="N1085" s="7" t="s">
        <v>601</v>
      </c>
      <c r="O1085">
        <v>100</v>
      </c>
      <c r="P1085" t="s">
        <v>602</v>
      </c>
      <c r="Q1085" t="s">
        <v>179</v>
      </c>
      <c r="R1085" t="s">
        <v>180</v>
      </c>
      <c r="S1085" t="s">
        <v>181</v>
      </c>
      <c r="U1085" t="s">
        <v>182</v>
      </c>
      <c r="W1085" t="s">
        <v>183</v>
      </c>
      <c r="X1085" s="7" t="s">
        <v>184</v>
      </c>
      <c r="Y1085" t="s">
        <v>38</v>
      </c>
      <c r="Z1085" t="s">
        <v>185</v>
      </c>
      <c r="AA1085" t="s">
        <v>186</v>
      </c>
      <c r="AB1085" t="str">
        <f>_xlfn.CONCAT(AA1085," ",Z1085)</f>
        <v>Christina Berglund</v>
      </c>
      <c r="AC1085" s="7" t="s">
        <v>47</v>
      </c>
    </row>
    <row r="1086" spans="1:29" x14ac:dyDescent="0.25">
      <c r="A1086">
        <v>1085</v>
      </c>
      <c r="B1086">
        <v>10336</v>
      </c>
      <c r="C1086">
        <v>21</v>
      </c>
      <c r="D1086" s="3">
        <v>100</v>
      </c>
      <c r="E1086">
        <v>7</v>
      </c>
      <c r="F1086" s="3">
        <v>2230.41</v>
      </c>
      <c r="G1086" s="10">
        <f t="shared" si="32"/>
        <v>111.5205</v>
      </c>
      <c r="H1086" s="10">
        <f t="shared" si="33"/>
        <v>446.08199999999999</v>
      </c>
      <c r="I1086" s="5">
        <v>38311</v>
      </c>
      <c r="J1086" s="7" t="s">
        <v>21</v>
      </c>
      <c r="K1086">
        <v>4</v>
      </c>
      <c r="L1086">
        <v>11</v>
      </c>
      <c r="M1086" s="7">
        <v>2004</v>
      </c>
      <c r="N1086" s="7" t="s">
        <v>601</v>
      </c>
      <c r="O1086">
        <v>100</v>
      </c>
      <c r="P1086" t="s">
        <v>602</v>
      </c>
      <c r="Q1086" t="s">
        <v>399</v>
      </c>
      <c r="R1086" t="s">
        <v>400</v>
      </c>
      <c r="S1086" t="s">
        <v>401</v>
      </c>
      <c r="U1086" t="s">
        <v>44</v>
      </c>
      <c r="W1086">
        <v>75012</v>
      </c>
      <c r="X1086" s="7" t="s">
        <v>37</v>
      </c>
      <c r="Y1086" t="s">
        <v>38</v>
      </c>
      <c r="Z1086" t="s">
        <v>402</v>
      </c>
      <c r="AA1086" t="s">
        <v>403</v>
      </c>
      <c r="AB1086" t="str">
        <f>_xlfn.CONCAT(AA1086," ",Z1086)</f>
        <v>Marie Bertrand</v>
      </c>
      <c r="AC1086" s="7" t="s">
        <v>32</v>
      </c>
    </row>
    <row r="1087" spans="1:29" x14ac:dyDescent="0.25">
      <c r="A1087">
        <v>1086</v>
      </c>
      <c r="B1087">
        <v>10350</v>
      </c>
      <c r="C1087">
        <v>41</v>
      </c>
      <c r="D1087" s="3">
        <v>93.04</v>
      </c>
      <c r="E1087">
        <v>2</v>
      </c>
      <c r="F1087" s="3">
        <v>3814.64</v>
      </c>
      <c r="G1087" s="10">
        <f t="shared" si="32"/>
        <v>190.732</v>
      </c>
      <c r="H1087" s="10">
        <f t="shared" si="33"/>
        <v>762.928</v>
      </c>
      <c r="I1087" s="5">
        <v>38323</v>
      </c>
      <c r="J1087" s="7" t="s">
        <v>21</v>
      </c>
      <c r="K1087">
        <v>4</v>
      </c>
      <c r="L1087">
        <v>12</v>
      </c>
      <c r="M1087" s="7">
        <v>2004</v>
      </c>
      <c r="N1087" s="7" t="s">
        <v>601</v>
      </c>
      <c r="O1087">
        <v>100</v>
      </c>
      <c r="P1087" t="s">
        <v>602</v>
      </c>
      <c r="Q1087" t="s">
        <v>170</v>
      </c>
      <c r="R1087" t="s">
        <v>171</v>
      </c>
      <c r="S1087" t="s">
        <v>172</v>
      </c>
      <c r="U1087" t="s">
        <v>173</v>
      </c>
      <c r="W1087">
        <v>28034</v>
      </c>
      <c r="X1087" s="7" t="s">
        <v>174</v>
      </c>
      <c r="Y1087" t="s">
        <v>38</v>
      </c>
      <c r="Z1087" t="s">
        <v>175</v>
      </c>
      <c r="AA1087" t="s">
        <v>176</v>
      </c>
      <c r="AB1087" t="str">
        <f>_xlfn.CONCAT(AA1087," ",Z1087)</f>
        <v>Diego Freyre</v>
      </c>
      <c r="AC1087" s="7" t="s">
        <v>47</v>
      </c>
    </row>
    <row r="1088" spans="1:29" x14ac:dyDescent="0.25">
      <c r="A1088">
        <v>1087</v>
      </c>
      <c r="B1088">
        <v>10372</v>
      </c>
      <c r="C1088">
        <v>25</v>
      </c>
      <c r="D1088" s="3">
        <v>84.71</v>
      </c>
      <c r="E1088">
        <v>5</v>
      </c>
      <c r="F1088" s="3">
        <v>2117.75</v>
      </c>
      <c r="G1088" s="10">
        <f t="shared" si="32"/>
        <v>105.8875</v>
      </c>
      <c r="H1088" s="10">
        <f t="shared" si="33"/>
        <v>423.55</v>
      </c>
      <c r="I1088" s="5">
        <v>38378</v>
      </c>
      <c r="J1088" s="7" t="s">
        <v>21</v>
      </c>
      <c r="K1088">
        <v>1</v>
      </c>
      <c r="L1088">
        <v>1</v>
      </c>
      <c r="M1088" s="7">
        <v>2005</v>
      </c>
      <c r="N1088" s="7" t="s">
        <v>601</v>
      </c>
      <c r="O1088">
        <v>100</v>
      </c>
      <c r="P1088" t="s">
        <v>602</v>
      </c>
      <c r="Q1088" t="s">
        <v>242</v>
      </c>
      <c r="R1088" t="s">
        <v>243</v>
      </c>
      <c r="S1088" t="s">
        <v>244</v>
      </c>
      <c r="U1088" t="s">
        <v>245</v>
      </c>
      <c r="V1088" t="s">
        <v>246</v>
      </c>
      <c r="W1088" t="s">
        <v>247</v>
      </c>
      <c r="X1088" s="7" t="s">
        <v>196</v>
      </c>
      <c r="Y1088" t="s">
        <v>196</v>
      </c>
      <c r="Z1088" t="s">
        <v>248</v>
      </c>
      <c r="AA1088" t="s">
        <v>249</v>
      </c>
      <c r="AB1088" t="str">
        <f>_xlfn.CONCAT(AA1088," ",Z1088)</f>
        <v>Akiko Shimamura</v>
      </c>
      <c r="AC1088" s="7" t="s">
        <v>32</v>
      </c>
    </row>
    <row r="1089" spans="1:29" x14ac:dyDescent="0.25">
      <c r="A1089">
        <v>1088</v>
      </c>
      <c r="B1089">
        <v>10383</v>
      </c>
      <c r="C1089">
        <v>26</v>
      </c>
      <c r="D1089" s="3">
        <v>100</v>
      </c>
      <c r="E1089">
        <v>12</v>
      </c>
      <c r="F1089" s="3">
        <v>3340.48</v>
      </c>
      <c r="G1089" s="10">
        <f t="shared" si="32"/>
        <v>167.024</v>
      </c>
      <c r="H1089" s="10">
        <f t="shared" si="33"/>
        <v>668.096</v>
      </c>
      <c r="I1089" s="5">
        <v>38405</v>
      </c>
      <c r="J1089" s="7" t="s">
        <v>21</v>
      </c>
      <c r="K1089">
        <v>1</v>
      </c>
      <c r="L1089">
        <v>2</v>
      </c>
      <c r="M1089" s="7">
        <v>2005</v>
      </c>
      <c r="N1089" s="7" t="s">
        <v>601</v>
      </c>
      <c r="O1089">
        <v>100</v>
      </c>
      <c r="P1089" t="s">
        <v>602</v>
      </c>
      <c r="Q1089" t="s">
        <v>170</v>
      </c>
      <c r="R1089" t="s">
        <v>171</v>
      </c>
      <c r="S1089" t="s">
        <v>172</v>
      </c>
      <c r="U1089" t="s">
        <v>173</v>
      </c>
      <c r="W1089">
        <v>28034</v>
      </c>
      <c r="X1089" s="7" t="s">
        <v>174</v>
      </c>
      <c r="Y1089" t="s">
        <v>38</v>
      </c>
      <c r="Z1089" t="s">
        <v>175</v>
      </c>
      <c r="AA1089" t="s">
        <v>176</v>
      </c>
      <c r="AB1089" t="str">
        <f>_xlfn.CONCAT(AA1089," ",Z1089)</f>
        <v>Diego Freyre</v>
      </c>
      <c r="AC1089" s="7" t="s">
        <v>47</v>
      </c>
    </row>
    <row r="1090" spans="1:29" x14ac:dyDescent="0.25">
      <c r="A1090">
        <v>1089</v>
      </c>
      <c r="B1090">
        <v>10396</v>
      </c>
      <c r="C1090">
        <v>24</v>
      </c>
      <c r="D1090" s="3">
        <v>89.75</v>
      </c>
      <c r="E1090">
        <v>4</v>
      </c>
      <c r="F1090" s="3">
        <v>2154</v>
      </c>
      <c r="G1090" s="10">
        <f t="shared" si="32"/>
        <v>107.7</v>
      </c>
      <c r="H1090" s="10">
        <f t="shared" si="33"/>
        <v>430.8</v>
      </c>
      <c r="I1090" s="5">
        <v>38434</v>
      </c>
      <c r="J1090" s="7" t="s">
        <v>21</v>
      </c>
      <c r="K1090">
        <v>1</v>
      </c>
      <c r="L1090">
        <v>3</v>
      </c>
      <c r="M1090" s="7">
        <v>2005</v>
      </c>
      <c r="N1090" s="7" t="s">
        <v>601</v>
      </c>
      <c r="O1090">
        <v>100</v>
      </c>
      <c r="P1090" t="s">
        <v>602</v>
      </c>
      <c r="Q1090" t="s">
        <v>268</v>
      </c>
      <c r="R1090">
        <v>4155551450</v>
      </c>
      <c r="S1090" t="s">
        <v>269</v>
      </c>
      <c r="U1090" t="s">
        <v>270</v>
      </c>
      <c r="V1090" t="s">
        <v>51</v>
      </c>
      <c r="W1090">
        <v>97562</v>
      </c>
      <c r="X1090" s="7" t="s">
        <v>28</v>
      </c>
      <c r="Y1090" t="s">
        <v>29</v>
      </c>
      <c r="Z1090" t="s">
        <v>271</v>
      </c>
      <c r="AA1090" t="s">
        <v>272</v>
      </c>
      <c r="AB1090" t="str">
        <f>_xlfn.CONCAT(AA1090," ",Z1090)</f>
        <v>Valarie Nelson</v>
      </c>
      <c r="AC1090" s="7" t="s">
        <v>32</v>
      </c>
    </row>
    <row r="1091" spans="1:29" x14ac:dyDescent="0.25">
      <c r="A1091">
        <v>1090</v>
      </c>
      <c r="B1091">
        <v>10414</v>
      </c>
      <c r="C1091">
        <v>48</v>
      </c>
      <c r="D1091" s="3">
        <v>100</v>
      </c>
      <c r="E1091">
        <v>14</v>
      </c>
      <c r="F1091" s="3">
        <v>5808.48</v>
      </c>
      <c r="G1091" s="10">
        <f t="shared" ref="G1091:G1154" si="34">F1091*0.05</f>
        <v>290.42399999999998</v>
      </c>
      <c r="H1091" s="10">
        <f t="shared" ref="H1091:H1154" si="35">F1091*0.2</f>
        <v>1161.6959999999999</v>
      </c>
      <c r="I1091" s="5">
        <v>38478</v>
      </c>
      <c r="J1091" s="7" t="s">
        <v>397</v>
      </c>
      <c r="K1091">
        <v>2</v>
      </c>
      <c r="L1091">
        <v>5</v>
      </c>
      <c r="M1091" s="7">
        <v>2005</v>
      </c>
      <c r="N1091" s="7" t="s">
        <v>601</v>
      </c>
      <c r="O1091">
        <v>100</v>
      </c>
      <c r="P1091" t="s">
        <v>602</v>
      </c>
      <c r="Q1091" t="s">
        <v>375</v>
      </c>
      <c r="R1091">
        <v>6175559555</v>
      </c>
      <c r="S1091" t="s">
        <v>376</v>
      </c>
      <c r="U1091" t="s">
        <v>377</v>
      </c>
      <c r="V1091" t="s">
        <v>119</v>
      </c>
      <c r="W1091">
        <v>51003</v>
      </c>
      <c r="X1091" s="7" t="s">
        <v>28</v>
      </c>
      <c r="Y1091" t="s">
        <v>29</v>
      </c>
      <c r="Z1091" t="s">
        <v>378</v>
      </c>
      <c r="AA1091" t="s">
        <v>62</v>
      </c>
      <c r="AB1091" t="str">
        <f>_xlfn.CONCAT(AA1091," ",Z1091)</f>
        <v>Juri Yoshido</v>
      </c>
      <c r="AC1091" s="7" t="s">
        <v>47</v>
      </c>
    </row>
    <row r="1092" spans="1:29" x14ac:dyDescent="0.25">
      <c r="A1092">
        <v>1091</v>
      </c>
      <c r="B1092">
        <v>10108</v>
      </c>
      <c r="C1092">
        <v>26</v>
      </c>
      <c r="D1092" s="3">
        <v>68.349999999999994</v>
      </c>
      <c r="E1092">
        <v>9</v>
      </c>
      <c r="F1092" s="3">
        <v>1777.1</v>
      </c>
      <c r="G1092" s="10">
        <f t="shared" si="34"/>
        <v>88.855000000000004</v>
      </c>
      <c r="H1092" s="10">
        <f t="shared" si="35"/>
        <v>355.42</v>
      </c>
      <c r="I1092" s="5">
        <v>37683</v>
      </c>
      <c r="J1092" s="7" t="s">
        <v>21</v>
      </c>
      <c r="K1092">
        <v>1</v>
      </c>
      <c r="L1092">
        <v>3</v>
      </c>
      <c r="M1092" s="7">
        <v>2003</v>
      </c>
      <c r="N1092" s="7" t="s">
        <v>177</v>
      </c>
      <c r="O1092">
        <v>80</v>
      </c>
      <c r="P1092" t="s">
        <v>603</v>
      </c>
      <c r="Q1092" t="s">
        <v>421</v>
      </c>
      <c r="R1092" t="s">
        <v>422</v>
      </c>
      <c r="S1092" t="s">
        <v>423</v>
      </c>
      <c r="U1092" t="s">
        <v>424</v>
      </c>
      <c r="W1092" t="s">
        <v>425</v>
      </c>
      <c r="X1092" s="7" t="s">
        <v>426</v>
      </c>
      <c r="Y1092" t="s">
        <v>196</v>
      </c>
      <c r="Z1092" t="s">
        <v>427</v>
      </c>
      <c r="AA1092" t="s">
        <v>428</v>
      </c>
      <c r="AB1092" t="str">
        <f>_xlfn.CONCAT(AA1092," ",Z1092)</f>
        <v>Arnold Cruz</v>
      </c>
      <c r="AC1092" s="7" t="s">
        <v>32</v>
      </c>
    </row>
    <row r="1093" spans="1:29" x14ac:dyDescent="0.25">
      <c r="A1093">
        <v>1092</v>
      </c>
      <c r="B1093">
        <v>10122</v>
      </c>
      <c r="C1093">
        <v>21</v>
      </c>
      <c r="D1093" s="3">
        <v>73.17</v>
      </c>
      <c r="E1093">
        <v>13</v>
      </c>
      <c r="F1093" s="3">
        <v>1536.57</v>
      </c>
      <c r="G1093" s="10">
        <f t="shared" si="34"/>
        <v>76.828500000000005</v>
      </c>
      <c r="H1093" s="10">
        <f t="shared" si="35"/>
        <v>307.31400000000002</v>
      </c>
      <c r="I1093" s="5">
        <v>37749</v>
      </c>
      <c r="J1093" s="7" t="s">
        <v>21</v>
      </c>
      <c r="K1093">
        <v>2</v>
      </c>
      <c r="L1093">
        <v>5</v>
      </c>
      <c r="M1093" s="7">
        <v>2003</v>
      </c>
      <c r="N1093" s="7" t="s">
        <v>177</v>
      </c>
      <c r="O1093">
        <v>80</v>
      </c>
      <c r="P1093" t="s">
        <v>603</v>
      </c>
      <c r="Q1093" t="s">
        <v>429</v>
      </c>
      <c r="R1093" t="s">
        <v>430</v>
      </c>
      <c r="S1093" t="s">
        <v>431</v>
      </c>
      <c r="U1093" t="s">
        <v>432</v>
      </c>
      <c r="W1093">
        <v>13008</v>
      </c>
      <c r="X1093" s="7" t="s">
        <v>37</v>
      </c>
      <c r="Y1093" t="s">
        <v>38</v>
      </c>
      <c r="Z1093" t="s">
        <v>433</v>
      </c>
      <c r="AA1093" t="s">
        <v>434</v>
      </c>
      <c r="AB1093" t="str">
        <f>_xlfn.CONCAT(AA1093," ",Z1093)</f>
        <v>Laurence Lebihan</v>
      </c>
      <c r="AC1093" s="7" t="s">
        <v>32</v>
      </c>
    </row>
    <row r="1094" spans="1:29" x14ac:dyDescent="0.25">
      <c r="A1094">
        <v>1093</v>
      </c>
      <c r="B1094">
        <v>10135</v>
      </c>
      <c r="C1094">
        <v>45</v>
      </c>
      <c r="D1094" s="3">
        <v>78</v>
      </c>
      <c r="E1094">
        <v>10</v>
      </c>
      <c r="F1094" s="3">
        <v>3510</v>
      </c>
      <c r="G1094" s="10">
        <f t="shared" si="34"/>
        <v>175.5</v>
      </c>
      <c r="H1094" s="10">
        <f t="shared" si="35"/>
        <v>702</v>
      </c>
      <c r="I1094" s="5">
        <v>37804</v>
      </c>
      <c r="J1094" s="7" t="s">
        <v>21</v>
      </c>
      <c r="K1094">
        <v>3</v>
      </c>
      <c r="L1094">
        <v>7</v>
      </c>
      <c r="M1094" s="7">
        <v>2003</v>
      </c>
      <c r="N1094" s="7" t="s">
        <v>177</v>
      </c>
      <c r="O1094">
        <v>80</v>
      </c>
      <c r="P1094" t="s">
        <v>603</v>
      </c>
      <c r="Q1094" t="s">
        <v>268</v>
      </c>
      <c r="R1094">
        <v>4155551450</v>
      </c>
      <c r="S1094" t="s">
        <v>269</v>
      </c>
      <c r="U1094" t="s">
        <v>270</v>
      </c>
      <c r="V1094" t="s">
        <v>51</v>
      </c>
      <c r="W1094">
        <v>97562</v>
      </c>
      <c r="X1094" s="7" t="s">
        <v>28</v>
      </c>
      <c r="Y1094" t="s">
        <v>29</v>
      </c>
      <c r="Z1094" t="s">
        <v>271</v>
      </c>
      <c r="AA1094" t="s">
        <v>272</v>
      </c>
      <c r="AB1094" t="str">
        <f>_xlfn.CONCAT(AA1094," ",Z1094)</f>
        <v>Valarie Nelson</v>
      </c>
      <c r="AC1094" s="7" t="s">
        <v>47</v>
      </c>
    </row>
    <row r="1095" spans="1:29" x14ac:dyDescent="0.25">
      <c r="A1095">
        <v>1094</v>
      </c>
      <c r="B1095">
        <v>10147</v>
      </c>
      <c r="C1095">
        <v>36</v>
      </c>
      <c r="D1095" s="3">
        <v>86.04</v>
      </c>
      <c r="E1095">
        <v>10</v>
      </c>
      <c r="F1095" s="3">
        <v>3097.44</v>
      </c>
      <c r="G1095" s="10">
        <f t="shared" si="34"/>
        <v>154.87200000000001</v>
      </c>
      <c r="H1095" s="10">
        <f t="shared" si="35"/>
        <v>619.48800000000006</v>
      </c>
      <c r="I1095" s="5">
        <v>37869</v>
      </c>
      <c r="J1095" s="7" t="s">
        <v>21</v>
      </c>
      <c r="K1095">
        <v>3</v>
      </c>
      <c r="L1095">
        <v>9</v>
      </c>
      <c r="M1095" s="7">
        <v>2003</v>
      </c>
      <c r="N1095" s="7" t="s">
        <v>177</v>
      </c>
      <c r="O1095">
        <v>80</v>
      </c>
      <c r="P1095" t="s">
        <v>603</v>
      </c>
      <c r="Q1095" t="s">
        <v>277</v>
      </c>
      <c r="R1095">
        <v>6175558555</v>
      </c>
      <c r="S1095" t="s">
        <v>278</v>
      </c>
      <c r="U1095" t="s">
        <v>279</v>
      </c>
      <c r="V1095" t="s">
        <v>119</v>
      </c>
      <c r="W1095">
        <v>58339</v>
      </c>
      <c r="X1095" s="7" t="s">
        <v>28</v>
      </c>
      <c r="Y1095" t="s">
        <v>29</v>
      </c>
      <c r="Z1095" t="s">
        <v>271</v>
      </c>
      <c r="AA1095" t="s">
        <v>280</v>
      </c>
      <c r="AB1095" t="str">
        <f>_xlfn.CONCAT(AA1095," ",Z1095)</f>
        <v>Allen Nelson</v>
      </c>
      <c r="AC1095" s="7" t="s">
        <v>47</v>
      </c>
    </row>
    <row r="1096" spans="1:29" x14ac:dyDescent="0.25">
      <c r="A1096">
        <v>1095</v>
      </c>
      <c r="B1096">
        <v>10159</v>
      </c>
      <c r="C1096">
        <v>21</v>
      </c>
      <c r="D1096" s="3">
        <v>81.209999999999994</v>
      </c>
      <c r="E1096">
        <v>5</v>
      </c>
      <c r="F1096" s="3">
        <v>1705.41</v>
      </c>
      <c r="G1096" s="10">
        <f t="shared" si="34"/>
        <v>85.270500000000013</v>
      </c>
      <c r="H1096" s="10">
        <f t="shared" si="35"/>
        <v>341.08200000000005</v>
      </c>
      <c r="I1096" s="5">
        <v>37904</v>
      </c>
      <c r="J1096" s="7" t="s">
        <v>21</v>
      </c>
      <c r="K1096">
        <v>4</v>
      </c>
      <c r="L1096">
        <v>10</v>
      </c>
      <c r="M1096" s="7">
        <v>2003</v>
      </c>
      <c r="N1096" s="7" t="s">
        <v>177</v>
      </c>
      <c r="O1096">
        <v>80</v>
      </c>
      <c r="P1096" t="s">
        <v>603</v>
      </c>
      <c r="Q1096" t="s">
        <v>54</v>
      </c>
      <c r="R1096">
        <v>6505551386</v>
      </c>
      <c r="S1096" t="s">
        <v>55</v>
      </c>
      <c r="U1096" t="s">
        <v>56</v>
      </c>
      <c r="V1096" t="s">
        <v>51</v>
      </c>
      <c r="X1096" s="7" t="s">
        <v>28</v>
      </c>
      <c r="Y1096" t="s">
        <v>29</v>
      </c>
      <c r="Z1096" t="s">
        <v>57</v>
      </c>
      <c r="AA1096" t="s">
        <v>53</v>
      </c>
      <c r="AB1096" t="str">
        <f>_xlfn.CONCAT(AA1096," ",Z1096)</f>
        <v>Julie Brown</v>
      </c>
      <c r="AC1096" s="7" t="s">
        <v>32</v>
      </c>
    </row>
    <row r="1097" spans="1:29" x14ac:dyDescent="0.25">
      <c r="A1097">
        <v>1096</v>
      </c>
      <c r="B1097">
        <v>10169</v>
      </c>
      <c r="C1097">
        <v>32</v>
      </c>
      <c r="D1097" s="3">
        <v>70.760000000000005</v>
      </c>
      <c r="E1097">
        <v>5</v>
      </c>
      <c r="F1097" s="3">
        <v>2264.3200000000002</v>
      </c>
      <c r="G1097" s="10">
        <f t="shared" si="34"/>
        <v>113.21600000000001</v>
      </c>
      <c r="H1097" s="10">
        <f t="shared" si="35"/>
        <v>452.86400000000003</v>
      </c>
      <c r="I1097" s="5">
        <v>37929</v>
      </c>
      <c r="J1097" s="7" t="s">
        <v>21</v>
      </c>
      <c r="K1097">
        <v>4</v>
      </c>
      <c r="L1097">
        <v>11</v>
      </c>
      <c r="M1097" s="7">
        <v>2003</v>
      </c>
      <c r="N1097" s="7" t="s">
        <v>177</v>
      </c>
      <c r="O1097">
        <v>80</v>
      </c>
      <c r="P1097" t="s">
        <v>603</v>
      </c>
      <c r="Q1097" t="s">
        <v>281</v>
      </c>
      <c r="R1097" t="s">
        <v>282</v>
      </c>
      <c r="S1097" t="s">
        <v>283</v>
      </c>
      <c r="T1097" t="s">
        <v>284</v>
      </c>
      <c r="U1097" t="s">
        <v>285</v>
      </c>
      <c r="V1097" t="s">
        <v>153</v>
      </c>
      <c r="W1097">
        <v>2060</v>
      </c>
      <c r="X1097" s="7" t="s">
        <v>91</v>
      </c>
      <c r="Y1097" t="s">
        <v>92</v>
      </c>
      <c r="Z1097" t="s">
        <v>286</v>
      </c>
      <c r="AA1097" t="s">
        <v>287</v>
      </c>
      <c r="AB1097" t="str">
        <f>_xlfn.CONCAT(AA1097," ",Z1097)</f>
        <v>Anna O'Hara</v>
      </c>
      <c r="AC1097" s="7" t="s">
        <v>32</v>
      </c>
    </row>
    <row r="1098" spans="1:29" x14ac:dyDescent="0.25">
      <c r="A1098">
        <v>1097</v>
      </c>
      <c r="B1098">
        <v>10181</v>
      </c>
      <c r="C1098">
        <v>30</v>
      </c>
      <c r="D1098" s="3">
        <v>82.82</v>
      </c>
      <c r="E1098">
        <v>17</v>
      </c>
      <c r="F1098" s="3">
        <v>2484.6</v>
      </c>
      <c r="G1098" s="10">
        <f t="shared" si="34"/>
        <v>124.23</v>
      </c>
      <c r="H1098" s="10">
        <f t="shared" si="35"/>
        <v>496.92</v>
      </c>
      <c r="I1098" s="5">
        <v>37937</v>
      </c>
      <c r="J1098" s="7" t="s">
        <v>21</v>
      </c>
      <c r="K1098">
        <v>4</v>
      </c>
      <c r="L1098">
        <v>11</v>
      </c>
      <c r="M1098" s="7">
        <v>2003</v>
      </c>
      <c r="N1098" s="7" t="s">
        <v>177</v>
      </c>
      <c r="O1098">
        <v>80</v>
      </c>
      <c r="P1098" t="s">
        <v>603</v>
      </c>
      <c r="Q1098" t="s">
        <v>69</v>
      </c>
      <c r="R1098" t="s">
        <v>70</v>
      </c>
      <c r="S1098" t="s">
        <v>71</v>
      </c>
      <c r="U1098" t="s">
        <v>72</v>
      </c>
      <c r="W1098" t="s">
        <v>73</v>
      </c>
      <c r="X1098" s="7" t="s">
        <v>74</v>
      </c>
      <c r="Y1098" t="s">
        <v>38</v>
      </c>
      <c r="Z1098" t="s">
        <v>75</v>
      </c>
      <c r="AA1098" t="s">
        <v>76</v>
      </c>
      <c r="AB1098" t="str">
        <f>_xlfn.CONCAT(AA1098," ",Z1098)</f>
        <v>Veysel Oeztan</v>
      </c>
      <c r="AC1098" s="7" t="s">
        <v>32</v>
      </c>
    </row>
    <row r="1099" spans="1:29" x14ac:dyDescent="0.25">
      <c r="A1099">
        <v>1098</v>
      </c>
      <c r="B1099">
        <v>10191</v>
      </c>
      <c r="C1099">
        <v>36</v>
      </c>
      <c r="D1099" s="3">
        <v>94.88</v>
      </c>
      <c r="E1099">
        <v>6</v>
      </c>
      <c r="F1099" s="3">
        <v>3415.68</v>
      </c>
      <c r="G1099" s="10">
        <f t="shared" si="34"/>
        <v>170.78399999999999</v>
      </c>
      <c r="H1099" s="10">
        <f t="shared" si="35"/>
        <v>683.13599999999997</v>
      </c>
      <c r="I1099" s="5">
        <v>37945</v>
      </c>
      <c r="J1099" s="7" t="s">
        <v>21</v>
      </c>
      <c r="K1099">
        <v>4</v>
      </c>
      <c r="L1099">
        <v>11</v>
      </c>
      <c r="M1099" s="7">
        <v>2003</v>
      </c>
      <c r="N1099" s="7" t="s">
        <v>177</v>
      </c>
      <c r="O1099">
        <v>80</v>
      </c>
      <c r="P1099" t="s">
        <v>603</v>
      </c>
      <c r="Q1099" t="s">
        <v>435</v>
      </c>
      <c r="R1099" t="s">
        <v>436</v>
      </c>
      <c r="S1099" t="s">
        <v>437</v>
      </c>
      <c r="U1099" t="s">
        <v>438</v>
      </c>
      <c r="W1099">
        <v>50739</v>
      </c>
      <c r="X1099" s="7" t="s">
        <v>439</v>
      </c>
      <c r="Y1099" t="s">
        <v>38</v>
      </c>
      <c r="Z1099" t="s">
        <v>440</v>
      </c>
      <c r="AA1099" t="s">
        <v>441</v>
      </c>
      <c r="AB1099" t="str">
        <f>_xlfn.CONCAT(AA1099," ",Z1099)</f>
        <v>Henriette Pfalzheim</v>
      </c>
      <c r="AC1099" s="7" t="s">
        <v>47</v>
      </c>
    </row>
    <row r="1100" spans="1:29" x14ac:dyDescent="0.25">
      <c r="A1100">
        <v>1099</v>
      </c>
      <c r="B1100">
        <v>10203</v>
      </c>
      <c r="C1100">
        <v>33</v>
      </c>
      <c r="D1100" s="3">
        <v>86.04</v>
      </c>
      <c r="E1100">
        <v>11</v>
      </c>
      <c r="F1100" s="3">
        <v>2839.32</v>
      </c>
      <c r="G1100" s="10">
        <f t="shared" si="34"/>
        <v>141.96600000000001</v>
      </c>
      <c r="H1100" s="10">
        <f t="shared" si="35"/>
        <v>567.86400000000003</v>
      </c>
      <c r="I1100" s="5">
        <v>37957</v>
      </c>
      <c r="J1100" s="7" t="s">
        <v>21</v>
      </c>
      <c r="K1100">
        <v>4</v>
      </c>
      <c r="L1100">
        <v>12</v>
      </c>
      <c r="M1100" s="7">
        <v>2003</v>
      </c>
      <c r="N1100" s="7" t="s">
        <v>177</v>
      </c>
      <c r="O1100">
        <v>80</v>
      </c>
      <c r="P1100" t="s">
        <v>603</v>
      </c>
      <c r="Q1100" t="s">
        <v>170</v>
      </c>
      <c r="R1100" t="s">
        <v>171</v>
      </c>
      <c r="S1100" t="s">
        <v>172</v>
      </c>
      <c r="U1100" t="s">
        <v>173</v>
      </c>
      <c r="W1100">
        <v>28034</v>
      </c>
      <c r="X1100" s="7" t="s">
        <v>174</v>
      </c>
      <c r="Y1100" t="s">
        <v>38</v>
      </c>
      <c r="Z1100" t="s">
        <v>175</v>
      </c>
      <c r="AA1100" t="s">
        <v>176</v>
      </c>
      <c r="AB1100" t="str">
        <f>_xlfn.CONCAT(AA1100," ",Z1100)</f>
        <v>Diego Freyre</v>
      </c>
      <c r="AC1100" s="7" t="s">
        <v>32</v>
      </c>
    </row>
    <row r="1101" spans="1:29" x14ac:dyDescent="0.25">
      <c r="A1101">
        <v>1100</v>
      </c>
      <c r="B1101">
        <v>10211</v>
      </c>
      <c r="C1101">
        <v>35</v>
      </c>
      <c r="D1101" s="3">
        <v>78</v>
      </c>
      <c r="E1101">
        <v>5</v>
      </c>
      <c r="F1101" s="3">
        <v>2730</v>
      </c>
      <c r="G1101" s="10">
        <f t="shared" si="34"/>
        <v>136.5</v>
      </c>
      <c r="H1101" s="10">
        <f t="shared" si="35"/>
        <v>546</v>
      </c>
      <c r="I1101" s="5">
        <v>38001</v>
      </c>
      <c r="J1101" s="7" t="s">
        <v>21</v>
      </c>
      <c r="K1101">
        <v>1</v>
      </c>
      <c r="L1101">
        <v>1</v>
      </c>
      <c r="M1101" s="7">
        <v>2004</v>
      </c>
      <c r="N1101" s="7" t="s">
        <v>177</v>
      </c>
      <c r="O1101">
        <v>80</v>
      </c>
      <c r="P1101" t="s">
        <v>603</v>
      </c>
      <c r="Q1101" t="s">
        <v>80</v>
      </c>
      <c r="R1101" t="s">
        <v>81</v>
      </c>
      <c r="S1101" t="s">
        <v>82</v>
      </c>
      <c r="U1101" t="s">
        <v>44</v>
      </c>
      <c r="W1101">
        <v>75016</v>
      </c>
      <c r="X1101" s="7" t="s">
        <v>37</v>
      </c>
      <c r="Y1101" t="s">
        <v>38</v>
      </c>
      <c r="Z1101" t="s">
        <v>83</v>
      </c>
      <c r="AA1101" t="s">
        <v>84</v>
      </c>
      <c r="AB1101" t="str">
        <f>_xlfn.CONCAT(AA1101," ",Z1101)</f>
        <v>Dominique Perrier</v>
      </c>
      <c r="AC1101" s="7" t="s">
        <v>32</v>
      </c>
    </row>
    <row r="1102" spans="1:29" x14ac:dyDescent="0.25">
      <c r="A1102">
        <v>1101</v>
      </c>
      <c r="B1102">
        <v>10225</v>
      </c>
      <c r="C1102">
        <v>37</v>
      </c>
      <c r="D1102" s="3">
        <v>95.69</v>
      </c>
      <c r="E1102">
        <v>12</v>
      </c>
      <c r="F1102" s="3">
        <v>3540.53</v>
      </c>
      <c r="G1102" s="10">
        <f t="shared" si="34"/>
        <v>177.02650000000003</v>
      </c>
      <c r="H1102" s="10">
        <f t="shared" si="35"/>
        <v>708.10600000000011</v>
      </c>
      <c r="I1102" s="5">
        <v>38039</v>
      </c>
      <c r="J1102" s="7" t="s">
        <v>21</v>
      </c>
      <c r="K1102">
        <v>1</v>
      </c>
      <c r="L1102">
        <v>2</v>
      </c>
      <c r="M1102" s="7">
        <v>2004</v>
      </c>
      <c r="N1102" s="7" t="s">
        <v>177</v>
      </c>
      <c r="O1102">
        <v>80</v>
      </c>
      <c r="P1102" t="s">
        <v>603</v>
      </c>
      <c r="Q1102" t="s">
        <v>442</v>
      </c>
      <c r="R1102" t="s">
        <v>443</v>
      </c>
      <c r="S1102" t="s">
        <v>444</v>
      </c>
      <c r="U1102" t="s">
        <v>445</v>
      </c>
      <c r="W1102">
        <v>1203</v>
      </c>
      <c r="X1102" s="7" t="s">
        <v>446</v>
      </c>
      <c r="Y1102" t="s">
        <v>38</v>
      </c>
      <c r="Z1102" t="s">
        <v>447</v>
      </c>
      <c r="AA1102" t="s">
        <v>99</v>
      </c>
      <c r="AB1102" t="str">
        <f>_xlfn.CONCAT(AA1102," ",Z1102)</f>
        <v>Michael Holz</v>
      </c>
      <c r="AC1102" s="7" t="s">
        <v>47</v>
      </c>
    </row>
    <row r="1103" spans="1:29" x14ac:dyDescent="0.25">
      <c r="A1103">
        <v>1102</v>
      </c>
      <c r="B1103">
        <v>10238</v>
      </c>
      <c r="C1103">
        <v>41</v>
      </c>
      <c r="D1103" s="3">
        <v>73.17</v>
      </c>
      <c r="E1103">
        <v>6</v>
      </c>
      <c r="F1103" s="3">
        <v>2999.97</v>
      </c>
      <c r="G1103" s="10">
        <f t="shared" si="34"/>
        <v>149.99850000000001</v>
      </c>
      <c r="H1103" s="10">
        <f t="shared" si="35"/>
        <v>599.99400000000003</v>
      </c>
      <c r="I1103" s="5">
        <v>38086</v>
      </c>
      <c r="J1103" s="7" t="s">
        <v>21</v>
      </c>
      <c r="K1103">
        <v>2</v>
      </c>
      <c r="L1103">
        <v>4</v>
      </c>
      <c r="M1103" s="7">
        <v>2004</v>
      </c>
      <c r="N1103" s="7" t="s">
        <v>177</v>
      </c>
      <c r="O1103">
        <v>80</v>
      </c>
      <c r="P1103" t="s">
        <v>603</v>
      </c>
      <c r="Q1103" t="s">
        <v>318</v>
      </c>
      <c r="R1103" t="s">
        <v>319</v>
      </c>
      <c r="S1103" t="s">
        <v>320</v>
      </c>
      <c r="U1103" t="s">
        <v>321</v>
      </c>
      <c r="W1103">
        <v>1734</v>
      </c>
      <c r="X1103" s="7" t="s">
        <v>322</v>
      </c>
      <c r="Y1103" t="s">
        <v>38</v>
      </c>
      <c r="Z1103" t="s">
        <v>323</v>
      </c>
      <c r="AA1103" t="s">
        <v>324</v>
      </c>
      <c r="AB1103" t="str">
        <f>_xlfn.CONCAT(AA1103," ",Z1103)</f>
        <v>Jytte Petersen</v>
      </c>
      <c r="AC1103" s="7" t="s">
        <v>32</v>
      </c>
    </row>
    <row r="1104" spans="1:29" x14ac:dyDescent="0.25">
      <c r="A1104">
        <v>1103</v>
      </c>
      <c r="B1104">
        <v>10252</v>
      </c>
      <c r="C1104">
        <v>20</v>
      </c>
      <c r="D1104" s="3">
        <v>76.39</v>
      </c>
      <c r="E1104">
        <v>2</v>
      </c>
      <c r="F1104" s="3">
        <v>1527.8</v>
      </c>
      <c r="G1104" s="10">
        <f t="shared" si="34"/>
        <v>76.39</v>
      </c>
      <c r="H1104" s="10">
        <f t="shared" si="35"/>
        <v>305.56</v>
      </c>
      <c r="I1104" s="5">
        <v>38133</v>
      </c>
      <c r="J1104" s="7" t="s">
        <v>21</v>
      </c>
      <c r="K1104">
        <v>2</v>
      </c>
      <c r="L1104">
        <v>5</v>
      </c>
      <c r="M1104" s="7">
        <v>2004</v>
      </c>
      <c r="N1104" s="7" t="s">
        <v>177</v>
      </c>
      <c r="O1104">
        <v>80</v>
      </c>
      <c r="P1104" t="s">
        <v>603</v>
      </c>
      <c r="Q1104" t="s">
        <v>80</v>
      </c>
      <c r="R1104" t="s">
        <v>81</v>
      </c>
      <c r="S1104" t="s">
        <v>82</v>
      </c>
      <c r="U1104" t="s">
        <v>44</v>
      </c>
      <c r="W1104">
        <v>75016</v>
      </c>
      <c r="X1104" s="7" t="s">
        <v>37</v>
      </c>
      <c r="Y1104" t="s">
        <v>38</v>
      </c>
      <c r="Z1104" t="s">
        <v>83</v>
      </c>
      <c r="AA1104" t="s">
        <v>84</v>
      </c>
      <c r="AB1104" t="str">
        <f>_xlfn.CONCAT(AA1104," ",Z1104)</f>
        <v>Dominique Perrier</v>
      </c>
      <c r="AC1104" s="7" t="s">
        <v>32</v>
      </c>
    </row>
    <row r="1105" spans="1:29" x14ac:dyDescent="0.25">
      <c r="A1105">
        <v>1104</v>
      </c>
      <c r="B1105">
        <v>10265</v>
      </c>
      <c r="C1105">
        <v>45</v>
      </c>
      <c r="D1105" s="3">
        <v>86.84</v>
      </c>
      <c r="E1105">
        <v>2</v>
      </c>
      <c r="F1105" s="3">
        <v>3907.8</v>
      </c>
      <c r="G1105" s="10">
        <f t="shared" si="34"/>
        <v>195.39000000000001</v>
      </c>
      <c r="H1105" s="10">
        <f t="shared" si="35"/>
        <v>781.56000000000006</v>
      </c>
      <c r="I1105" s="5">
        <v>38170</v>
      </c>
      <c r="J1105" s="7" t="s">
        <v>21</v>
      </c>
      <c r="K1105">
        <v>3</v>
      </c>
      <c r="L1105">
        <v>7</v>
      </c>
      <c r="M1105" s="7">
        <v>2004</v>
      </c>
      <c r="N1105" s="7" t="s">
        <v>177</v>
      </c>
      <c r="O1105">
        <v>80</v>
      </c>
      <c r="P1105" t="s">
        <v>603</v>
      </c>
      <c r="Q1105" t="s">
        <v>554</v>
      </c>
      <c r="R1105" t="s">
        <v>555</v>
      </c>
      <c r="S1105" t="s">
        <v>556</v>
      </c>
      <c r="U1105" t="s">
        <v>557</v>
      </c>
      <c r="V1105" t="s">
        <v>90</v>
      </c>
      <c r="W1105">
        <v>3150</v>
      </c>
      <c r="X1105" s="7" t="s">
        <v>91</v>
      </c>
      <c r="Y1105" t="s">
        <v>92</v>
      </c>
      <c r="Z1105" t="s">
        <v>558</v>
      </c>
      <c r="AA1105" t="s">
        <v>559</v>
      </c>
      <c r="AB1105" t="str">
        <f>_xlfn.CONCAT(AA1105," ",Z1105)</f>
        <v>Sean Connery</v>
      </c>
      <c r="AC1105" s="7" t="s">
        <v>47</v>
      </c>
    </row>
    <row r="1106" spans="1:29" x14ac:dyDescent="0.25">
      <c r="A1106">
        <v>1105</v>
      </c>
      <c r="B1106">
        <v>10276</v>
      </c>
      <c r="C1106">
        <v>38</v>
      </c>
      <c r="D1106" s="3">
        <v>69.959999999999994</v>
      </c>
      <c r="E1106">
        <v>6</v>
      </c>
      <c r="F1106" s="3">
        <v>2658.48</v>
      </c>
      <c r="G1106" s="10">
        <f t="shared" si="34"/>
        <v>132.92400000000001</v>
      </c>
      <c r="H1106" s="10">
        <f t="shared" si="35"/>
        <v>531.69600000000003</v>
      </c>
      <c r="I1106" s="5">
        <v>38201</v>
      </c>
      <c r="J1106" s="7" t="s">
        <v>21</v>
      </c>
      <c r="K1106">
        <v>3</v>
      </c>
      <c r="L1106">
        <v>8</v>
      </c>
      <c r="M1106" s="7">
        <v>2004</v>
      </c>
      <c r="N1106" s="7" t="s">
        <v>177</v>
      </c>
      <c r="O1106">
        <v>80</v>
      </c>
      <c r="P1106" t="s">
        <v>603</v>
      </c>
      <c r="Q1106" t="s">
        <v>454</v>
      </c>
      <c r="R1106">
        <v>6175557555</v>
      </c>
      <c r="S1106" t="s">
        <v>455</v>
      </c>
      <c r="U1106" t="s">
        <v>279</v>
      </c>
      <c r="V1106" t="s">
        <v>119</v>
      </c>
      <c r="W1106">
        <v>58339</v>
      </c>
      <c r="X1106" s="7" t="s">
        <v>28</v>
      </c>
      <c r="Y1106" t="s">
        <v>29</v>
      </c>
      <c r="Z1106" t="s">
        <v>456</v>
      </c>
      <c r="AA1106" t="s">
        <v>457</v>
      </c>
      <c r="AB1106" t="str">
        <f>_xlfn.CONCAT(AA1106," ",Z1106)</f>
        <v>Miguel Barajas</v>
      </c>
      <c r="AC1106" s="7" t="s">
        <v>32</v>
      </c>
    </row>
    <row r="1107" spans="1:29" x14ac:dyDescent="0.25">
      <c r="A1107">
        <v>1106</v>
      </c>
      <c r="B1107">
        <v>10287</v>
      </c>
      <c r="C1107">
        <v>43</v>
      </c>
      <c r="D1107" s="3">
        <v>70.760000000000005</v>
      </c>
      <c r="E1107">
        <v>15</v>
      </c>
      <c r="F1107" s="3">
        <v>3042.68</v>
      </c>
      <c r="G1107" s="10">
        <f t="shared" si="34"/>
        <v>152.13399999999999</v>
      </c>
      <c r="H1107" s="10">
        <f t="shared" si="35"/>
        <v>608.53599999999994</v>
      </c>
      <c r="I1107" s="5">
        <v>38229</v>
      </c>
      <c r="J1107" s="7" t="s">
        <v>21</v>
      </c>
      <c r="K1107">
        <v>3</v>
      </c>
      <c r="L1107">
        <v>8</v>
      </c>
      <c r="M1107" s="7">
        <v>2004</v>
      </c>
      <c r="N1107" s="7" t="s">
        <v>177</v>
      </c>
      <c r="O1107">
        <v>80</v>
      </c>
      <c r="P1107" t="s">
        <v>603</v>
      </c>
      <c r="Q1107" t="s">
        <v>442</v>
      </c>
      <c r="R1107" t="s">
        <v>443</v>
      </c>
      <c r="S1107" t="s">
        <v>444</v>
      </c>
      <c r="U1107" t="s">
        <v>445</v>
      </c>
      <c r="W1107">
        <v>1203</v>
      </c>
      <c r="X1107" s="7" t="s">
        <v>446</v>
      </c>
      <c r="Y1107" t="s">
        <v>38</v>
      </c>
      <c r="Z1107" t="s">
        <v>447</v>
      </c>
      <c r="AA1107" t="s">
        <v>99</v>
      </c>
      <c r="AB1107" t="str">
        <f>_xlfn.CONCAT(AA1107," ",Z1107)</f>
        <v>Michael Holz</v>
      </c>
      <c r="AC1107" s="7" t="s">
        <v>47</v>
      </c>
    </row>
    <row r="1108" spans="1:29" x14ac:dyDescent="0.25">
      <c r="A1108">
        <v>1107</v>
      </c>
      <c r="B1108">
        <v>10300</v>
      </c>
      <c r="C1108">
        <v>49</v>
      </c>
      <c r="D1108" s="3">
        <v>78.8</v>
      </c>
      <c r="E1108">
        <v>8</v>
      </c>
      <c r="F1108" s="3">
        <v>3861.2</v>
      </c>
      <c r="G1108" s="10">
        <f t="shared" si="34"/>
        <v>193.06</v>
      </c>
      <c r="H1108" s="10">
        <f t="shared" si="35"/>
        <v>772.24</v>
      </c>
      <c r="I1108" s="5">
        <v>37898</v>
      </c>
      <c r="J1108" s="7" t="s">
        <v>21</v>
      </c>
      <c r="K1108">
        <v>4</v>
      </c>
      <c r="L1108">
        <v>10</v>
      </c>
      <c r="M1108" s="7">
        <v>2003</v>
      </c>
      <c r="N1108" s="7" t="s">
        <v>177</v>
      </c>
      <c r="O1108">
        <v>80</v>
      </c>
      <c r="P1108" t="s">
        <v>603</v>
      </c>
      <c r="Q1108" t="s">
        <v>458</v>
      </c>
      <c r="R1108" t="s">
        <v>459</v>
      </c>
      <c r="S1108" t="s">
        <v>460</v>
      </c>
      <c r="U1108" t="s">
        <v>461</v>
      </c>
      <c r="W1108">
        <v>60528</v>
      </c>
      <c r="X1108" s="7" t="s">
        <v>439</v>
      </c>
      <c r="Y1108" t="s">
        <v>38</v>
      </c>
      <c r="Z1108" t="s">
        <v>462</v>
      </c>
      <c r="AA1108" t="s">
        <v>410</v>
      </c>
      <c r="AB1108" t="str">
        <f>_xlfn.CONCAT(AA1108," ",Z1108)</f>
        <v>Roland Keitel</v>
      </c>
      <c r="AC1108" s="7" t="s">
        <v>47</v>
      </c>
    </row>
    <row r="1109" spans="1:29" x14ac:dyDescent="0.25">
      <c r="A1109">
        <v>1108</v>
      </c>
      <c r="B1109">
        <v>10310</v>
      </c>
      <c r="C1109">
        <v>27</v>
      </c>
      <c r="D1109" s="3">
        <v>80.41</v>
      </c>
      <c r="E1109">
        <v>13</v>
      </c>
      <c r="F1109" s="3">
        <v>2171.0700000000002</v>
      </c>
      <c r="G1109" s="10">
        <f t="shared" si="34"/>
        <v>108.55350000000001</v>
      </c>
      <c r="H1109" s="10">
        <f t="shared" si="35"/>
        <v>434.21400000000006</v>
      </c>
      <c r="I1109" s="5">
        <v>38276</v>
      </c>
      <c r="J1109" s="7" t="s">
        <v>21</v>
      </c>
      <c r="K1109">
        <v>4</v>
      </c>
      <c r="L1109">
        <v>10</v>
      </c>
      <c r="M1109" s="7">
        <v>2004</v>
      </c>
      <c r="N1109" s="7" t="s">
        <v>177</v>
      </c>
      <c r="O1109">
        <v>80</v>
      </c>
      <c r="P1109" t="s">
        <v>603</v>
      </c>
      <c r="Q1109" t="s">
        <v>435</v>
      </c>
      <c r="R1109" t="s">
        <v>436</v>
      </c>
      <c r="S1109" t="s">
        <v>437</v>
      </c>
      <c r="U1109" t="s">
        <v>438</v>
      </c>
      <c r="W1109">
        <v>50739</v>
      </c>
      <c r="X1109" s="7" t="s">
        <v>439</v>
      </c>
      <c r="Y1109" t="s">
        <v>38</v>
      </c>
      <c r="Z1109" t="s">
        <v>440</v>
      </c>
      <c r="AA1109" t="s">
        <v>441</v>
      </c>
      <c r="AB1109" t="str">
        <f>_xlfn.CONCAT(AA1109," ",Z1109)</f>
        <v>Henriette Pfalzheim</v>
      </c>
      <c r="AC1109" s="7" t="s">
        <v>32</v>
      </c>
    </row>
    <row r="1110" spans="1:29" x14ac:dyDescent="0.25">
      <c r="A1110">
        <v>1109</v>
      </c>
      <c r="B1110">
        <v>10319</v>
      </c>
      <c r="C1110">
        <v>46</v>
      </c>
      <c r="D1110" s="3">
        <v>73.98</v>
      </c>
      <c r="E1110">
        <v>1</v>
      </c>
      <c r="F1110" s="3">
        <v>3403.08</v>
      </c>
      <c r="G1110" s="10">
        <f t="shared" si="34"/>
        <v>170.154</v>
      </c>
      <c r="H1110" s="10">
        <f t="shared" si="35"/>
        <v>680.61599999999999</v>
      </c>
      <c r="I1110" s="5">
        <v>38294</v>
      </c>
      <c r="J1110" s="7" t="s">
        <v>21</v>
      </c>
      <c r="K1110">
        <v>4</v>
      </c>
      <c r="L1110">
        <v>11</v>
      </c>
      <c r="M1110" s="7">
        <v>2004</v>
      </c>
      <c r="N1110" s="7" t="s">
        <v>177</v>
      </c>
      <c r="O1110">
        <v>80</v>
      </c>
      <c r="P1110" t="s">
        <v>603</v>
      </c>
      <c r="Q1110" t="s">
        <v>503</v>
      </c>
      <c r="R1110">
        <v>2125551957</v>
      </c>
      <c r="S1110" t="s">
        <v>504</v>
      </c>
      <c r="T1110" t="s">
        <v>505</v>
      </c>
      <c r="U1110" t="s">
        <v>26</v>
      </c>
      <c r="V1110" t="s">
        <v>27</v>
      </c>
      <c r="W1110">
        <v>10022</v>
      </c>
      <c r="X1110" s="7" t="s">
        <v>28</v>
      </c>
      <c r="Y1110" t="s">
        <v>29</v>
      </c>
      <c r="Z1110" t="s">
        <v>506</v>
      </c>
      <c r="AA1110" t="s">
        <v>507</v>
      </c>
      <c r="AB1110" t="str">
        <f>_xlfn.CONCAT(AA1110," ",Z1110)</f>
        <v>Kee Kuo</v>
      </c>
      <c r="AC1110" s="7" t="s">
        <v>47</v>
      </c>
    </row>
    <row r="1111" spans="1:29" x14ac:dyDescent="0.25">
      <c r="A1111">
        <v>1110</v>
      </c>
      <c r="B1111">
        <v>10329</v>
      </c>
      <c r="C1111">
        <v>38</v>
      </c>
      <c r="D1111" s="3">
        <v>59.1</v>
      </c>
      <c r="E1111">
        <v>10</v>
      </c>
      <c r="F1111" s="3">
        <v>2245.8000000000002</v>
      </c>
      <c r="G1111" s="10">
        <f t="shared" si="34"/>
        <v>112.29000000000002</v>
      </c>
      <c r="H1111" s="10">
        <f t="shared" si="35"/>
        <v>449.16000000000008</v>
      </c>
      <c r="I1111" s="5">
        <v>38306</v>
      </c>
      <c r="J1111" s="7" t="s">
        <v>21</v>
      </c>
      <c r="K1111">
        <v>4</v>
      </c>
      <c r="L1111">
        <v>11</v>
      </c>
      <c r="M1111" s="7">
        <v>2004</v>
      </c>
      <c r="N1111" s="7" t="s">
        <v>177</v>
      </c>
      <c r="O1111">
        <v>80</v>
      </c>
      <c r="P1111" t="s">
        <v>603</v>
      </c>
      <c r="Q1111" t="s">
        <v>24</v>
      </c>
      <c r="R1111">
        <v>2125557818</v>
      </c>
      <c r="S1111" t="s">
        <v>25</v>
      </c>
      <c r="U1111" t="s">
        <v>26</v>
      </c>
      <c r="V1111" t="s">
        <v>27</v>
      </c>
      <c r="W1111">
        <v>10022</v>
      </c>
      <c r="X1111" s="7" t="s">
        <v>28</v>
      </c>
      <c r="Y1111" t="s">
        <v>29</v>
      </c>
      <c r="Z1111" t="s">
        <v>30</v>
      </c>
      <c r="AA1111" t="s">
        <v>31</v>
      </c>
      <c r="AB1111" t="str">
        <f>_xlfn.CONCAT(AA1111," ",Z1111)</f>
        <v>Kwai Yu</v>
      </c>
      <c r="AC1111" s="7" t="s">
        <v>32</v>
      </c>
    </row>
    <row r="1112" spans="1:29" x14ac:dyDescent="0.25">
      <c r="A1112">
        <v>1111</v>
      </c>
      <c r="B1112">
        <v>10342</v>
      </c>
      <c r="C1112">
        <v>25</v>
      </c>
      <c r="D1112" s="3">
        <v>66.739999999999995</v>
      </c>
      <c r="E1112">
        <v>5</v>
      </c>
      <c r="F1112" s="3">
        <v>1668.5</v>
      </c>
      <c r="G1112" s="10">
        <f t="shared" si="34"/>
        <v>83.425000000000011</v>
      </c>
      <c r="H1112" s="10">
        <f t="shared" si="35"/>
        <v>333.70000000000005</v>
      </c>
      <c r="I1112" s="5">
        <v>38315</v>
      </c>
      <c r="J1112" s="7" t="s">
        <v>21</v>
      </c>
      <c r="K1112">
        <v>4</v>
      </c>
      <c r="L1112">
        <v>11</v>
      </c>
      <c r="M1112" s="7">
        <v>2004</v>
      </c>
      <c r="N1112" s="7" t="s">
        <v>177</v>
      </c>
      <c r="O1112">
        <v>80</v>
      </c>
      <c r="P1112" t="s">
        <v>603</v>
      </c>
      <c r="Q1112" t="s">
        <v>85</v>
      </c>
      <c r="R1112" t="s">
        <v>86</v>
      </c>
      <c r="S1112" t="s">
        <v>87</v>
      </c>
      <c r="T1112" t="s">
        <v>88</v>
      </c>
      <c r="U1112" t="s">
        <v>89</v>
      </c>
      <c r="V1112" t="s">
        <v>90</v>
      </c>
      <c r="W1112">
        <v>3004</v>
      </c>
      <c r="X1112" s="7" t="s">
        <v>91</v>
      </c>
      <c r="Y1112" t="s">
        <v>92</v>
      </c>
      <c r="Z1112" t="s">
        <v>93</v>
      </c>
      <c r="AA1112" t="s">
        <v>94</v>
      </c>
      <c r="AB1112" t="str">
        <f>_xlfn.CONCAT(AA1112," ",Z1112)</f>
        <v>Peter Ferguson</v>
      </c>
      <c r="AC1112" s="7" t="s">
        <v>32</v>
      </c>
    </row>
    <row r="1113" spans="1:29" x14ac:dyDescent="0.25">
      <c r="A1113">
        <v>1112</v>
      </c>
      <c r="B1113">
        <v>10363</v>
      </c>
      <c r="C1113">
        <v>46</v>
      </c>
      <c r="D1113" s="3">
        <v>60.3</v>
      </c>
      <c r="E1113">
        <v>10</v>
      </c>
      <c r="F1113" s="3">
        <v>2773.8</v>
      </c>
      <c r="G1113" s="10">
        <f t="shared" si="34"/>
        <v>138.69000000000003</v>
      </c>
      <c r="H1113" s="10">
        <f t="shared" si="35"/>
        <v>554.7600000000001</v>
      </c>
      <c r="I1113" s="5">
        <v>38358</v>
      </c>
      <c r="J1113" s="7" t="s">
        <v>21</v>
      </c>
      <c r="K1113">
        <v>1</v>
      </c>
      <c r="L1113">
        <v>1</v>
      </c>
      <c r="M1113" s="7">
        <v>2005</v>
      </c>
      <c r="N1113" s="7" t="s">
        <v>177</v>
      </c>
      <c r="O1113">
        <v>80</v>
      </c>
      <c r="P1113" t="s">
        <v>603</v>
      </c>
      <c r="Q1113" t="s">
        <v>463</v>
      </c>
      <c r="R1113" t="s">
        <v>464</v>
      </c>
      <c r="S1113" t="s">
        <v>465</v>
      </c>
      <c r="U1113" t="s">
        <v>466</v>
      </c>
      <c r="W1113" t="s">
        <v>467</v>
      </c>
      <c r="X1113" s="7" t="s">
        <v>126</v>
      </c>
      <c r="Y1113" t="s">
        <v>38</v>
      </c>
      <c r="Z1113" t="s">
        <v>468</v>
      </c>
      <c r="AA1113" t="s">
        <v>469</v>
      </c>
      <c r="AB1113" t="str">
        <f>_xlfn.CONCAT(AA1113," ",Z1113)</f>
        <v>Kalle Suominen</v>
      </c>
      <c r="AC1113" s="7" t="s">
        <v>32</v>
      </c>
    </row>
    <row r="1114" spans="1:29" x14ac:dyDescent="0.25">
      <c r="A1114">
        <v>1113</v>
      </c>
      <c r="B1114">
        <v>10378</v>
      </c>
      <c r="C1114">
        <v>22</v>
      </c>
      <c r="D1114" s="3">
        <v>100</v>
      </c>
      <c r="E1114">
        <v>4</v>
      </c>
      <c r="F1114" s="3">
        <v>2464</v>
      </c>
      <c r="G1114" s="10">
        <f t="shared" si="34"/>
        <v>123.2</v>
      </c>
      <c r="H1114" s="10">
        <f t="shared" si="35"/>
        <v>492.8</v>
      </c>
      <c r="I1114" s="5">
        <v>38393</v>
      </c>
      <c r="J1114" s="7" t="s">
        <v>21</v>
      </c>
      <c r="K1114">
        <v>1</v>
      </c>
      <c r="L1114">
        <v>2</v>
      </c>
      <c r="M1114" s="7">
        <v>2005</v>
      </c>
      <c r="N1114" s="7" t="s">
        <v>177</v>
      </c>
      <c r="O1114">
        <v>80</v>
      </c>
      <c r="P1114" t="s">
        <v>603</v>
      </c>
      <c r="Q1114" t="s">
        <v>170</v>
      </c>
      <c r="R1114" t="s">
        <v>171</v>
      </c>
      <c r="S1114" t="s">
        <v>172</v>
      </c>
      <c r="U1114" t="s">
        <v>173</v>
      </c>
      <c r="W1114">
        <v>28034</v>
      </c>
      <c r="X1114" s="7" t="s">
        <v>174</v>
      </c>
      <c r="Y1114" t="s">
        <v>38</v>
      </c>
      <c r="Z1114" t="s">
        <v>175</v>
      </c>
      <c r="AA1114" t="s">
        <v>176</v>
      </c>
      <c r="AB1114" t="str">
        <f>_xlfn.CONCAT(AA1114," ",Z1114)</f>
        <v>Diego Freyre</v>
      </c>
      <c r="AC1114" s="7" t="s">
        <v>32</v>
      </c>
    </row>
    <row r="1115" spans="1:29" x14ac:dyDescent="0.25">
      <c r="A1115">
        <v>1114</v>
      </c>
      <c r="B1115">
        <v>10390</v>
      </c>
      <c r="C1115">
        <v>40</v>
      </c>
      <c r="D1115" s="3">
        <v>100</v>
      </c>
      <c r="E1115">
        <v>9</v>
      </c>
      <c r="F1115" s="3">
        <v>5491.6</v>
      </c>
      <c r="G1115" s="10">
        <f t="shared" si="34"/>
        <v>274.58000000000004</v>
      </c>
      <c r="H1115" s="10">
        <f t="shared" si="35"/>
        <v>1098.3200000000002</v>
      </c>
      <c r="I1115" s="5">
        <v>38415</v>
      </c>
      <c r="J1115" s="7" t="s">
        <v>21</v>
      </c>
      <c r="K1115">
        <v>1</v>
      </c>
      <c r="L1115">
        <v>3</v>
      </c>
      <c r="M1115" s="7">
        <v>2005</v>
      </c>
      <c r="N1115" s="7" t="s">
        <v>177</v>
      </c>
      <c r="O1115">
        <v>80</v>
      </c>
      <c r="P1115" t="s">
        <v>603</v>
      </c>
      <c r="Q1115" t="s">
        <v>268</v>
      </c>
      <c r="R1115">
        <v>4155551450</v>
      </c>
      <c r="S1115" t="s">
        <v>269</v>
      </c>
      <c r="U1115" t="s">
        <v>270</v>
      </c>
      <c r="V1115" t="s">
        <v>51</v>
      </c>
      <c r="W1115">
        <v>97562</v>
      </c>
      <c r="X1115" s="7" t="s">
        <v>28</v>
      </c>
      <c r="Y1115" t="s">
        <v>29</v>
      </c>
      <c r="Z1115" t="s">
        <v>271</v>
      </c>
      <c r="AA1115" t="s">
        <v>272</v>
      </c>
      <c r="AB1115" t="str">
        <f>_xlfn.CONCAT(AA1115," ",Z1115)</f>
        <v>Valarie Nelson</v>
      </c>
      <c r="AC1115" s="7" t="s">
        <v>47</v>
      </c>
    </row>
    <row r="1116" spans="1:29" x14ac:dyDescent="0.25">
      <c r="A1116">
        <v>1115</v>
      </c>
      <c r="B1116">
        <v>10103</v>
      </c>
      <c r="C1116">
        <v>46</v>
      </c>
      <c r="D1116" s="3">
        <v>100</v>
      </c>
      <c r="E1116">
        <v>16</v>
      </c>
      <c r="F1116" s="3">
        <v>4791.82</v>
      </c>
      <c r="G1116" s="10">
        <f t="shared" si="34"/>
        <v>239.59100000000001</v>
      </c>
      <c r="H1116" s="10">
        <f t="shared" si="35"/>
        <v>958.36400000000003</v>
      </c>
      <c r="I1116" s="5">
        <v>37650</v>
      </c>
      <c r="J1116" s="7" t="s">
        <v>21</v>
      </c>
      <c r="K1116">
        <v>1</v>
      </c>
      <c r="L1116">
        <v>1</v>
      </c>
      <c r="M1116" s="7">
        <v>2003</v>
      </c>
      <c r="N1116" s="7" t="s">
        <v>546</v>
      </c>
      <c r="O1116">
        <v>99</v>
      </c>
      <c r="P1116" t="s">
        <v>604</v>
      </c>
      <c r="Q1116" t="s">
        <v>129</v>
      </c>
      <c r="R1116" t="s">
        <v>130</v>
      </c>
      <c r="S1116" t="s">
        <v>131</v>
      </c>
      <c r="U1116" t="s">
        <v>132</v>
      </c>
      <c r="W1116">
        <v>4110</v>
      </c>
      <c r="X1116" s="7" t="s">
        <v>74</v>
      </c>
      <c r="Y1116" t="s">
        <v>38</v>
      </c>
      <c r="Z1116" t="s">
        <v>133</v>
      </c>
      <c r="AA1116" t="s">
        <v>134</v>
      </c>
      <c r="AB1116" t="str">
        <f>_xlfn.CONCAT(AA1116," ",Z1116)</f>
        <v>Jonas Bergulfsen</v>
      </c>
      <c r="AC1116" s="7" t="s">
        <v>47</v>
      </c>
    </row>
    <row r="1117" spans="1:29" x14ac:dyDescent="0.25">
      <c r="A1117">
        <v>1116</v>
      </c>
      <c r="B1117">
        <v>10111</v>
      </c>
      <c r="C1117">
        <v>39</v>
      </c>
      <c r="D1117" s="3">
        <v>100</v>
      </c>
      <c r="E1117">
        <v>4</v>
      </c>
      <c r="F1117" s="3">
        <v>4178.8500000000004</v>
      </c>
      <c r="G1117" s="10">
        <f t="shared" si="34"/>
        <v>208.94250000000002</v>
      </c>
      <c r="H1117" s="10">
        <f t="shared" si="35"/>
        <v>835.7700000000001</v>
      </c>
      <c r="I1117" s="5">
        <v>37705</v>
      </c>
      <c r="J1117" s="7" t="s">
        <v>21</v>
      </c>
      <c r="K1117">
        <v>1</v>
      </c>
      <c r="L1117">
        <v>3</v>
      </c>
      <c r="M1117" s="7">
        <v>2003</v>
      </c>
      <c r="N1117" s="7" t="s">
        <v>546</v>
      </c>
      <c r="O1117">
        <v>99</v>
      </c>
      <c r="P1117" t="s">
        <v>604</v>
      </c>
      <c r="Q1117" t="s">
        <v>77</v>
      </c>
      <c r="R1117">
        <v>6505555787</v>
      </c>
      <c r="S1117" t="s">
        <v>78</v>
      </c>
      <c r="U1117" t="s">
        <v>56</v>
      </c>
      <c r="V1117" t="s">
        <v>51</v>
      </c>
      <c r="X1117" s="7" t="s">
        <v>28</v>
      </c>
      <c r="Y1117" t="s">
        <v>29</v>
      </c>
      <c r="Z1117" t="s">
        <v>79</v>
      </c>
      <c r="AA1117" t="s">
        <v>53</v>
      </c>
      <c r="AB1117" t="str">
        <f>_xlfn.CONCAT(AA1117," ",Z1117)</f>
        <v>Julie Murphy</v>
      </c>
      <c r="AC1117" s="7" t="s">
        <v>47</v>
      </c>
    </row>
    <row r="1118" spans="1:29" x14ac:dyDescent="0.25">
      <c r="A1118">
        <v>1117</v>
      </c>
      <c r="B1118">
        <v>10126</v>
      </c>
      <c r="C1118">
        <v>38</v>
      </c>
      <c r="D1118" s="3">
        <v>82.34</v>
      </c>
      <c r="E1118">
        <v>16</v>
      </c>
      <c r="F1118" s="3">
        <v>3128.92</v>
      </c>
      <c r="G1118" s="10">
        <f t="shared" si="34"/>
        <v>156.44600000000003</v>
      </c>
      <c r="H1118" s="10">
        <f t="shared" si="35"/>
        <v>625.78400000000011</v>
      </c>
      <c r="I1118" s="5">
        <v>37769</v>
      </c>
      <c r="J1118" s="7" t="s">
        <v>21</v>
      </c>
      <c r="K1118">
        <v>2</v>
      </c>
      <c r="L1118">
        <v>5</v>
      </c>
      <c r="M1118" s="7">
        <v>2003</v>
      </c>
      <c r="N1118" s="7" t="s">
        <v>546</v>
      </c>
      <c r="O1118">
        <v>99</v>
      </c>
      <c r="P1118" t="s">
        <v>604</v>
      </c>
      <c r="Q1118" t="s">
        <v>187</v>
      </c>
      <c r="R1118" t="s">
        <v>188</v>
      </c>
      <c r="S1118" t="s">
        <v>189</v>
      </c>
      <c r="U1118" t="s">
        <v>173</v>
      </c>
      <c r="W1118">
        <v>28023</v>
      </c>
      <c r="X1118" s="7" t="s">
        <v>174</v>
      </c>
      <c r="Y1118" t="s">
        <v>38</v>
      </c>
      <c r="Z1118" t="s">
        <v>190</v>
      </c>
      <c r="AA1118" t="s">
        <v>191</v>
      </c>
      <c r="AB1118" t="str">
        <f>_xlfn.CONCAT(AA1118," ",Z1118)</f>
        <v>Mart¡n Sommer</v>
      </c>
      <c r="AC1118" s="7" t="s">
        <v>47</v>
      </c>
    </row>
    <row r="1119" spans="1:29" x14ac:dyDescent="0.25">
      <c r="A1119">
        <v>1118</v>
      </c>
      <c r="B1119">
        <v>10139</v>
      </c>
      <c r="C1119">
        <v>30</v>
      </c>
      <c r="D1119" s="3">
        <v>100</v>
      </c>
      <c r="E1119">
        <v>5</v>
      </c>
      <c r="F1119" s="3">
        <v>3095.4</v>
      </c>
      <c r="G1119" s="10">
        <f t="shared" si="34"/>
        <v>154.77000000000001</v>
      </c>
      <c r="H1119" s="10">
        <f t="shared" si="35"/>
        <v>619.08000000000004</v>
      </c>
      <c r="I1119" s="5">
        <v>37818</v>
      </c>
      <c r="J1119" s="7" t="s">
        <v>21</v>
      </c>
      <c r="K1119">
        <v>3</v>
      </c>
      <c r="L1119">
        <v>7</v>
      </c>
      <c r="M1119" s="7">
        <v>2003</v>
      </c>
      <c r="N1119" s="7" t="s">
        <v>546</v>
      </c>
      <c r="O1119">
        <v>99</v>
      </c>
      <c r="P1119" t="s">
        <v>604</v>
      </c>
      <c r="Q1119" t="s">
        <v>148</v>
      </c>
      <c r="R1119" t="s">
        <v>149</v>
      </c>
      <c r="S1119" t="s">
        <v>150</v>
      </c>
      <c r="T1119" t="s">
        <v>151</v>
      </c>
      <c r="U1119" t="s">
        <v>152</v>
      </c>
      <c r="V1119" t="s">
        <v>153</v>
      </c>
      <c r="W1119">
        <v>2067</v>
      </c>
      <c r="X1119" s="7" t="s">
        <v>91</v>
      </c>
      <c r="Y1119" t="s">
        <v>92</v>
      </c>
      <c r="Z1119" t="s">
        <v>154</v>
      </c>
      <c r="AA1119" t="s">
        <v>155</v>
      </c>
      <c r="AB1119" t="str">
        <f>_xlfn.CONCAT(AA1119," ",Z1119)</f>
        <v>Adrian Huxley</v>
      </c>
      <c r="AC1119" s="7" t="s">
        <v>47</v>
      </c>
    </row>
    <row r="1120" spans="1:29" x14ac:dyDescent="0.25">
      <c r="A1120">
        <v>1119</v>
      </c>
      <c r="B1120">
        <v>10149</v>
      </c>
      <c r="C1120">
        <v>42</v>
      </c>
      <c r="D1120" s="3">
        <v>94.25</v>
      </c>
      <c r="E1120">
        <v>2</v>
      </c>
      <c r="F1120" s="3">
        <v>3958.5</v>
      </c>
      <c r="G1120" s="10">
        <f t="shared" si="34"/>
        <v>197.92500000000001</v>
      </c>
      <c r="H1120" s="10">
        <f t="shared" si="35"/>
        <v>791.7</v>
      </c>
      <c r="I1120" s="5">
        <v>37876</v>
      </c>
      <c r="J1120" s="7" t="s">
        <v>21</v>
      </c>
      <c r="K1120">
        <v>3</v>
      </c>
      <c r="L1120">
        <v>9</v>
      </c>
      <c r="M1120" s="7">
        <v>2003</v>
      </c>
      <c r="N1120" s="7" t="s">
        <v>546</v>
      </c>
      <c r="O1120">
        <v>99</v>
      </c>
      <c r="P1120" t="s">
        <v>604</v>
      </c>
      <c r="Q1120" t="s">
        <v>522</v>
      </c>
      <c r="R1120">
        <v>4155554312</v>
      </c>
      <c r="S1120" t="s">
        <v>523</v>
      </c>
      <c r="U1120" t="s">
        <v>524</v>
      </c>
      <c r="V1120" t="s">
        <v>51</v>
      </c>
      <c r="W1120">
        <v>94217</v>
      </c>
      <c r="X1120" s="7" t="s">
        <v>28</v>
      </c>
      <c r="Y1120" t="s">
        <v>29</v>
      </c>
      <c r="Z1120" t="s">
        <v>525</v>
      </c>
      <c r="AA1120" t="s">
        <v>396</v>
      </c>
      <c r="AB1120" t="str">
        <f>_xlfn.CONCAT(AA1120," ",Z1120)</f>
        <v>Sue Taylor</v>
      </c>
      <c r="AC1120" s="7" t="s">
        <v>47</v>
      </c>
    </row>
    <row r="1121" spans="1:29" x14ac:dyDescent="0.25">
      <c r="A1121">
        <v>1120</v>
      </c>
      <c r="B1121">
        <v>10163</v>
      </c>
      <c r="C1121">
        <v>43</v>
      </c>
      <c r="D1121" s="3">
        <v>100</v>
      </c>
      <c r="E1121">
        <v>6</v>
      </c>
      <c r="F1121" s="3">
        <v>4991.4399999999996</v>
      </c>
      <c r="G1121" s="10">
        <f t="shared" si="34"/>
        <v>249.572</v>
      </c>
      <c r="H1121" s="10">
        <f t="shared" si="35"/>
        <v>998.28800000000001</v>
      </c>
      <c r="I1121" s="5">
        <v>37914</v>
      </c>
      <c r="J1121" s="7" t="s">
        <v>21</v>
      </c>
      <c r="K1121">
        <v>4</v>
      </c>
      <c r="L1121">
        <v>10</v>
      </c>
      <c r="M1121" s="7">
        <v>2003</v>
      </c>
      <c r="N1121" s="7" t="s">
        <v>546</v>
      </c>
      <c r="O1121">
        <v>99</v>
      </c>
      <c r="P1121" t="s">
        <v>604</v>
      </c>
      <c r="Q1121" t="s">
        <v>199</v>
      </c>
      <c r="R1121">
        <v>2125558493</v>
      </c>
      <c r="S1121" t="s">
        <v>200</v>
      </c>
      <c r="T1121" t="s">
        <v>201</v>
      </c>
      <c r="U1121" t="s">
        <v>26</v>
      </c>
      <c r="V1121" t="s">
        <v>27</v>
      </c>
      <c r="W1121">
        <v>10022</v>
      </c>
      <c r="X1121" s="7" t="s">
        <v>28</v>
      </c>
      <c r="Y1121" t="s">
        <v>29</v>
      </c>
      <c r="Z1121" t="s">
        <v>120</v>
      </c>
      <c r="AA1121" t="s">
        <v>202</v>
      </c>
      <c r="AB1121" t="str">
        <f>_xlfn.CONCAT(AA1121," ",Z1121)</f>
        <v>Maria Hernandez</v>
      </c>
      <c r="AC1121" s="7" t="s">
        <v>47</v>
      </c>
    </row>
    <row r="1122" spans="1:29" x14ac:dyDescent="0.25">
      <c r="A1122">
        <v>1121</v>
      </c>
      <c r="B1122">
        <v>10173</v>
      </c>
      <c r="C1122">
        <v>29</v>
      </c>
      <c r="D1122" s="3">
        <v>95.24</v>
      </c>
      <c r="E1122">
        <v>4</v>
      </c>
      <c r="F1122" s="3">
        <v>2761.96</v>
      </c>
      <c r="G1122" s="10">
        <f t="shared" si="34"/>
        <v>138.09800000000001</v>
      </c>
      <c r="H1122" s="10">
        <f t="shared" si="35"/>
        <v>552.39200000000005</v>
      </c>
      <c r="I1122" s="5">
        <v>37930</v>
      </c>
      <c r="J1122" s="7" t="s">
        <v>21</v>
      </c>
      <c r="K1122">
        <v>4</v>
      </c>
      <c r="L1122">
        <v>11</v>
      </c>
      <c r="M1122" s="7">
        <v>2003</v>
      </c>
      <c r="N1122" s="7" t="s">
        <v>546</v>
      </c>
      <c r="O1122">
        <v>99</v>
      </c>
      <c r="P1122" t="s">
        <v>604</v>
      </c>
      <c r="Q1122" t="s">
        <v>548</v>
      </c>
      <c r="R1122" t="s">
        <v>549</v>
      </c>
      <c r="S1122" t="s">
        <v>550</v>
      </c>
      <c r="U1122" t="s">
        <v>551</v>
      </c>
      <c r="W1122">
        <v>24100</v>
      </c>
      <c r="X1122" s="7" t="s">
        <v>254</v>
      </c>
      <c r="Y1122" t="s">
        <v>38</v>
      </c>
      <c r="Z1122" t="s">
        <v>552</v>
      </c>
      <c r="AA1122" t="s">
        <v>553</v>
      </c>
      <c r="AB1122" t="str">
        <f>_xlfn.CONCAT(AA1122," ",Z1122)</f>
        <v>Giovanni Rovelli</v>
      </c>
      <c r="AC1122" s="7" t="s">
        <v>32</v>
      </c>
    </row>
    <row r="1123" spans="1:29" x14ac:dyDescent="0.25">
      <c r="A1123">
        <v>1122</v>
      </c>
      <c r="B1123">
        <v>10182</v>
      </c>
      <c r="C1123">
        <v>33</v>
      </c>
      <c r="D1123" s="3">
        <v>86.31</v>
      </c>
      <c r="E1123">
        <v>1</v>
      </c>
      <c r="F1123" s="3">
        <v>2848.23</v>
      </c>
      <c r="G1123" s="10">
        <f t="shared" si="34"/>
        <v>142.41150000000002</v>
      </c>
      <c r="H1123" s="10">
        <f t="shared" si="35"/>
        <v>569.64600000000007</v>
      </c>
      <c r="I1123" s="5">
        <v>37937</v>
      </c>
      <c r="J1123" s="7" t="s">
        <v>21</v>
      </c>
      <c r="K1123">
        <v>4</v>
      </c>
      <c r="L1123">
        <v>11</v>
      </c>
      <c r="M1123" s="7">
        <v>2003</v>
      </c>
      <c r="N1123" s="7" t="s">
        <v>546</v>
      </c>
      <c r="O1123">
        <v>99</v>
      </c>
      <c r="P1123" t="s">
        <v>604</v>
      </c>
      <c r="Q1123" t="s">
        <v>268</v>
      </c>
      <c r="R1123">
        <v>4155551450</v>
      </c>
      <c r="S1123" t="s">
        <v>269</v>
      </c>
      <c r="U1123" t="s">
        <v>270</v>
      </c>
      <c r="V1123" t="s">
        <v>51</v>
      </c>
      <c r="W1123">
        <v>97562</v>
      </c>
      <c r="X1123" s="7" t="s">
        <v>28</v>
      </c>
      <c r="Y1123" t="s">
        <v>29</v>
      </c>
      <c r="Z1123" t="s">
        <v>271</v>
      </c>
      <c r="AA1123" t="s">
        <v>272</v>
      </c>
      <c r="AB1123" t="str">
        <f>_xlfn.CONCAT(AA1123," ",Z1123)</f>
        <v>Valarie Nelson</v>
      </c>
      <c r="AC1123" s="7" t="s">
        <v>32</v>
      </c>
    </row>
    <row r="1124" spans="1:29" x14ac:dyDescent="0.25">
      <c r="A1124">
        <v>1123</v>
      </c>
      <c r="B1124">
        <v>10193</v>
      </c>
      <c r="C1124">
        <v>32</v>
      </c>
      <c r="D1124" s="3">
        <v>79.37</v>
      </c>
      <c r="E1124">
        <v>5</v>
      </c>
      <c r="F1124" s="3">
        <v>2539.84</v>
      </c>
      <c r="G1124" s="10">
        <f t="shared" si="34"/>
        <v>126.99200000000002</v>
      </c>
      <c r="H1124" s="10">
        <f t="shared" si="35"/>
        <v>507.96800000000007</v>
      </c>
      <c r="I1124" s="5">
        <v>37946</v>
      </c>
      <c r="J1124" s="7" t="s">
        <v>21</v>
      </c>
      <c r="K1124">
        <v>4</v>
      </c>
      <c r="L1124">
        <v>11</v>
      </c>
      <c r="M1124" s="7">
        <v>2003</v>
      </c>
      <c r="N1124" s="7" t="s">
        <v>546</v>
      </c>
      <c r="O1124">
        <v>99</v>
      </c>
      <c r="P1124" t="s">
        <v>604</v>
      </c>
      <c r="Q1124" t="s">
        <v>554</v>
      </c>
      <c r="R1124" t="s">
        <v>555</v>
      </c>
      <c r="S1124" t="s">
        <v>556</v>
      </c>
      <c r="U1124" t="s">
        <v>557</v>
      </c>
      <c r="V1124" t="s">
        <v>90</v>
      </c>
      <c r="W1124">
        <v>3150</v>
      </c>
      <c r="X1124" s="7" t="s">
        <v>91</v>
      </c>
      <c r="Y1124" t="s">
        <v>92</v>
      </c>
      <c r="Z1124" t="s">
        <v>558</v>
      </c>
      <c r="AA1124" t="s">
        <v>559</v>
      </c>
      <c r="AB1124" t="str">
        <f>_xlfn.CONCAT(AA1124," ",Z1124)</f>
        <v>Sean Connery</v>
      </c>
      <c r="AC1124" s="7" t="s">
        <v>32</v>
      </c>
    </row>
    <row r="1125" spans="1:29" x14ac:dyDescent="0.25">
      <c r="A1125">
        <v>1124</v>
      </c>
      <c r="B1125">
        <v>10206</v>
      </c>
      <c r="C1125">
        <v>28</v>
      </c>
      <c r="D1125" s="3">
        <v>87.3</v>
      </c>
      <c r="E1125">
        <v>11</v>
      </c>
      <c r="F1125" s="3">
        <v>2444.4</v>
      </c>
      <c r="G1125" s="10">
        <f t="shared" si="34"/>
        <v>122.22000000000001</v>
      </c>
      <c r="H1125" s="10">
        <f t="shared" si="35"/>
        <v>488.88000000000005</v>
      </c>
      <c r="I1125" s="5">
        <v>37960</v>
      </c>
      <c r="J1125" s="7" t="s">
        <v>21</v>
      </c>
      <c r="K1125">
        <v>4</v>
      </c>
      <c r="L1125">
        <v>12</v>
      </c>
      <c r="M1125" s="7">
        <v>2003</v>
      </c>
      <c r="N1125" s="7" t="s">
        <v>546</v>
      </c>
      <c r="O1125">
        <v>99</v>
      </c>
      <c r="P1125" t="s">
        <v>604</v>
      </c>
      <c r="Q1125" t="s">
        <v>221</v>
      </c>
      <c r="R1125" t="s">
        <v>222</v>
      </c>
      <c r="S1125" t="s">
        <v>223</v>
      </c>
      <c r="U1125" t="s">
        <v>224</v>
      </c>
      <c r="V1125" t="s">
        <v>225</v>
      </c>
      <c r="W1125" t="s">
        <v>226</v>
      </c>
      <c r="X1125" s="7" t="s">
        <v>227</v>
      </c>
      <c r="Y1125" t="s">
        <v>29</v>
      </c>
      <c r="Z1125" t="s">
        <v>228</v>
      </c>
      <c r="AA1125" t="s">
        <v>229</v>
      </c>
      <c r="AB1125" t="str">
        <f>_xlfn.CONCAT(AA1125," ",Z1125)</f>
        <v>Yoshi Tannamuri</v>
      </c>
      <c r="AC1125" s="7" t="s">
        <v>32</v>
      </c>
    </row>
    <row r="1126" spans="1:29" x14ac:dyDescent="0.25">
      <c r="A1126">
        <v>1125</v>
      </c>
      <c r="B1126">
        <v>10215</v>
      </c>
      <c r="C1126">
        <v>41</v>
      </c>
      <c r="D1126" s="3">
        <v>100</v>
      </c>
      <c r="E1126">
        <v>8</v>
      </c>
      <c r="F1126" s="3">
        <v>4555.92</v>
      </c>
      <c r="G1126" s="10">
        <f t="shared" si="34"/>
        <v>227.79600000000002</v>
      </c>
      <c r="H1126" s="10">
        <f t="shared" si="35"/>
        <v>911.18400000000008</v>
      </c>
      <c r="I1126" s="5">
        <v>38015</v>
      </c>
      <c r="J1126" s="7" t="s">
        <v>21</v>
      </c>
      <c r="K1126">
        <v>1</v>
      </c>
      <c r="L1126">
        <v>1</v>
      </c>
      <c r="M1126" s="7">
        <v>2004</v>
      </c>
      <c r="N1126" s="7" t="s">
        <v>546</v>
      </c>
      <c r="O1126">
        <v>99</v>
      </c>
      <c r="P1126" t="s">
        <v>604</v>
      </c>
      <c r="Q1126" t="s">
        <v>230</v>
      </c>
      <c r="R1126">
        <v>3105553722</v>
      </c>
      <c r="S1126" t="s">
        <v>231</v>
      </c>
      <c r="U1126" t="s">
        <v>232</v>
      </c>
      <c r="V1126" t="s">
        <v>51</v>
      </c>
      <c r="W1126">
        <v>94019</v>
      </c>
      <c r="X1126" s="7" t="s">
        <v>28</v>
      </c>
      <c r="Y1126" t="s">
        <v>29</v>
      </c>
      <c r="Z1126" t="s">
        <v>233</v>
      </c>
      <c r="AA1126" t="s">
        <v>234</v>
      </c>
      <c r="AB1126" t="str">
        <f>_xlfn.CONCAT(AA1126," ",Z1126)</f>
        <v>Steve Thompson</v>
      </c>
      <c r="AC1126" s="7" t="s">
        <v>47</v>
      </c>
    </row>
    <row r="1127" spans="1:29" x14ac:dyDescent="0.25">
      <c r="A1127">
        <v>1126</v>
      </c>
      <c r="B1127">
        <v>10227</v>
      </c>
      <c r="C1127">
        <v>33</v>
      </c>
      <c r="D1127" s="3">
        <v>100</v>
      </c>
      <c r="E1127">
        <v>1</v>
      </c>
      <c r="F1127" s="3">
        <v>3666.96</v>
      </c>
      <c r="G1127" s="10">
        <f t="shared" si="34"/>
        <v>183.34800000000001</v>
      </c>
      <c r="H1127" s="10">
        <f t="shared" si="35"/>
        <v>733.39200000000005</v>
      </c>
      <c r="I1127" s="5">
        <v>38048</v>
      </c>
      <c r="J1127" s="7" t="s">
        <v>21</v>
      </c>
      <c r="K1127">
        <v>1</v>
      </c>
      <c r="L1127">
        <v>3</v>
      </c>
      <c r="M1127" s="7">
        <v>2004</v>
      </c>
      <c r="N1127" s="7" t="s">
        <v>546</v>
      </c>
      <c r="O1127">
        <v>99</v>
      </c>
      <c r="P1127" t="s">
        <v>604</v>
      </c>
      <c r="Q1127" t="s">
        <v>215</v>
      </c>
      <c r="R1127" t="s">
        <v>216</v>
      </c>
      <c r="S1127" t="s">
        <v>217</v>
      </c>
      <c r="U1127" t="s">
        <v>218</v>
      </c>
      <c r="W1127">
        <v>69004</v>
      </c>
      <c r="X1127" s="7" t="s">
        <v>37</v>
      </c>
      <c r="Y1127" t="s">
        <v>38</v>
      </c>
      <c r="Z1127" t="s">
        <v>219</v>
      </c>
      <c r="AA1127" t="s">
        <v>220</v>
      </c>
      <c r="AB1127" t="str">
        <f>_xlfn.CONCAT(AA1127," ",Z1127)</f>
        <v>Mary Saveley</v>
      </c>
      <c r="AC1127" s="7" t="s">
        <v>47</v>
      </c>
    </row>
    <row r="1128" spans="1:29" x14ac:dyDescent="0.25">
      <c r="A1128">
        <v>1127</v>
      </c>
      <c r="B1128">
        <v>10244</v>
      </c>
      <c r="C1128">
        <v>36</v>
      </c>
      <c r="D1128" s="3">
        <v>84.33</v>
      </c>
      <c r="E1128">
        <v>5</v>
      </c>
      <c r="F1128" s="3">
        <v>3035.88</v>
      </c>
      <c r="G1128" s="10">
        <f t="shared" si="34"/>
        <v>151.79400000000001</v>
      </c>
      <c r="H1128" s="10">
        <f t="shared" si="35"/>
        <v>607.17600000000004</v>
      </c>
      <c r="I1128" s="5">
        <v>38106</v>
      </c>
      <c r="J1128" s="7" t="s">
        <v>21</v>
      </c>
      <c r="K1128">
        <v>2</v>
      </c>
      <c r="L1128">
        <v>4</v>
      </c>
      <c r="M1128" s="7">
        <v>2004</v>
      </c>
      <c r="N1128" s="7" t="s">
        <v>546</v>
      </c>
      <c r="O1128">
        <v>99</v>
      </c>
      <c r="P1128" t="s">
        <v>604</v>
      </c>
      <c r="Q1128" t="s">
        <v>170</v>
      </c>
      <c r="R1128" t="s">
        <v>171</v>
      </c>
      <c r="S1128" t="s">
        <v>172</v>
      </c>
      <c r="U1128" t="s">
        <v>173</v>
      </c>
      <c r="W1128">
        <v>28034</v>
      </c>
      <c r="X1128" s="7" t="s">
        <v>174</v>
      </c>
      <c r="Y1128" t="s">
        <v>38</v>
      </c>
      <c r="Z1128" t="s">
        <v>175</v>
      </c>
      <c r="AA1128" t="s">
        <v>176</v>
      </c>
      <c r="AB1128" t="str">
        <f>_xlfn.CONCAT(AA1128," ",Z1128)</f>
        <v>Diego Freyre</v>
      </c>
      <c r="AC1128" s="7" t="s">
        <v>47</v>
      </c>
    </row>
    <row r="1129" spans="1:29" x14ac:dyDescent="0.25">
      <c r="A1129">
        <v>1128</v>
      </c>
      <c r="B1129">
        <v>10257</v>
      </c>
      <c r="C1129">
        <v>26</v>
      </c>
      <c r="D1129" s="3">
        <v>89.29</v>
      </c>
      <c r="E1129">
        <v>5</v>
      </c>
      <c r="F1129" s="3">
        <v>2321.54</v>
      </c>
      <c r="G1129" s="10">
        <f t="shared" si="34"/>
        <v>116.077</v>
      </c>
      <c r="H1129" s="10">
        <f t="shared" si="35"/>
        <v>464.30799999999999</v>
      </c>
      <c r="I1129" s="5">
        <v>38152</v>
      </c>
      <c r="J1129" s="7" t="s">
        <v>21</v>
      </c>
      <c r="K1129">
        <v>2</v>
      </c>
      <c r="L1129">
        <v>6</v>
      </c>
      <c r="M1129" s="7">
        <v>2004</v>
      </c>
      <c r="N1129" s="7" t="s">
        <v>546</v>
      </c>
      <c r="O1129">
        <v>99</v>
      </c>
      <c r="P1129" t="s">
        <v>604</v>
      </c>
      <c r="Q1129" t="s">
        <v>393</v>
      </c>
      <c r="R1129">
        <v>4085553659</v>
      </c>
      <c r="S1129" t="s">
        <v>394</v>
      </c>
      <c r="U1129" t="s">
        <v>395</v>
      </c>
      <c r="V1129" t="s">
        <v>51</v>
      </c>
      <c r="W1129">
        <v>94217</v>
      </c>
      <c r="X1129" s="7" t="s">
        <v>28</v>
      </c>
      <c r="Y1129" t="s">
        <v>29</v>
      </c>
      <c r="Z1129" t="s">
        <v>98</v>
      </c>
      <c r="AA1129" t="s">
        <v>396</v>
      </c>
      <c r="AB1129" t="str">
        <f>_xlfn.CONCAT(AA1129," ",Z1129)</f>
        <v>Sue Frick</v>
      </c>
      <c r="AC1129" s="7" t="s">
        <v>32</v>
      </c>
    </row>
    <row r="1130" spans="1:29" x14ac:dyDescent="0.25">
      <c r="A1130">
        <v>1129</v>
      </c>
      <c r="B1130">
        <v>10280</v>
      </c>
      <c r="C1130">
        <v>34</v>
      </c>
      <c r="D1130" s="3">
        <v>100</v>
      </c>
      <c r="E1130">
        <v>7</v>
      </c>
      <c r="F1130" s="3">
        <v>3474.46</v>
      </c>
      <c r="G1130" s="10">
        <f t="shared" si="34"/>
        <v>173.72300000000001</v>
      </c>
      <c r="H1130" s="10">
        <f t="shared" si="35"/>
        <v>694.89200000000005</v>
      </c>
      <c r="I1130" s="5">
        <v>38216</v>
      </c>
      <c r="J1130" s="7" t="s">
        <v>21</v>
      </c>
      <c r="K1130">
        <v>3</v>
      </c>
      <c r="L1130">
        <v>8</v>
      </c>
      <c r="M1130" s="7">
        <v>2004</v>
      </c>
      <c r="N1130" s="7" t="s">
        <v>546</v>
      </c>
      <c r="O1130">
        <v>99</v>
      </c>
      <c r="P1130" t="s">
        <v>604</v>
      </c>
      <c r="Q1130" t="s">
        <v>250</v>
      </c>
      <c r="R1130" t="s">
        <v>251</v>
      </c>
      <c r="S1130" t="s">
        <v>252</v>
      </c>
      <c r="U1130" t="s">
        <v>253</v>
      </c>
      <c r="W1130">
        <v>10100</v>
      </c>
      <c r="X1130" s="7" t="s">
        <v>254</v>
      </c>
      <c r="Y1130" t="s">
        <v>38</v>
      </c>
      <c r="Z1130" t="s">
        <v>255</v>
      </c>
      <c r="AA1130" t="s">
        <v>256</v>
      </c>
      <c r="AB1130" t="str">
        <f>_xlfn.CONCAT(AA1130," ",Z1130)</f>
        <v>Paolo Accorti</v>
      </c>
      <c r="AC1130" s="7" t="s">
        <v>47</v>
      </c>
    </row>
    <row r="1131" spans="1:29" x14ac:dyDescent="0.25">
      <c r="A1131">
        <v>1130</v>
      </c>
      <c r="B1131">
        <v>10290</v>
      </c>
      <c r="C1131">
        <v>26</v>
      </c>
      <c r="D1131" s="3">
        <v>96.23</v>
      </c>
      <c r="E1131">
        <v>2</v>
      </c>
      <c r="F1131" s="3">
        <v>2501.98</v>
      </c>
      <c r="G1131" s="10">
        <f t="shared" si="34"/>
        <v>125.099</v>
      </c>
      <c r="H1131" s="10">
        <f t="shared" si="35"/>
        <v>500.39600000000002</v>
      </c>
      <c r="I1131" s="5">
        <v>38237</v>
      </c>
      <c r="J1131" s="7" t="s">
        <v>21</v>
      </c>
      <c r="K1131">
        <v>3</v>
      </c>
      <c r="L1131">
        <v>9</v>
      </c>
      <c r="M1131" s="7">
        <v>2004</v>
      </c>
      <c r="N1131" s="7" t="s">
        <v>546</v>
      </c>
      <c r="O1131">
        <v>99</v>
      </c>
      <c r="P1131" t="s">
        <v>604</v>
      </c>
      <c r="Q1131" t="s">
        <v>596</v>
      </c>
      <c r="R1131">
        <v>6175558428</v>
      </c>
      <c r="S1131" t="s">
        <v>597</v>
      </c>
      <c r="U1131" t="s">
        <v>279</v>
      </c>
      <c r="V1131" t="s">
        <v>119</v>
      </c>
      <c r="W1131">
        <v>58339</v>
      </c>
      <c r="X1131" s="7" t="s">
        <v>28</v>
      </c>
      <c r="Y1131" t="s">
        <v>29</v>
      </c>
      <c r="Z1131" t="s">
        <v>525</v>
      </c>
      <c r="AA1131" t="s">
        <v>241</v>
      </c>
      <c r="AB1131" t="str">
        <f>_xlfn.CONCAT(AA1131," ",Z1131)</f>
        <v>Leslie Taylor</v>
      </c>
      <c r="AC1131" s="7" t="s">
        <v>32</v>
      </c>
    </row>
    <row r="1132" spans="1:29" x14ac:dyDescent="0.25">
      <c r="A1132">
        <v>1131</v>
      </c>
      <c r="B1132">
        <v>10304</v>
      </c>
      <c r="C1132">
        <v>38</v>
      </c>
      <c r="D1132" s="3">
        <v>100</v>
      </c>
      <c r="E1132">
        <v>11</v>
      </c>
      <c r="F1132" s="3">
        <v>3958.46</v>
      </c>
      <c r="G1132" s="10">
        <f t="shared" si="34"/>
        <v>197.923</v>
      </c>
      <c r="H1132" s="10">
        <f t="shared" si="35"/>
        <v>791.69200000000001</v>
      </c>
      <c r="I1132" s="5">
        <v>38271</v>
      </c>
      <c r="J1132" s="7" t="s">
        <v>21</v>
      </c>
      <c r="K1132">
        <v>4</v>
      </c>
      <c r="L1132">
        <v>10</v>
      </c>
      <c r="M1132" s="7">
        <v>2004</v>
      </c>
      <c r="N1132" s="7" t="s">
        <v>546</v>
      </c>
      <c r="O1132">
        <v>99</v>
      </c>
      <c r="P1132" t="s">
        <v>604</v>
      </c>
      <c r="Q1132" t="s">
        <v>263</v>
      </c>
      <c r="R1132" t="s">
        <v>264</v>
      </c>
      <c r="S1132" t="s">
        <v>265</v>
      </c>
      <c r="U1132" t="s">
        <v>266</v>
      </c>
      <c r="W1132">
        <v>78000</v>
      </c>
      <c r="X1132" s="7" t="s">
        <v>37</v>
      </c>
      <c r="Y1132" t="s">
        <v>38</v>
      </c>
      <c r="Z1132" t="s">
        <v>267</v>
      </c>
      <c r="AA1132" t="s">
        <v>46</v>
      </c>
      <c r="AB1132" t="str">
        <f>_xlfn.CONCAT(AA1132," ",Z1132)</f>
        <v>Daniel Tonini</v>
      </c>
      <c r="AC1132" s="7" t="s">
        <v>47</v>
      </c>
    </row>
    <row r="1133" spans="1:29" x14ac:dyDescent="0.25">
      <c r="A1133">
        <v>1132</v>
      </c>
      <c r="B1133">
        <v>10312</v>
      </c>
      <c r="C1133">
        <v>33</v>
      </c>
      <c r="D1133" s="3">
        <v>100</v>
      </c>
      <c r="E1133">
        <v>8</v>
      </c>
      <c r="F1133" s="3">
        <v>3535.95</v>
      </c>
      <c r="G1133" s="10">
        <f t="shared" si="34"/>
        <v>176.79750000000001</v>
      </c>
      <c r="H1133" s="10">
        <f t="shared" si="35"/>
        <v>707.19</v>
      </c>
      <c r="I1133" s="5">
        <v>38281</v>
      </c>
      <c r="J1133" s="7" t="s">
        <v>21</v>
      </c>
      <c r="K1133">
        <v>4</v>
      </c>
      <c r="L1133">
        <v>10</v>
      </c>
      <c r="M1133" s="7">
        <v>2004</v>
      </c>
      <c r="N1133" s="7" t="s">
        <v>546</v>
      </c>
      <c r="O1133">
        <v>99</v>
      </c>
      <c r="P1133" t="s">
        <v>604</v>
      </c>
      <c r="Q1133" t="s">
        <v>268</v>
      </c>
      <c r="R1133">
        <v>4155551450</v>
      </c>
      <c r="S1133" t="s">
        <v>269</v>
      </c>
      <c r="U1133" t="s">
        <v>270</v>
      </c>
      <c r="V1133" t="s">
        <v>51</v>
      </c>
      <c r="W1133">
        <v>97562</v>
      </c>
      <c r="X1133" s="7" t="s">
        <v>28</v>
      </c>
      <c r="Y1133" t="s">
        <v>29</v>
      </c>
      <c r="Z1133" t="s">
        <v>271</v>
      </c>
      <c r="AA1133" t="s">
        <v>272</v>
      </c>
      <c r="AB1133" t="str">
        <f>_xlfn.CONCAT(AA1133," ",Z1133)</f>
        <v>Valarie Nelson</v>
      </c>
      <c r="AC1133" s="7" t="s">
        <v>47</v>
      </c>
    </row>
    <row r="1134" spans="1:29" x14ac:dyDescent="0.25">
      <c r="A1134">
        <v>1133</v>
      </c>
      <c r="B1134">
        <v>10323</v>
      </c>
      <c r="C1134">
        <v>33</v>
      </c>
      <c r="D1134" s="3">
        <v>91.27</v>
      </c>
      <c r="E1134">
        <v>2</v>
      </c>
      <c r="F1134" s="3">
        <v>3011.91</v>
      </c>
      <c r="G1134" s="10">
        <f t="shared" si="34"/>
        <v>150.59549999999999</v>
      </c>
      <c r="H1134" s="10">
        <f t="shared" si="35"/>
        <v>602.38199999999995</v>
      </c>
      <c r="I1134" s="5">
        <v>38296</v>
      </c>
      <c r="J1134" s="7" t="s">
        <v>21</v>
      </c>
      <c r="K1134">
        <v>4</v>
      </c>
      <c r="L1134">
        <v>11</v>
      </c>
      <c r="M1134" s="7">
        <v>2004</v>
      </c>
      <c r="N1134" s="7" t="s">
        <v>546</v>
      </c>
      <c r="O1134">
        <v>99</v>
      </c>
      <c r="P1134" t="s">
        <v>604</v>
      </c>
      <c r="Q1134" t="s">
        <v>458</v>
      </c>
      <c r="R1134" t="s">
        <v>459</v>
      </c>
      <c r="S1134" t="s">
        <v>460</v>
      </c>
      <c r="U1134" t="s">
        <v>461</v>
      </c>
      <c r="W1134">
        <v>60528</v>
      </c>
      <c r="X1134" s="7" t="s">
        <v>439</v>
      </c>
      <c r="Y1134" t="s">
        <v>38</v>
      </c>
      <c r="Z1134" t="s">
        <v>462</v>
      </c>
      <c r="AA1134" t="s">
        <v>410</v>
      </c>
      <c r="AB1134" t="str">
        <f>_xlfn.CONCAT(AA1134," ",Z1134)</f>
        <v>Roland Keitel</v>
      </c>
      <c r="AC1134" s="7" t="s">
        <v>47</v>
      </c>
    </row>
    <row r="1135" spans="1:29" x14ac:dyDescent="0.25">
      <c r="A1135">
        <v>1134</v>
      </c>
      <c r="B1135">
        <v>10333</v>
      </c>
      <c r="C1135">
        <v>46</v>
      </c>
      <c r="D1135" s="3">
        <v>100</v>
      </c>
      <c r="E1135">
        <v>2</v>
      </c>
      <c r="F1135" s="3">
        <v>11336.7</v>
      </c>
      <c r="G1135" s="10">
        <f t="shared" si="34"/>
        <v>566.83500000000004</v>
      </c>
      <c r="H1135" s="10">
        <f t="shared" si="35"/>
        <v>2267.34</v>
      </c>
      <c r="I1135" s="5">
        <v>38309</v>
      </c>
      <c r="J1135" s="7" t="s">
        <v>21</v>
      </c>
      <c r="K1135">
        <v>4</v>
      </c>
      <c r="L1135">
        <v>11</v>
      </c>
      <c r="M1135" s="7">
        <v>2004</v>
      </c>
      <c r="N1135" s="7" t="s">
        <v>546</v>
      </c>
      <c r="O1135">
        <v>99</v>
      </c>
      <c r="P1135" t="s">
        <v>604</v>
      </c>
      <c r="Q1135" t="s">
        <v>77</v>
      </c>
      <c r="R1135">
        <v>6505555787</v>
      </c>
      <c r="S1135" t="s">
        <v>78</v>
      </c>
      <c r="U1135" t="s">
        <v>56</v>
      </c>
      <c r="V1135" t="s">
        <v>51</v>
      </c>
      <c r="X1135" s="7" t="s">
        <v>28</v>
      </c>
      <c r="Y1135" t="s">
        <v>29</v>
      </c>
      <c r="Z1135" t="s">
        <v>79</v>
      </c>
      <c r="AA1135" t="s">
        <v>53</v>
      </c>
      <c r="AB1135" t="str">
        <f>_xlfn.CONCAT(AA1135," ",Z1135)</f>
        <v>Julie Murphy</v>
      </c>
      <c r="AC1135" s="7" t="s">
        <v>147</v>
      </c>
    </row>
    <row r="1136" spans="1:29" x14ac:dyDescent="0.25">
      <c r="A1136">
        <v>1135</v>
      </c>
      <c r="B1136">
        <v>10347</v>
      </c>
      <c r="C1136">
        <v>26</v>
      </c>
      <c r="D1136" s="3">
        <v>100</v>
      </c>
      <c r="E1136">
        <v>12</v>
      </c>
      <c r="F1136" s="3">
        <v>2656.94</v>
      </c>
      <c r="G1136" s="10">
        <f t="shared" si="34"/>
        <v>132.84700000000001</v>
      </c>
      <c r="H1136" s="10">
        <f t="shared" si="35"/>
        <v>531.38800000000003</v>
      </c>
      <c r="I1136" s="5">
        <v>38320</v>
      </c>
      <c r="J1136" s="7" t="s">
        <v>21</v>
      </c>
      <c r="K1136">
        <v>4</v>
      </c>
      <c r="L1136">
        <v>11</v>
      </c>
      <c r="M1136" s="7">
        <v>2004</v>
      </c>
      <c r="N1136" s="7" t="s">
        <v>546</v>
      </c>
      <c r="O1136">
        <v>99</v>
      </c>
      <c r="P1136" t="s">
        <v>604</v>
      </c>
      <c r="Q1136" t="s">
        <v>85</v>
      </c>
      <c r="R1136" t="s">
        <v>86</v>
      </c>
      <c r="S1136" t="s">
        <v>87</v>
      </c>
      <c r="T1136" t="s">
        <v>88</v>
      </c>
      <c r="U1136" t="s">
        <v>89</v>
      </c>
      <c r="V1136" t="s">
        <v>90</v>
      </c>
      <c r="W1136">
        <v>3004</v>
      </c>
      <c r="X1136" s="7" t="s">
        <v>91</v>
      </c>
      <c r="Y1136" t="s">
        <v>92</v>
      </c>
      <c r="Z1136" t="s">
        <v>93</v>
      </c>
      <c r="AA1136" t="s">
        <v>94</v>
      </c>
      <c r="AB1136" t="str">
        <f>_xlfn.CONCAT(AA1136," ",Z1136)</f>
        <v>Peter Ferguson</v>
      </c>
      <c r="AC1136" s="7" t="s">
        <v>32</v>
      </c>
    </row>
    <row r="1137" spans="1:29" x14ac:dyDescent="0.25">
      <c r="A1137">
        <v>1136</v>
      </c>
      <c r="B1137">
        <v>10357</v>
      </c>
      <c r="C1137">
        <v>25</v>
      </c>
      <c r="D1137" s="3">
        <v>100</v>
      </c>
      <c r="E1137">
        <v>3</v>
      </c>
      <c r="F1137" s="3">
        <v>2604.25</v>
      </c>
      <c r="G1137" s="10">
        <f t="shared" si="34"/>
        <v>130.21250000000001</v>
      </c>
      <c r="H1137" s="10">
        <f t="shared" si="35"/>
        <v>520.85</v>
      </c>
      <c r="I1137" s="5">
        <v>38331</v>
      </c>
      <c r="J1137" s="7" t="s">
        <v>21</v>
      </c>
      <c r="K1137">
        <v>4</v>
      </c>
      <c r="L1137">
        <v>12</v>
      </c>
      <c r="M1137" s="7">
        <v>2004</v>
      </c>
      <c r="N1137" s="7" t="s">
        <v>546</v>
      </c>
      <c r="O1137">
        <v>99</v>
      </c>
      <c r="P1137" t="s">
        <v>604</v>
      </c>
      <c r="Q1137" t="s">
        <v>268</v>
      </c>
      <c r="R1137">
        <v>4155551450</v>
      </c>
      <c r="S1137" t="s">
        <v>269</v>
      </c>
      <c r="U1137" t="s">
        <v>270</v>
      </c>
      <c r="V1137" t="s">
        <v>51</v>
      </c>
      <c r="W1137">
        <v>97562</v>
      </c>
      <c r="X1137" s="7" t="s">
        <v>28</v>
      </c>
      <c r="Y1137" t="s">
        <v>29</v>
      </c>
      <c r="Z1137" t="s">
        <v>271</v>
      </c>
      <c r="AA1137" t="s">
        <v>272</v>
      </c>
      <c r="AB1137" t="str">
        <f>_xlfn.CONCAT(AA1137," ",Z1137)</f>
        <v>Valarie Nelson</v>
      </c>
      <c r="AC1137" s="7" t="s">
        <v>32</v>
      </c>
    </row>
    <row r="1138" spans="1:29" x14ac:dyDescent="0.25">
      <c r="A1138">
        <v>1137</v>
      </c>
      <c r="B1138">
        <v>10369</v>
      </c>
      <c r="C1138">
        <v>45</v>
      </c>
      <c r="D1138" s="3">
        <v>73.08</v>
      </c>
      <c r="E1138">
        <v>4</v>
      </c>
      <c r="F1138" s="3">
        <v>3288.6</v>
      </c>
      <c r="G1138" s="10">
        <f t="shared" si="34"/>
        <v>164.43</v>
      </c>
      <c r="H1138" s="10">
        <f t="shared" si="35"/>
        <v>657.72</v>
      </c>
      <c r="I1138" s="5">
        <v>38372</v>
      </c>
      <c r="J1138" s="7" t="s">
        <v>21</v>
      </c>
      <c r="K1138">
        <v>1</v>
      </c>
      <c r="L1138">
        <v>1</v>
      </c>
      <c r="M1138" s="7">
        <v>2005</v>
      </c>
      <c r="N1138" s="7" t="s">
        <v>546</v>
      </c>
      <c r="O1138">
        <v>99</v>
      </c>
      <c r="P1138" t="s">
        <v>604</v>
      </c>
      <c r="Q1138" t="s">
        <v>277</v>
      </c>
      <c r="R1138">
        <v>6175558555</v>
      </c>
      <c r="S1138" t="s">
        <v>278</v>
      </c>
      <c r="U1138" t="s">
        <v>279</v>
      </c>
      <c r="V1138" t="s">
        <v>119</v>
      </c>
      <c r="W1138">
        <v>58339</v>
      </c>
      <c r="X1138" s="7" t="s">
        <v>28</v>
      </c>
      <c r="Y1138" t="s">
        <v>29</v>
      </c>
      <c r="Z1138" t="s">
        <v>271</v>
      </c>
      <c r="AA1138" t="s">
        <v>280</v>
      </c>
      <c r="AB1138" t="str">
        <f>_xlfn.CONCAT(AA1138," ",Z1138)</f>
        <v>Allen Nelson</v>
      </c>
      <c r="AC1138" s="7" t="s">
        <v>47</v>
      </c>
    </row>
    <row r="1139" spans="1:29" x14ac:dyDescent="0.25">
      <c r="A1139">
        <v>1138</v>
      </c>
      <c r="B1139">
        <v>10382</v>
      </c>
      <c r="C1139">
        <v>50</v>
      </c>
      <c r="D1139" s="3">
        <v>100</v>
      </c>
      <c r="E1139">
        <v>7</v>
      </c>
      <c r="F1139" s="3">
        <v>8935.5</v>
      </c>
      <c r="G1139" s="10">
        <f t="shared" si="34"/>
        <v>446.77500000000003</v>
      </c>
      <c r="H1139" s="10">
        <f t="shared" si="35"/>
        <v>1787.1000000000001</v>
      </c>
      <c r="I1139" s="5">
        <v>38400</v>
      </c>
      <c r="J1139" s="7" t="s">
        <v>21</v>
      </c>
      <c r="K1139">
        <v>1</v>
      </c>
      <c r="L1139">
        <v>2</v>
      </c>
      <c r="M1139" s="7">
        <v>2005</v>
      </c>
      <c r="N1139" s="7" t="s">
        <v>546</v>
      </c>
      <c r="O1139">
        <v>99</v>
      </c>
      <c r="P1139" t="s">
        <v>604</v>
      </c>
      <c r="Q1139" t="s">
        <v>268</v>
      </c>
      <c r="R1139">
        <v>4155551450</v>
      </c>
      <c r="S1139" t="s">
        <v>269</v>
      </c>
      <c r="U1139" t="s">
        <v>270</v>
      </c>
      <c r="V1139" t="s">
        <v>51</v>
      </c>
      <c r="W1139">
        <v>97562</v>
      </c>
      <c r="X1139" s="7" t="s">
        <v>28</v>
      </c>
      <c r="Y1139" t="s">
        <v>29</v>
      </c>
      <c r="Z1139" t="s">
        <v>271</v>
      </c>
      <c r="AA1139" t="s">
        <v>272</v>
      </c>
      <c r="AB1139" t="str">
        <f>_xlfn.CONCAT(AA1139," ",Z1139)</f>
        <v>Valarie Nelson</v>
      </c>
      <c r="AC1139" s="7" t="s">
        <v>147</v>
      </c>
    </row>
    <row r="1140" spans="1:29" x14ac:dyDescent="0.25">
      <c r="A1140">
        <v>1139</v>
      </c>
      <c r="B1140">
        <v>10392</v>
      </c>
      <c r="C1140">
        <v>36</v>
      </c>
      <c r="D1140" s="3">
        <v>100</v>
      </c>
      <c r="E1140">
        <v>1</v>
      </c>
      <c r="F1140" s="3">
        <v>4035.96</v>
      </c>
      <c r="G1140" s="10">
        <f t="shared" si="34"/>
        <v>201.798</v>
      </c>
      <c r="H1140" s="10">
        <f t="shared" si="35"/>
        <v>807.19200000000001</v>
      </c>
      <c r="I1140" s="5">
        <v>38421</v>
      </c>
      <c r="J1140" s="7" t="s">
        <v>21</v>
      </c>
      <c r="K1140">
        <v>1</v>
      </c>
      <c r="L1140">
        <v>3</v>
      </c>
      <c r="M1140" s="7">
        <v>2005</v>
      </c>
      <c r="N1140" s="7" t="s">
        <v>546</v>
      </c>
      <c r="O1140">
        <v>99</v>
      </c>
      <c r="P1140" t="s">
        <v>604</v>
      </c>
      <c r="Q1140" t="s">
        <v>405</v>
      </c>
      <c r="R1140" t="s">
        <v>406</v>
      </c>
      <c r="S1140" t="s">
        <v>407</v>
      </c>
      <c r="U1140" t="s">
        <v>408</v>
      </c>
      <c r="W1140">
        <v>8010</v>
      </c>
      <c r="X1140" s="7" t="s">
        <v>144</v>
      </c>
      <c r="Y1140" t="s">
        <v>38</v>
      </c>
      <c r="Z1140" t="s">
        <v>409</v>
      </c>
      <c r="AA1140" t="s">
        <v>410</v>
      </c>
      <c r="AB1140" t="str">
        <f>_xlfn.CONCAT(AA1140," ",Z1140)</f>
        <v>Roland Mendel</v>
      </c>
      <c r="AC1140" s="7" t="s">
        <v>47</v>
      </c>
    </row>
    <row r="1141" spans="1:29" x14ac:dyDescent="0.25">
      <c r="A1141">
        <v>1140</v>
      </c>
      <c r="B1141">
        <v>10423</v>
      </c>
      <c r="C1141">
        <v>21</v>
      </c>
      <c r="D1141" s="3">
        <v>89.29</v>
      </c>
      <c r="E1141">
        <v>5</v>
      </c>
      <c r="F1141" s="3">
        <v>1875.09</v>
      </c>
      <c r="G1141" s="10">
        <f t="shared" si="34"/>
        <v>93.754500000000007</v>
      </c>
      <c r="H1141" s="10">
        <f t="shared" si="35"/>
        <v>375.01800000000003</v>
      </c>
      <c r="I1141" s="5">
        <v>38502</v>
      </c>
      <c r="J1141" s="7" t="s">
        <v>296</v>
      </c>
      <c r="K1141">
        <v>2</v>
      </c>
      <c r="L1141">
        <v>5</v>
      </c>
      <c r="M1141" s="7">
        <v>2005</v>
      </c>
      <c r="N1141" s="7" t="s">
        <v>546</v>
      </c>
      <c r="O1141">
        <v>99</v>
      </c>
      <c r="P1141" t="s">
        <v>604</v>
      </c>
      <c r="Q1141" t="s">
        <v>361</v>
      </c>
      <c r="R1141" t="s">
        <v>362</v>
      </c>
      <c r="S1141" t="s">
        <v>363</v>
      </c>
      <c r="U1141" t="s">
        <v>364</v>
      </c>
      <c r="W1141" t="s">
        <v>365</v>
      </c>
      <c r="X1141" s="7" t="s">
        <v>366</v>
      </c>
      <c r="Y1141" t="s">
        <v>38</v>
      </c>
      <c r="Z1141" t="s">
        <v>367</v>
      </c>
      <c r="AA1141" t="s">
        <v>368</v>
      </c>
      <c r="AB1141" t="str">
        <f>_xlfn.CONCAT(AA1141," ",Z1141)</f>
        <v>Catherine Dewey</v>
      </c>
      <c r="AC1141" s="7" t="s">
        <v>32</v>
      </c>
    </row>
    <row r="1142" spans="1:29" x14ac:dyDescent="0.25">
      <c r="A1142">
        <v>1141</v>
      </c>
      <c r="B1142">
        <v>10108</v>
      </c>
      <c r="C1142">
        <v>29</v>
      </c>
      <c r="D1142" s="3">
        <v>100</v>
      </c>
      <c r="E1142">
        <v>8</v>
      </c>
      <c r="F1142" s="3">
        <v>4049.56</v>
      </c>
      <c r="G1142" s="10">
        <f t="shared" si="34"/>
        <v>202.47800000000001</v>
      </c>
      <c r="H1142" s="10">
        <f t="shared" si="35"/>
        <v>809.91200000000003</v>
      </c>
      <c r="I1142" s="5">
        <v>37683</v>
      </c>
      <c r="J1142" s="7" t="s">
        <v>21</v>
      </c>
      <c r="K1142">
        <v>1</v>
      </c>
      <c r="L1142">
        <v>3</v>
      </c>
      <c r="M1142" s="7">
        <v>2003</v>
      </c>
      <c r="N1142" s="7" t="s">
        <v>177</v>
      </c>
      <c r="O1142">
        <v>146</v>
      </c>
      <c r="P1142" t="s">
        <v>605</v>
      </c>
      <c r="Q1142" t="s">
        <v>421</v>
      </c>
      <c r="R1142" t="s">
        <v>422</v>
      </c>
      <c r="S1142" t="s">
        <v>423</v>
      </c>
      <c r="U1142" t="s">
        <v>424</v>
      </c>
      <c r="W1142" t="s">
        <v>425</v>
      </c>
      <c r="X1142" s="7" t="s">
        <v>426</v>
      </c>
      <c r="Y1142" t="s">
        <v>196</v>
      </c>
      <c r="Z1142" t="s">
        <v>427</v>
      </c>
      <c r="AA1142" t="s">
        <v>428</v>
      </c>
      <c r="AB1142" t="str">
        <f>_xlfn.CONCAT(AA1142," ",Z1142)</f>
        <v>Arnold Cruz</v>
      </c>
      <c r="AC1142" s="7" t="s">
        <v>47</v>
      </c>
    </row>
    <row r="1143" spans="1:29" x14ac:dyDescent="0.25">
      <c r="A1143">
        <v>1142</v>
      </c>
      <c r="B1143">
        <v>10122</v>
      </c>
      <c r="C1143">
        <v>21</v>
      </c>
      <c r="D1143" s="3">
        <v>100</v>
      </c>
      <c r="E1143">
        <v>12</v>
      </c>
      <c r="F1143" s="3">
        <v>2469.39</v>
      </c>
      <c r="G1143" s="10">
        <f t="shared" si="34"/>
        <v>123.4695</v>
      </c>
      <c r="H1143" s="10">
        <f t="shared" si="35"/>
        <v>493.87799999999999</v>
      </c>
      <c r="I1143" s="5">
        <v>37749</v>
      </c>
      <c r="J1143" s="7" t="s">
        <v>21</v>
      </c>
      <c r="K1143">
        <v>2</v>
      </c>
      <c r="L1143">
        <v>5</v>
      </c>
      <c r="M1143" s="7">
        <v>2003</v>
      </c>
      <c r="N1143" s="7" t="s">
        <v>177</v>
      </c>
      <c r="O1143">
        <v>146</v>
      </c>
      <c r="P1143" t="s">
        <v>605</v>
      </c>
      <c r="Q1143" t="s">
        <v>429</v>
      </c>
      <c r="R1143" t="s">
        <v>430</v>
      </c>
      <c r="S1143" t="s">
        <v>431</v>
      </c>
      <c r="U1143" t="s">
        <v>432</v>
      </c>
      <c r="W1143">
        <v>13008</v>
      </c>
      <c r="X1143" s="7" t="s">
        <v>37</v>
      </c>
      <c r="Y1143" t="s">
        <v>38</v>
      </c>
      <c r="Z1143" t="s">
        <v>433</v>
      </c>
      <c r="AA1143" t="s">
        <v>434</v>
      </c>
      <c r="AB1143" t="str">
        <f>_xlfn.CONCAT(AA1143," ",Z1143)</f>
        <v>Laurence Lebihan</v>
      </c>
      <c r="AC1143" s="7" t="s">
        <v>32</v>
      </c>
    </row>
    <row r="1144" spans="1:29" x14ac:dyDescent="0.25">
      <c r="A1144">
        <v>1143</v>
      </c>
      <c r="B1144">
        <v>10135</v>
      </c>
      <c r="C1144">
        <v>42</v>
      </c>
      <c r="D1144" s="3">
        <v>100</v>
      </c>
      <c r="E1144">
        <v>9</v>
      </c>
      <c r="F1144" s="3">
        <v>5432.7</v>
      </c>
      <c r="G1144" s="10">
        <f t="shared" si="34"/>
        <v>271.63499999999999</v>
      </c>
      <c r="H1144" s="10">
        <f t="shared" si="35"/>
        <v>1086.54</v>
      </c>
      <c r="I1144" s="5">
        <v>37804</v>
      </c>
      <c r="J1144" s="7" t="s">
        <v>21</v>
      </c>
      <c r="K1144">
        <v>3</v>
      </c>
      <c r="L1144">
        <v>7</v>
      </c>
      <c r="M1144" s="7">
        <v>2003</v>
      </c>
      <c r="N1144" s="7" t="s">
        <v>177</v>
      </c>
      <c r="O1144">
        <v>146</v>
      </c>
      <c r="P1144" t="s">
        <v>605</v>
      </c>
      <c r="Q1144" t="s">
        <v>268</v>
      </c>
      <c r="R1144">
        <v>4155551450</v>
      </c>
      <c r="S1144" t="s">
        <v>269</v>
      </c>
      <c r="U1144" t="s">
        <v>270</v>
      </c>
      <c r="V1144" t="s">
        <v>51</v>
      </c>
      <c r="W1144">
        <v>97562</v>
      </c>
      <c r="X1144" s="7" t="s">
        <v>28</v>
      </c>
      <c r="Y1144" t="s">
        <v>29</v>
      </c>
      <c r="Z1144" t="s">
        <v>271</v>
      </c>
      <c r="AA1144" t="s">
        <v>272</v>
      </c>
      <c r="AB1144" t="str">
        <f>_xlfn.CONCAT(AA1144," ",Z1144)</f>
        <v>Valarie Nelson</v>
      </c>
      <c r="AC1144" s="7" t="s">
        <v>47</v>
      </c>
    </row>
    <row r="1145" spans="1:29" x14ac:dyDescent="0.25">
      <c r="A1145">
        <v>1144</v>
      </c>
      <c r="B1145">
        <v>10147</v>
      </c>
      <c r="C1145">
        <v>37</v>
      </c>
      <c r="D1145" s="3">
        <v>100</v>
      </c>
      <c r="E1145">
        <v>9</v>
      </c>
      <c r="F1145" s="3">
        <v>4405.22</v>
      </c>
      <c r="G1145" s="10">
        <f t="shared" si="34"/>
        <v>220.26100000000002</v>
      </c>
      <c r="H1145" s="10">
        <f t="shared" si="35"/>
        <v>881.0440000000001</v>
      </c>
      <c r="I1145" s="5">
        <v>37869</v>
      </c>
      <c r="J1145" s="7" t="s">
        <v>21</v>
      </c>
      <c r="K1145">
        <v>3</v>
      </c>
      <c r="L1145">
        <v>9</v>
      </c>
      <c r="M1145" s="7">
        <v>2003</v>
      </c>
      <c r="N1145" s="7" t="s">
        <v>177</v>
      </c>
      <c r="O1145">
        <v>146</v>
      </c>
      <c r="P1145" t="s">
        <v>605</v>
      </c>
      <c r="Q1145" t="s">
        <v>277</v>
      </c>
      <c r="R1145">
        <v>6175558555</v>
      </c>
      <c r="S1145" t="s">
        <v>278</v>
      </c>
      <c r="U1145" t="s">
        <v>279</v>
      </c>
      <c r="V1145" t="s">
        <v>119</v>
      </c>
      <c r="W1145">
        <v>58339</v>
      </c>
      <c r="X1145" s="7" t="s">
        <v>28</v>
      </c>
      <c r="Y1145" t="s">
        <v>29</v>
      </c>
      <c r="Z1145" t="s">
        <v>271</v>
      </c>
      <c r="AA1145" t="s">
        <v>280</v>
      </c>
      <c r="AB1145" t="str">
        <f>_xlfn.CONCAT(AA1145," ",Z1145)</f>
        <v>Allen Nelson</v>
      </c>
      <c r="AC1145" s="7" t="s">
        <v>47</v>
      </c>
    </row>
    <row r="1146" spans="1:29" x14ac:dyDescent="0.25">
      <c r="A1146">
        <v>1145</v>
      </c>
      <c r="B1146">
        <v>10159</v>
      </c>
      <c r="C1146">
        <v>25</v>
      </c>
      <c r="D1146" s="3">
        <v>100</v>
      </c>
      <c r="E1146">
        <v>4</v>
      </c>
      <c r="F1146" s="3">
        <v>3638</v>
      </c>
      <c r="G1146" s="10">
        <f t="shared" si="34"/>
        <v>181.9</v>
      </c>
      <c r="H1146" s="10">
        <f t="shared" si="35"/>
        <v>727.6</v>
      </c>
      <c r="I1146" s="5">
        <v>37904</v>
      </c>
      <c r="J1146" s="7" t="s">
        <v>21</v>
      </c>
      <c r="K1146">
        <v>4</v>
      </c>
      <c r="L1146">
        <v>10</v>
      </c>
      <c r="M1146" s="7">
        <v>2003</v>
      </c>
      <c r="N1146" s="7" t="s">
        <v>177</v>
      </c>
      <c r="O1146">
        <v>146</v>
      </c>
      <c r="P1146" t="s">
        <v>605</v>
      </c>
      <c r="Q1146" t="s">
        <v>54</v>
      </c>
      <c r="R1146">
        <v>6505551386</v>
      </c>
      <c r="S1146" t="s">
        <v>55</v>
      </c>
      <c r="U1146" t="s">
        <v>56</v>
      </c>
      <c r="V1146" t="s">
        <v>51</v>
      </c>
      <c r="X1146" s="7" t="s">
        <v>28</v>
      </c>
      <c r="Y1146" t="s">
        <v>29</v>
      </c>
      <c r="Z1146" t="s">
        <v>57</v>
      </c>
      <c r="AA1146" t="s">
        <v>53</v>
      </c>
      <c r="AB1146" t="str">
        <f>_xlfn.CONCAT(AA1146," ",Z1146)</f>
        <v>Julie Brown</v>
      </c>
      <c r="AC1146" s="7" t="s">
        <v>47</v>
      </c>
    </row>
    <row r="1147" spans="1:29" x14ac:dyDescent="0.25">
      <c r="A1147">
        <v>1146</v>
      </c>
      <c r="B1147">
        <v>10169</v>
      </c>
      <c r="C1147">
        <v>36</v>
      </c>
      <c r="D1147" s="3">
        <v>100</v>
      </c>
      <c r="E1147">
        <v>4</v>
      </c>
      <c r="F1147" s="3">
        <v>4444.92</v>
      </c>
      <c r="G1147" s="10">
        <f t="shared" si="34"/>
        <v>222.24600000000001</v>
      </c>
      <c r="H1147" s="10">
        <f t="shared" si="35"/>
        <v>888.98400000000004</v>
      </c>
      <c r="I1147" s="5">
        <v>37929</v>
      </c>
      <c r="J1147" s="7" t="s">
        <v>21</v>
      </c>
      <c r="K1147">
        <v>4</v>
      </c>
      <c r="L1147">
        <v>11</v>
      </c>
      <c r="M1147" s="7">
        <v>2003</v>
      </c>
      <c r="N1147" s="7" t="s">
        <v>177</v>
      </c>
      <c r="O1147">
        <v>146</v>
      </c>
      <c r="P1147" t="s">
        <v>605</v>
      </c>
      <c r="Q1147" t="s">
        <v>281</v>
      </c>
      <c r="R1147" t="s">
        <v>282</v>
      </c>
      <c r="S1147" t="s">
        <v>283</v>
      </c>
      <c r="T1147" t="s">
        <v>284</v>
      </c>
      <c r="U1147" t="s">
        <v>285</v>
      </c>
      <c r="V1147" t="s">
        <v>153</v>
      </c>
      <c r="W1147">
        <v>2060</v>
      </c>
      <c r="X1147" s="7" t="s">
        <v>91</v>
      </c>
      <c r="Y1147" t="s">
        <v>92</v>
      </c>
      <c r="Z1147" t="s">
        <v>286</v>
      </c>
      <c r="AA1147" t="s">
        <v>287</v>
      </c>
      <c r="AB1147" t="str">
        <f>_xlfn.CONCAT(AA1147," ",Z1147)</f>
        <v>Anna O'Hara</v>
      </c>
      <c r="AC1147" s="7" t="s">
        <v>47</v>
      </c>
    </row>
    <row r="1148" spans="1:29" x14ac:dyDescent="0.25">
      <c r="A1148">
        <v>1147</v>
      </c>
      <c r="B1148">
        <v>10181</v>
      </c>
      <c r="C1148">
        <v>22</v>
      </c>
      <c r="D1148" s="3">
        <v>100</v>
      </c>
      <c r="E1148">
        <v>16</v>
      </c>
      <c r="F1148" s="3">
        <v>3395.48</v>
      </c>
      <c r="G1148" s="10">
        <f t="shared" si="34"/>
        <v>169.774</v>
      </c>
      <c r="H1148" s="10">
        <f t="shared" si="35"/>
        <v>679.096</v>
      </c>
      <c r="I1148" s="5">
        <v>37937</v>
      </c>
      <c r="J1148" s="7" t="s">
        <v>21</v>
      </c>
      <c r="K1148">
        <v>4</v>
      </c>
      <c r="L1148">
        <v>11</v>
      </c>
      <c r="M1148" s="7">
        <v>2003</v>
      </c>
      <c r="N1148" s="7" t="s">
        <v>177</v>
      </c>
      <c r="O1148">
        <v>146</v>
      </c>
      <c r="P1148" t="s">
        <v>605</v>
      </c>
      <c r="Q1148" t="s">
        <v>69</v>
      </c>
      <c r="R1148" t="s">
        <v>70</v>
      </c>
      <c r="S1148" t="s">
        <v>71</v>
      </c>
      <c r="U1148" t="s">
        <v>72</v>
      </c>
      <c r="W1148" t="s">
        <v>73</v>
      </c>
      <c r="X1148" s="7" t="s">
        <v>74</v>
      </c>
      <c r="Y1148" t="s">
        <v>38</v>
      </c>
      <c r="Z1148" t="s">
        <v>75</v>
      </c>
      <c r="AA1148" t="s">
        <v>76</v>
      </c>
      <c r="AB1148" t="str">
        <f>_xlfn.CONCAT(AA1148," ",Z1148)</f>
        <v>Veysel Oeztan</v>
      </c>
      <c r="AC1148" s="7" t="s">
        <v>47</v>
      </c>
    </row>
    <row r="1149" spans="1:29" x14ac:dyDescent="0.25">
      <c r="A1149">
        <v>1148</v>
      </c>
      <c r="B1149">
        <v>10191</v>
      </c>
      <c r="C1149">
        <v>23</v>
      </c>
      <c r="D1149" s="3">
        <v>100</v>
      </c>
      <c r="E1149">
        <v>5</v>
      </c>
      <c r="F1149" s="3">
        <v>3414.58</v>
      </c>
      <c r="G1149" s="10">
        <f t="shared" si="34"/>
        <v>170.72900000000001</v>
      </c>
      <c r="H1149" s="10">
        <f t="shared" si="35"/>
        <v>682.91600000000005</v>
      </c>
      <c r="I1149" s="5">
        <v>37945</v>
      </c>
      <c r="J1149" s="7" t="s">
        <v>21</v>
      </c>
      <c r="K1149">
        <v>4</v>
      </c>
      <c r="L1149">
        <v>11</v>
      </c>
      <c r="M1149" s="7">
        <v>2003</v>
      </c>
      <c r="N1149" s="7" t="s">
        <v>177</v>
      </c>
      <c r="O1149">
        <v>146</v>
      </c>
      <c r="P1149" t="s">
        <v>605</v>
      </c>
      <c r="Q1149" t="s">
        <v>435</v>
      </c>
      <c r="R1149" t="s">
        <v>436</v>
      </c>
      <c r="S1149" t="s">
        <v>437</v>
      </c>
      <c r="U1149" t="s">
        <v>438</v>
      </c>
      <c r="W1149">
        <v>50739</v>
      </c>
      <c r="X1149" s="7" t="s">
        <v>439</v>
      </c>
      <c r="Y1149" t="s">
        <v>38</v>
      </c>
      <c r="Z1149" t="s">
        <v>440</v>
      </c>
      <c r="AA1149" t="s">
        <v>441</v>
      </c>
      <c r="AB1149" t="str">
        <f>_xlfn.CONCAT(AA1149," ",Z1149)</f>
        <v>Henriette Pfalzheim</v>
      </c>
      <c r="AC1149" s="7" t="s">
        <v>47</v>
      </c>
    </row>
    <row r="1150" spans="1:29" x14ac:dyDescent="0.25">
      <c r="A1150">
        <v>1149</v>
      </c>
      <c r="B1150">
        <v>10203</v>
      </c>
      <c r="C1150">
        <v>32</v>
      </c>
      <c r="D1150" s="3">
        <v>100</v>
      </c>
      <c r="E1150">
        <v>10</v>
      </c>
      <c r="F1150" s="3">
        <v>5127.04</v>
      </c>
      <c r="G1150" s="10">
        <f t="shared" si="34"/>
        <v>256.35200000000003</v>
      </c>
      <c r="H1150" s="10">
        <f t="shared" si="35"/>
        <v>1025.4080000000001</v>
      </c>
      <c r="I1150" s="5">
        <v>37957</v>
      </c>
      <c r="J1150" s="7" t="s">
        <v>21</v>
      </c>
      <c r="K1150">
        <v>4</v>
      </c>
      <c r="L1150">
        <v>12</v>
      </c>
      <c r="M1150" s="7">
        <v>2003</v>
      </c>
      <c r="N1150" s="7" t="s">
        <v>177</v>
      </c>
      <c r="O1150">
        <v>146</v>
      </c>
      <c r="P1150" t="s">
        <v>605</v>
      </c>
      <c r="Q1150" t="s">
        <v>170</v>
      </c>
      <c r="R1150" t="s">
        <v>171</v>
      </c>
      <c r="S1150" t="s">
        <v>172</v>
      </c>
      <c r="U1150" t="s">
        <v>173</v>
      </c>
      <c r="W1150">
        <v>28034</v>
      </c>
      <c r="X1150" s="7" t="s">
        <v>174</v>
      </c>
      <c r="Y1150" t="s">
        <v>38</v>
      </c>
      <c r="Z1150" t="s">
        <v>175</v>
      </c>
      <c r="AA1150" t="s">
        <v>176</v>
      </c>
      <c r="AB1150" t="str">
        <f>_xlfn.CONCAT(AA1150," ",Z1150)</f>
        <v>Diego Freyre</v>
      </c>
      <c r="AC1150" s="7" t="s">
        <v>47</v>
      </c>
    </row>
    <row r="1151" spans="1:29" x14ac:dyDescent="0.25">
      <c r="A1151">
        <v>1150</v>
      </c>
      <c r="B1151">
        <v>10211</v>
      </c>
      <c r="C1151">
        <v>28</v>
      </c>
      <c r="D1151" s="3">
        <v>100</v>
      </c>
      <c r="E1151">
        <v>4</v>
      </c>
      <c r="F1151" s="3">
        <v>3745.28</v>
      </c>
      <c r="G1151" s="10">
        <f t="shared" si="34"/>
        <v>187.26400000000001</v>
      </c>
      <c r="H1151" s="10">
        <f t="shared" si="35"/>
        <v>749.05600000000004</v>
      </c>
      <c r="I1151" s="5">
        <v>38001</v>
      </c>
      <c r="J1151" s="7" t="s">
        <v>21</v>
      </c>
      <c r="K1151">
        <v>1</v>
      </c>
      <c r="L1151">
        <v>1</v>
      </c>
      <c r="M1151" s="7">
        <v>2004</v>
      </c>
      <c r="N1151" s="7" t="s">
        <v>177</v>
      </c>
      <c r="O1151">
        <v>146</v>
      </c>
      <c r="P1151" t="s">
        <v>605</v>
      </c>
      <c r="Q1151" t="s">
        <v>80</v>
      </c>
      <c r="R1151" t="s">
        <v>81</v>
      </c>
      <c r="S1151" t="s">
        <v>82</v>
      </c>
      <c r="U1151" t="s">
        <v>44</v>
      </c>
      <c r="W1151">
        <v>75016</v>
      </c>
      <c r="X1151" s="7" t="s">
        <v>37</v>
      </c>
      <c r="Y1151" t="s">
        <v>38</v>
      </c>
      <c r="Z1151" t="s">
        <v>83</v>
      </c>
      <c r="AA1151" t="s">
        <v>84</v>
      </c>
      <c r="AB1151" t="str">
        <f>_xlfn.CONCAT(AA1151," ",Z1151)</f>
        <v>Dominique Perrier</v>
      </c>
      <c r="AC1151" s="7" t="s">
        <v>47</v>
      </c>
    </row>
    <row r="1152" spans="1:29" x14ac:dyDescent="0.25">
      <c r="A1152">
        <v>1151</v>
      </c>
      <c r="B1152">
        <v>10225</v>
      </c>
      <c r="C1152">
        <v>27</v>
      </c>
      <c r="D1152" s="3">
        <v>100</v>
      </c>
      <c r="E1152">
        <v>11</v>
      </c>
      <c r="F1152" s="3">
        <v>4564.08</v>
      </c>
      <c r="G1152" s="10">
        <f t="shared" si="34"/>
        <v>228.20400000000001</v>
      </c>
      <c r="H1152" s="10">
        <f t="shared" si="35"/>
        <v>912.81600000000003</v>
      </c>
      <c r="I1152" s="5">
        <v>38039</v>
      </c>
      <c r="J1152" s="7" t="s">
        <v>21</v>
      </c>
      <c r="K1152">
        <v>1</v>
      </c>
      <c r="L1152">
        <v>2</v>
      </c>
      <c r="M1152" s="7">
        <v>2004</v>
      </c>
      <c r="N1152" s="7" t="s">
        <v>177</v>
      </c>
      <c r="O1152">
        <v>146</v>
      </c>
      <c r="P1152" t="s">
        <v>605</v>
      </c>
      <c r="Q1152" t="s">
        <v>442</v>
      </c>
      <c r="R1152" t="s">
        <v>443</v>
      </c>
      <c r="S1152" t="s">
        <v>444</v>
      </c>
      <c r="U1152" t="s">
        <v>445</v>
      </c>
      <c r="W1152">
        <v>1203</v>
      </c>
      <c r="X1152" s="7" t="s">
        <v>446</v>
      </c>
      <c r="Y1152" t="s">
        <v>38</v>
      </c>
      <c r="Z1152" t="s">
        <v>447</v>
      </c>
      <c r="AA1152" t="s">
        <v>99</v>
      </c>
      <c r="AB1152" t="str">
        <f>_xlfn.CONCAT(AA1152," ",Z1152)</f>
        <v>Michael Holz</v>
      </c>
      <c r="AC1152" s="7" t="s">
        <v>47</v>
      </c>
    </row>
    <row r="1153" spans="1:29" x14ac:dyDescent="0.25">
      <c r="A1153">
        <v>1152</v>
      </c>
      <c r="B1153">
        <v>10238</v>
      </c>
      <c r="C1153">
        <v>49</v>
      </c>
      <c r="D1153" s="3">
        <v>100</v>
      </c>
      <c r="E1153">
        <v>5</v>
      </c>
      <c r="F1153" s="3">
        <v>6554.24</v>
      </c>
      <c r="G1153" s="10">
        <f t="shared" si="34"/>
        <v>327.71199999999999</v>
      </c>
      <c r="H1153" s="10">
        <f t="shared" si="35"/>
        <v>1310.848</v>
      </c>
      <c r="I1153" s="5">
        <v>38086</v>
      </c>
      <c r="J1153" s="7" t="s">
        <v>21</v>
      </c>
      <c r="K1153">
        <v>2</v>
      </c>
      <c r="L1153">
        <v>4</v>
      </c>
      <c r="M1153" s="7">
        <v>2004</v>
      </c>
      <c r="N1153" s="7" t="s">
        <v>177</v>
      </c>
      <c r="O1153">
        <v>146</v>
      </c>
      <c r="P1153" t="s">
        <v>605</v>
      </c>
      <c r="Q1153" t="s">
        <v>318</v>
      </c>
      <c r="R1153" t="s">
        <v>319</v>
      </c>
      <c r="S1153" t="s">
        <v>320</v>
      </c>
      <c r="U1153" t="s">
        <v>321</v>
      </c>
      <c r="W1153">
        <v>1734</v>
      </c>
      <c r="X1153" s="7" t="s">
        <v>322</v>
      </c>
      <c r="Y1153" t="s">
        <v>38</v>
      </c>
      <c r="Z1153" t="s">
        <v>323</v>
      </c>
      <c r="AA1153" t="s">
        <v>324</v>
      </c>
      <c r="AB1153" t="str">
        <f>_xlfn.CONCAT(AA1153," ",Z1153)</f>
        <v>Jytte Petersen</v>
      </c>
      <c r="AC1153" s="7" t="s">
        <v>47</v>
      </c>
    </row>
    <row r="1154" spans="1:29" x14ac:dyDescent="0.25">
      <c r="A1154">
        <v>1153</v>
      </c>
      <c r="B1154">
        <v>10252</v>
      </c>
      <c r="C1154">
        <v>41</v>
      </c>
      <c r="D1154" s="3">
        <v>100</v>
      </c>
      <c r="E1154">
        <v>1</v>
      </c>
      <c r="F1154" s="3">
        <v>6749.83</v>
      </c>
      <c r="G1154" s="10">
        <f t="shared" si="34"/>
        <v>337.49150000000003</v>
      </c>
      <c r="H1154" s="10">
        <f t="shared" si="35"/>
        <v>1349.9660000000001</v>
      </c>
      <c r="I1154" s="5">
        <v>38133</v>
      </c>
      <c r="J1154" s="7" t="s">
        <v>21</v>
      </c>
      <c r="K1154">
        <v>2</v>
      </c>
      <c r="L1154">
        <v>5</v>
      </c>
      <c r="M1154" s="7">
        <v>2004</v>
      </c>
      <c r="N1154" s="7" t="s">
        <v>177</v>
      </c>
      <c r="O1154">
        <v>146</v>
      </c>
      <c r="P1154" t="s">
        <v>605</v>
      </c>
      <c r="Q1154" t="s">
        <v>80</v>
      </c>
      <c r="R1154" t="s">
        <v>81</v>
      </c>
      <c r="S1154" t="s">
        <v>82</v>
      </c>
      <c r="U1154" t="s">
        <v>44</v>
      </c>
      <c r="W1154">
        <v>75016</v>
      </c>
      <c r="X1154" s="7" t="s">
        <v>37</v>
      </c>
      <c r="Y1154" t="s">
        <v>38</v>
      </c>
      <c r="Z1154" t="s">
        <v>83</v>
      </c>
      <c r="AA1154" t="s">
        <v>84</v>
      </c>
      <c r="AB1154" t="str">
        <f>_xlfn.CONCAT(AA1154," ",Z1154)</f>
        <v>Dominique Perrier</v>
      </c>
      <c r="AC1154" s="7" t="s">
        <v>47</v>
      </c>
    </row>
    <row r="1155" spans="1:29" x14ac:dyDescent="0.25">
      <c r="A1155">
        <v>1154</v>
      </c>
      <c r="B1155">
        <v>10265</v>
      </c>
      <c r="C1155">
        <v>49</v>
      </c>
      <c r="D1155" s="3">
        <v>100</v>
      </c>
      <c r="E1155">
        <v>1</v>
      </c>
      <c r="F1155" s="3">
        <v>8427.02</v>
      </c>
      <c r="G1155" s="10">
        <f t="shared" ref="G1155:G1218" si="36">F1155*0.05</f>
        <v>421.35100000000006</v>
      </c>
      <c r="H1155" s="10">
        <f t="shared" ref="H1155:H1218" si="37">F1155*0.2</f>
        <v>1685.4040000000002</v>
      </c>
      <c r="I1155" s="5">
        <v>38170</v>
      </c>
      <c r="J1155" s="7" t="s">
        <v>21</v>
      </c>
      <c r="K1155">
        <v>3</v>
      </c>
      <c r="L1155">
        <v>7</v>
      </c>
      <c r="M1155" s="7">
        <v>2004</v>
      </c>
      <c r="N1155" s="7" t="s">
        <v>177</v>
      </c>
      <c r="O1155">
        <v>146</v>
      </c>
      <c r="P1155" t="s">
        <v>605</v>
      </c>
      <c r="Q1155" t="s">
        <v>554</v>
      </c>
      <c r="R1155" t="s">
        <v>555</v>
      </c>
      <c r="S1155" t="s">
        <v>556</v>
      </c>
      <c r="U1155" t="s">
        <v>557</v>
      </c>
      <c r="V1155" t="s">
        <v>90</v>
      </c>
      <c r="W1155">
        <v>3150</v>
      </c>
      <c r="X1155" s="7" t="s">
        <v>91</v>
      </c>
      <c r="Y1155" t="s">
        <v>92</v>
      </c>
      <c r="Z1155" t="s">
        <v>558</v>
      </c>
      <c r="AA1155" t="s">
        <v>559</v>
      </c>
      <c r="AB1155" t="str">
        <f>_xlfn.CONCAT(AA1155," ",Z1155)</f>
        <v>Sean Connery</v>
      </c>
      <c r="AC1155" s="7" t="s">
        <v>147</v>
      </c>
    </row>
    <row r="1156" spans="1:29" x14ac:dyDescent="0.25">
      <c r="A1156">
        <v>1155</v>
      </c>
      <c r="B1156">
        <v>10276</v>
      </c>
      <c r="C1156">
        <v>30</v>
      </c>
      <c r="D1156" s="3">
        <v>100</v>
      </c>
      <c r="E1156">
        <v>5</v>
      </c>
      <c r="F1156" s="3">
        <v>3924.6</v>
      </c>
      <c r="G1156" s="10">
        <f t="shared" si="36"/>
        <v>196.23000000000002</v>
      </c>
      <c r="H1156" s="10">
        <f t="shared" si="37"/>
        <v>784.92000000000007</v>
      </c>
      <c r="I1156" s="5">
        <v>38201</v>
      </c>
      <c r="J1156" s="7" t="s">
        <v>21</v>
      </c>
      <c r="K1156">
        <v>3</v>
      </c>
      <c r="L1156">
        <v>8</v>
      </c>
      <c r="M1156" s="7">
        <v>2004</v>
      </c>
      <c r="N1156" s="7" t="s">
        <v>177</v>
      </c>
      <c r="O1156">
        <v>146</v>
      </c>
      <c r="P1156" t="s">
        <v>605</v>
      </c>
      <c r="Q1156" t="s">
        <v>454</v>
      </c>
      <c r="R1156">
        <v>6175557555</v>
      </c>
      <c r="S1156" t="s">
        <v>455</v>
      </c>
      <c r="U1156" t="s">
        <v>279</v>
      </c>
      <c r="V1156" t="s">
        <v>119</v>
      </c>
      <c r="W1156">
        <v>58339</v>
      </c>
      <c r="X1156" s="7" t="s">
        <v>28</v>
      </c>
      <c r="Y1156" t="s">
        <v>29</v>
      </c>
      <c r="Z1156" t="s">
        <v>456</v>
      </c>
      <c r="AA1156" t="s">
        <v>457</v>
      </c>
      <c r="AB1156" t="str">
        <f>_xlfn.CONCAT(AA1156," ",Z1156)</f>
        <v>Miguel Barajas</v>
      </c>
      <c r="AC1156" s="7" t="s">
        <v>47</v>
      </c>
    </row>
    <row r="1157" spans="1:29" x14ac:dyDescent="0.25">
      <c r="A1157">
        <v>1156</v>
      </c>
      <c r="B1157">
        <v>10287</v>
      </c>
      <c r="C1157">
        <v>40</v>
      </c>
      <c r="D1157" s="3">
        <v>100</v>
      </c>
      <c r="E1157">
        <v>14</v>
      </c>
      <c r="F1157" s="3">
        <v>6761.6</v>
      </c>
      <c r="G1157" s="10">
        <f t="shared" si="36"/>
        <v>338.08000000000004</v>
      </c>
      <c r="H1157" s="10">
        <f t="shared" si="37"/>
        <v>1352.3200000000002</v>
      </c>
      <c r="I1157" s="5">
        <v>38229</v>
      </c>
      <c r="J1157" s="7" t="s">
        <v>21</v>
      </c>
      <c r="K1157">
        <v>3</v>
      </c>
      <c r="L1157">
        <v>8</v>
      </c>
      <c r="M1157" s="7">
        <v>2004</v>
      </c>
      <c r="N1157" s="7" t="s">
        <v>177</v>
      </c>
      <c r="O1157">
        <v>146</v>
      </c>
      <c r="P1157" t="s">
        <v>605</v>
      </c>
      <c r="Q1157" t="s">
        <v>442</v>
      </c>
      <c r="R1157" t="s">
        <v>443</v>
      </c>
      <c r="S1157" t="s">
        <v>444</v>
      </c>
      <c r="U1157" t="s">
        <v>445</v>
      </c>
      <c r="W1157">
        <v>1203</v>
      </c>
      <c r="X1157" s="7" t="s">
        <v>446</v>
      </c>
      <c r="Y1157" t="s">
        <v>38</v>
      </c>
      <c r="Z1157" t="s">
        <v>447</v>
      </c>
      <c r="AA1157" t="s">
        <v>99</v>
      </c>
      <c r="AB1157" t="str">
        <f>_xlfn.CONCAT(AA1157," ",Z1157)</f>
        <v>Michael Holz</v>
      </c>
      <c r="AC1157" s="7" t="s">
        <v>47</v>
      </c>
    </row>
    <row r="1158" spans="1:29" x14ac:dyDescent="0.25">
      <c r="A1158">
        <v>1157</v>
      </c>
      <c r="B1158">
        <v>10300</v>
      </c>
      <c r="C1158">
        <v>23</v>
      </c>
      <c r="D1158" s="3">
        <v>100</v>
      </c>
      <c r="E1158">
        <v>7</v>
      </c>
      <c r="F1158" s="3">
        <v>3786.49</v>
      </c>
      <c r="G1158" s="10">
        <f t="shared" si="36"/>
        <v>189.3245</v>
      </c>
      <c r="H1158" s="10">
        <f t="shared" si="37"/>
        <v>757.298</v>
      </c>
      <c r="I1158" s="5">
        <v>37898</v>
      </c>
      <c r="J1158" s="7" t="s">
        <v>21</v>
      </c>
      <c r="K1158">
        <v>4</v>
      </c>
      <c r="L1158">
        <v>10</v>
      </c>
      <c r="M1158" s="7">
        <v>2003</v>
      </c>
      <c r="N1158" s="7" t="s">
        <v>177</v>
      </c>
      <c r="O1158">
        <v>146</v>
      </c>
      <c r="P1158" t="s">
        <v>605</v>
      </c>
      <c r="Q1158" t="s">
        <v>458</v>
      </c>
      <c r="R1158" t="s">
        <v>459</v>
      </c>
      <c r="S1158" t="s">
        <v>460</v>
      </c>
      <c r="U1158" t="s">
        <v>461</v>
      </c>
      <c r="W1158">
        <v>60528</v>
      </c>
      <c r="X1158" s="7" t="s">
        <v>439</v>
      </c>
      <c r="Y1158" t="s">
        <v>38</v>
      </c>
      <c r="Z1158" t="s">
        <v>462</v>
      </c>
      <c r="AA1158" t="s">
        <v>410</v>
      </c>
      <c r="AB1158" t="str">
        <f>_xlfn.CONCAT(AA1158," ",Z1158)</f>
        <v>Roland Keitel</v>
      </c>
      <c r="AC1158" s="7" t="s">
        <v>47</v>
      </c>
    </row>
    <row r="1159" spans="1:29" x14ac:dyDescent="0.25">
      <c r="A1159">
        <v>1158</v>
      </c>
      <c r="B1159">
        <v>10310</v>
      </c>
      <c r="C1159">
        <v>49</v>
      </c>
      <c r="D1159" s="3">
        <v>100</v>
      </c>
      <c r="E1159">
        <v>12</v>
      </c>
      <c r="F1159" s="3">
        <v>6266.12</v>
      </c>
      <c r="G1159" s="10">
        <f t="shared" si="36"/>
        <v>313.30600000000004</v>
      </c>
      <c r="H1159" s="10">
        <f t="shared" si="37"/>
        <v>1253.2240000000002</v>
      </c>
      <c r="I1159" s="5">
        <v>38276</v>
      </c>
      <c r="J1159" s="7" t="s">
        <v>21</v>
      </c>
      <c r="K1159">
        <v>4</v>
      </c>
      <c r="L1159">
        <v>10</v>
      </c>
      <c r="M1159" s="7">
        <v>2004</v>
      </c>
      <c r="N1159" s="7" t="s">
        <v>177</v>
      </c>
      <c r="O1159">
        <v>146</v>
      </c>
      <c r="P1159" t="s">
        <v>605</v>
      </c>
      <c r="Q1159" t="s">
        <v>435</v>
      </c>
      <c r="R1159" t="s">
        <v>436</v>
      </c>
      <c r="S1159" t="s">
        <v>437</v>
      </c>
      <c r="U1159" t="s">
        <v>438</v>
      </c>
      <c r="W1159">
        <v>50739</v>
      </c>
      <c r="X1159" s="7" t="s">
        <v>439</v>
      </c>
      <c r="Y1159" t="s">
        <v>38</v>
      </c>
      <c r="Z1159" t="s">
        <v>440</v>
      </c>
      <c r="AA1159" t="s">
        <v>441</v>
      </c>
      <c r="AB1159" t="str">
        <f>_xlfn.CONCAT(AA1159," ",Z1159)</f>
        <v>Henriette Pfalzheim</v>
      </c>
      <c r="AC1159" s="7" t="s">
        <v>47</v>
      </c>
    </row>
    <row r="1160" spans="1:29" x14ac:dyDescent="0.25">
      <c r="A1160">
        <v>1159</v>
      </c>
      <c r="B1160">
        <v>10320</v>
      </c>
      <c r="C1160">
        <v>25</v>
      </c>
      <c r="D1160" s="3">
        <v>100</v>
      </c>
      <c r="E1160">
        <v>5</v>
      </c>
      <c r="F1160" s="3">
        <v>3491</v>
      </c>
      <c r="G1160" s="10">
        <f t="shared" si="36"/>
        <v>174.55</v>
      </c>
      <c r="H1160" s="10">
        <f t="shared" si="37"/>
        <v>698.2</v>
      </c>
      <c r="I1160" s="5">
        <v>38294</v>
      </c>
      <c r="J1160" s="7" t="s">
        <v>21</v>
      </c>
      <c r="K1160">
        <v>4</v>
      </c>
      <c r="L1160">
        <v>11</v>
      </c>
      <c r="M1160" s="7">
        <v>2004</v>
      </c>
      <c r="N1160" s="7" t="s">
        <v>177</v>
      </c>
      <c r="O1160">
        <v>146</v>
      </c>
      <c r="P1160" t="s">
        <v>605</v>
      </c>
      <c r="Q1160" t="s">
        <v>179</v>
      </c>
      <c r="R1160" t="s">
        <v>180</v>
      </c>
      <c r="S1160" t="s">
        <v>181</v>
      </c>
      <c r="U1160" t="s">
        <v>182</v>
      </c>
      <c r="W1160" t="s">
        <v>183</v>
      </c>
      <c r="X1160" s="7" t="s">
        <v>184</v>
      </c>
      <c r="Y1160" t="s">
        <v>38</v>
      </c>
      <c r="Z1160" t="s">
        <v>185</v>
      </c>
      <c r="AA1160" t="s">
        <v>186</v>
      </c>
      <c r="AB1160" t="str">
        <f>_xlfn.CONCAT(AA1160," ",Z1160)</f>
        <v>Christina Berglund</v>
      </c>
      <c r="AC1160" s="7" t="s">
        <v>47</v>
      </c>
    </row>
    <row r="1161" spans="1:29" x14ac:dyDescent="0.25">
      <c r="A1161">
        <v>1160</v>
      </c>
      <c r="B1161">
        <v>10330</v>
      </c>
      <c r="C1161">
        <v>37</v>
      </c>
      <c r="D1161" s="3">
        <v>100</v>
      </c>
      <c r="E1161">
        <v>3</v>
      </c>
      <c r="F1161" s="3">
        <v>4405.22</v>
      </c>
      <c r="G1161" s="10">
        <f t="shared" si="36"/>
        <v>220.26100000000002</v>
      </c>
      <c r="H1161" s="10">
        <f t="shared" si="37"/>
        <v>881.0440000000001</v>
      </c>
      <c r="I1161" s="5">
        <v>38307</v>
      </c>
      <c r="J1161" s="7" t="s">
        <v>21</v>
      </c>
      <c r="K1161">
        <v>4</v>
      </c>
      <c r="L1161">
        <v>11</v>
      </c>
      <c r="M1161" s="7">
        <v>2004</v>
      </c>
      <c r="N1161" s="7" t="s">
        <v>177</v>
      </c>
      <c r="O1161">
        <v>146</v>
      </c>
      <c r="P1161" t="s">
        <v>605</v>
      </c>
      <c r="Q1161" t="s">
        <v>421</v>
      </c>
      <c r="R1161" t="s">
        <v>422</v>
      </c>
      <c r="S1161" t="s">
        <v>423</v>
      </c>
      <c r="U1161" t="s">
        <v>424</v>
      </c>
      <c r="W1161" t="s">
        <v>425</v>
      </c>
      <c r="X1161" s="7" t="s">
        <v>426</v>
      </c>
      <c r="Y1161" t="s">
        <v>196</v>
      </c>
      <c r="Z1161" t="s">
        <v>427</v>
      </c>
      <c r="AA1161" t="s">
        <v>428</v>
      </c>
      <c r="AB1161" t="str">
        <f>_xlfn.CONCAT(AA1161," ",Z1161)</f>
        <v>Arnold Cruz</v>
      </c>
      <c r="AC1161" s="7" t="s">
        <v>47</v>
      </c>
    </row>
    <row r="1162" spans="1:29" x14ac:dyDescent="0.25">
      <c r="A1162">
        <v>1161</v>
      </c>
      <c r="B1162">
        <v>10342</v>
      </c>
      <c r="C1162">
        <v>55</v>
      </c>
      <c r="D1162" s="3">
        <v>100</v>
      </c>
      <c r="E1162">
        <v>7</v>
      </c>
      <c r="F1162" s="3">
        <v>6548.3</v>
      </c>
      <c r="G1162" s="10">
        <f t="shared" si="36"/>
        <v>327.41500000000002</v>
      </c>
      <c r="H1162" s="10">
        <f t="shared" si="37"/>
        <v>1309.6600000000001</v>
      </c>
      <c r="I1162" s="5">
        <v>38315</v>
      </c>
      <c r="J1162" s="7" t="s">
        <v>21</v>
      </c>
      <c r="K1162">
        <v>4</v>
      </c>
      <c r="L1162">
        <v>11</v>
      </c>
      <c r="M1162" s="7">
        <v>2004</v>
      </c>
      <c r="N1162" s="7" t="s">
        <v>177</v>
      </c>
      <c r="O1162">
        <v>146</v>
      </c>
      <c r="P1162" t="s">
        <v>605</v>
      </c>
      <c r="Q1162" t="s">
        <v>85</v>
      </c>
      <c r="R1162" t="s">
        <v>86</v>
      </c>
      <c r="S1162" t="s">
        <v>87</v>
      </c>
      <c r="T1162" t="s">
        <v>88</v>
      </c>
      <c r="U1162" t="s">
        <v>89</v>
      </c>
      <c r="V1162" t="s">
        <v>90</v>
      </c>
      <c r="W1162">
        <v>3004</v>
      </c>
      <c r="X1162" s="7" t="s">
        <v>91</v>
      </c>
      <c r="Y1162" t="s">
        <v>92</v>
      </c>
      <c r="Z1162" t="s">
        <v>93</v>
      </c>
      <c r="AA1162" t="s">
        <v>94</v>
      </c>
      <c r="AB1162" t="str">
        <f>_xlfn.CONCAT(AA1162," ",Z1162)</f>
        <v>Peter Ferguson</v>
      </c>
      <c r="AC1162" s="7" t="s">
        <v>47</v>
      </c>
    </row>
    <row r="1163" spans="1:29" x14ac:dyDescent="0.25">
      <c r="A1163">
        <v>1162</v>
      </c>
      <c r="B1163">
        <v>10355</v>
      </c>
      <c r="C1163">
        <v>23</v>
      </c>
      <c r="D1163" s="3">
        <v>100</v>
      </c>
      <c r="E1163">
        <v>7</v>
      </c>
      <c r="F1163" s="3">
        <v>3177.91</v>
      </c>
      <c r="G1163" s="10">
        <f t="shared" si="36"/>
        <v>158.8955</v>
      </c>
      <c r="H1163" s="10">
        <f t="shared" si="37"/>
        <v>635.58199999999999</v>
      </c>
      <c r="I1163" s="5">
        <v>38328</v>
      </c>
      <c r="J1163" s="7" t="s">
        <v>21</v>
      </c>
      <c r="K1163">
        <v>4</v>
      </c>
      <c r="L1163">
        <v>12</v>
      </c>
      <c r="M1163" s="7">
        <v>2004</v>
      </c>
      <c r="N1163" s="7" t="s">
        <v>177</v>
      </c>
      <c r="O1163">
        <v>146</v>
      </c>
      <c r="P1163" t="s">
        <v>605</v>
      </c>
      <c r="Q1163" t="s">
        <v>170</v>
      </c>
      <c r="R1163" t="s">
        <v>171</v>
      </c>
      <c r="S1163" t="s">
        <v>172</v>
      </c>
      <c r="U1163" t="s">
        <v>173</v>
      </c>
      <c r="W1163">
        <v>28034</v>
      </c>
      <c r="X1163" s="7" t="s">
        <v>174</v>
      </c>
      <c r="Y1163" t="s">
        <v>38</v>
      </c>
      <c r="Z1163" t="s">
        <v>175</v>
      </c>
      <c r="AA1163" t="s">
        <v>176</v>
      </c>
      <c r="AB1163" t="str">
        <f>_xlfn.CONCAT(AA1163," ",Z1163)</f>
        <v>Diego Freyre</v>
      </c>
      <c r="AC1163" s="7" t="s">
        <v>47</v>
      </c>
    </row>
    <row r="1164" spans="1:29" x14ac:dyDescent="0.25">
      <c r="A1164">
        <v>1163</v>
      </c>
      <c r="B1164">
        <v>10363</v>
      </c>
      <c r="C1164">
        <v>24</v>
      </c>
      <c r="D1164" s="3">
        <v>100</v>
      </c>
      <c r="E1164">
        <v>11</v>
      </c>
      <c r="F1164" s="3">
        <v>4142.6400000000003</v>
      </c>
      <c r="G1164" s="10">
        <f t="shared" si="36"/>
        <v>207.13200000000003</v>
      </c>
      <c r="H1164" s="10">
        <f t="shared" si="37"/>
        <v>828.52800000000013</v>
      </c>
      <c r="I1164" s="5">
        <v>38358</v>
      </c>
      <c r="J1164" s="7" t="s">
        <v>21</v>
      </c>
      <c r="K1164">
        <v>1</v>
      </c>
      <c r="L1164">
        <v>1</v>
      </c>
      <c r="M1164" s="7">
        <v>2005</v>
      </c>
      <c r="N1164" s="7" t="s">
        <v>177</v>
      </c>
      <c r="O1164">
        <v>146</v>
      </c>
      <c r="P1164" t="s">
        <v>605</v>
      </c>
      <c r="Q1164" t="s">
        <v>463</v>
      </c>
      <c r="R1164" t="s">
        <v>464</v>
      </c>
      <c r="S1164" t="s">
        <v>465</v>
      </c>
      <c r="U1164" t="s">
        <v>466</v>
      </c>
      <c r="W1164" t="s">
        <v>467</v>
      </c>
      <c r="X1164" s="7" t="s">
        <v>126</v>
      </c>
      <c r="Y1164" t="s">
        <v>38</v>
      </c>
      <c r="Z1164" t="s">
        <v>468</v>
      </c>
      <c r="AA1164" t="s">
        <v>469</v>
      </c>
      <c r="AB1164" t="str">
        <f>_xlfn.CONCAT(AA1164," ",Z1164)</f>
        <v>Kalle Suominen</v>
      </c>
      <c r="AC1164" s="7" t="s">
        <v>47</v>
      </c>
    </row>
    <row r="1165" spans="1:29" x14ac:dyDescent="0.25">
      <c r="A1165">
        <v>1164</v>
      </c>
      <c r="B1165">
        <v>10378</v>
      </c>
      <c r="C1165">
        <v>43</v>
      </c>
      <c r="D1165" s="3">
        <v>96.49</v>
      </c>
      <c r="E1165">
        <v>10</v>
      </c>
      <c r="F1165" s="3">
        <v>4149.07</v>
      </c>
      <c r="G1165" s="10">
        <f t="shared" si="36"/>
        <v>207.45349999999999</v>
      </c>
      <c r="H1165" s="10">
        <f t="shared" si="37"/>
        <v>829.81399999999996</v>
      </c>
      <c r="I1165" s="5">
        <v>38393</v>
      </c>
      <c r="J1165" s="7" t="s">
        <v>21</v>
      </c>
      <c r="K1165">
        <v>1</v>
      </c>
      <c r="L1165">
        <v>2</v>
      </c>
      <c r="M1165" s="7">
        <v>2005</v>
      </c>
      <c r="N1165" s="7" t="s">
        <v>177</v>
      </c>
      <c r="O1165">
        <v>146</v>
      </c>
      <c r="P1165" t="s">
        <v>605</v>
      </c>
      <c r="Q1165" t="s">
        <v>170</v>
      </c>
      <c r="R1165" t="s">
        <v>171</v>
      </c>
      <c r="S1165" t="s">
        <v>172</v>
      </c>
      <c r="U1165" t="s">
        <v>173</v>
      </c>
      <c r="W1165">
        <v>28034</v>
      </c>
      <c r="X1165" s="7" t="s">
        <v>174</v>
      </c>
      <c r="Y1165" t="s">
        <v>38</v>
      </c>
      <c r="Z1165" t="s">
        <v>175</v>
      </c>
      <c r="AA1165" t="s">
        <v>176</v>
      </c>
      <c r="AB1165" t="str">
        <f>_xlfn.CONCAT(AA1165," ",Z1165)</f>
        <v>Diego Freyre</v>
      </c>
      <c r="AC1165" s="7" t="s">
        <v>47</v>
      </c>
    </row>
    <row r="1166" spans="1:29" x14ac:dyDescent="0.25">
      <c r="A1166">
        <v>1165</v>
      </c>
      <c r="B1166">
        <v>10390</v>
      </c>
      <c r="C1166">
        <v>50</v>
      </c>
      <c r="D1166" s="3">
        <v>100</v>
      </c>
      <c r="E1166">
        <v>1</v>
      </c>
      <c r="F1166" s="3">
        <v>7397</v>
      </c>
      <c r="G1166" s="10">
        <f t="shared" si="36"/>
        <v>369.85</v>
      </c>
      <c r="H1166" s="10">
        <f t="shared" si="37"/>
        <v>1479.4</v>
      </c>
      <c r="I1166" s="5">
        <v>38415</v>
      </c>
      <c r="J1166" s="7" t="s">
        <v>21</v>
      </c>
      <c r="K1166">
        <v>1</v>
      </c>
      <c r="L1166">
        <v>3</v>
      </c>
      <c r="M1166" s="7">
        <v>2005</v>
      </c>
      <c r="N1166" s="7" t="s">
        <v>177</v>
      </c>
      <c r="O1166">
        <v>146</v>
      </c>
      <c r="P1166" t="s">
        <v>605</v>
      </c>
      <c r="Q1166" t="s">
        <v>268</v>
      </c>
      <c r="R1166">
        <v>4155551450</v>
      </c>
      <c r="S1166" t="s">
        <v>269</v>
      </c>
      <c r="U1166" t="s">
        <v>270</v>
      </c>
      <c r="V1166" t="s">
        <v>51</v>
      </c>
      <c r="W1166">
        <v>97562</v>
      </c>
      <c r="X1166" s="7" t="s">
        <v>28</v>
      </c>
      <c r="Y1166" t="s">
        <v>29</v>
      </c>
      <c r="Z1166" t="s">
        <v>271</v>
      </c>
      <c r="AA1166" t="s">
        <v>272</v>
      </c>
      <c r="AB1166" t="str">
        <f>_xlfn.CONCAT(AA1166," ",Z1166)</f>
        <v>Valarie Nelson</v>
      </c>
      <c r="AC1166" s="7" t="s">
        <v>147</v>
      </c>
    </row>
    <row r="1167" spans="1:29" x14ac:dyDescent="0.25">
      <c r="A1167">
        <v>1166</v>
      </c>
      <c r="B1167">
        <v>10109</v>
      </c>
      <c r="C1167">
        <v>47</v>
      </c>
      <c r="D1167" s="3">
        <v>100</v>
      </c>
      <c r="E1167">
        <v>2</v>
      </c>
      <c r="F1167" s="3">
        <v>6241.6</v>
      </c>
      <c r="G1167" s="10">
        <f t="shared" si="36"/>
        <v>312.08000000000004</v>
      </c>
      <c r="H1167" s="10">
        <f t="shared" si="37"/>
        <v>1248.3200000000002</v>
      </c>
      <c r="I1167" s="5">
        <v>37690</v>
      </c>
      <c r="J1167" s="7" t="s">
        <v>21</v>
      </c>
      <c r="K1167">
        <v>1</v>
      </c>
      <c r="L1167">
        <v>3</v>
      </c>
      <c r="M1167" s="7">
        <v>2003</v>
      </c>
      <c r="N1167" s="7" t="s">
        <v>177</v>
      </c>
      <c r="O1167">
        <v>141</v>
      </c>
      <c r="P1167" t="s">
        <v>606</v>
      </c>
      <c r="Q1167" t="s">
        <v>305</v>
      </c>
      <c r="R1167">
        <v>2155559857</v>
      </c>
      <c r="S1167" t="s">
        <v>306</v>
      </c>
      <c r="U1167" t="s">
        <v>212</v>
      </c>
      <c r="V1167" t="s">
        <v>138</v>
      </c>
      <c r="W1167">
        <v>71270</v>
      </c>
      <c r="X1167" s="7" t="s">
        <v>28</v>
      </c>
      <c r="Y1167" t="s">
        <v>29</v>
      </c>
      <c r="Z1167" t="s">
        <v>120</v>
      </c>
      <c r="AA1167" t="s">
        <v>307</v>
      </c>
      <c r="AB1167" t="str">
        <f>_xlfn.CONCAT(AA1167," ",Z1167)</f>
        <v>Rosa Hernandez</v>
      </c>
      <c r="AC1167" s="7" t="s">
        <v>47</v>
      </c>
    </row>
    <row r="1168" spans="1:29" x14ac:dyDescent="0.25">
      <c r="A1168">
        <v>1167</v>
      </c>
      <c r="B1168">
        <v>10123</v>
      </c>
      <c r="C1168">
        <v>34</v>
      </c>
      <c r="D1168" s="3">
        <v>100</v>
      </c>
      <c r="E1168">
        <v>4</v>
      </c>
      <c r="F1168" s="3">
        <v>5331.88</v>
      </c>
      <c r="G1168" s="10">
        <f t="shared" si="36"/>
        <v>266.59399999999999</v>
      </c>
      <c r="H1168" s="10">
        <f t="shared" si="37"/>
        <v>1066.376</v>
      </c>
      <c r="I1168" s="5">
        <v>37761</v>
      </c>
      <c r="J1168" s="7" t="s">
        <v>21</v>
      </c>
      <c r="K1168">
        <v>2</v>
      </c>
      <c r="L1168">
        <v>5</v>
      </c>
      <c r="M1168" s="7">
        <v>2003</v>
      </c>
      <c r="N1168" s="7" t="s">
        <v>177</v>
      </c>
      <c r="O1168">
        <v>141</v>
      </c>
      <c r="P1168" t="s">
        <v>606</v>
      </c>
      <c r="Q1168" t="s">
        <v>308</v>
      </c>
      <c r="R1168" t="s">
        <v>309</v>
      </c>
      <c r="S1168" t="s">
        <v>310</v>
      </c>
      <c r="U1168" t="s">
        <v>113</v>
      </c>
      <c r="W1168">
        <v>44000</v>
      </c>
      <c r="X1168" s="7" t="s">
        <v>37</v>
      </c>
      <c r="Y1168" t="s">
        <v>38</v>
      </c>
      <c r="Z1168" t="s">
        <v>311</v>
      </c>
      <c r="AA1168" t="s">
        <v>312</v>
      </c>
      <c r="AB1168" t="str">
        <f>_xlfn.CONCAT(AA1168," ",Z1168)</f>
        <v>Carine Schmitt</v>
      </c>
      <c r="AC1168" s="7" t="s">
        <v>47</v>
      </c>
    </row>
    <row r="1169" spans="1:29" x14ac:dyDescent="0.25">
      <c r="A1169">
        <v>1168</v>
      </c>
      <c r="B1169">
        <v>10137</v>
      </c>
      <c r="C1169">
        <v>31</v>
      </c>
      <c r="D1169" s="3">
        <v>100</v>
      </c>
      <c r="E1169">
        <v>4</v>
      </c>
      <c r="F1169" s="3">
        <v>5124.3</v>
      </c>
      <c r="G1169" s="10">
        <f t="shared" si="36"/>
        <v>256.21500000000003</v>
      </c>
      <c r="H1169" s="10">
        <f t="shared" si="37"/>
        <v>1024.8600000000001</v>
      </c>
      <c r="I1169" s="5">
        <v>37812</v>
      </c>
      <c r="J1169" s="7" t="s">
        <v>21</v>
      </c>
      <c r="K1169">
        <v>3</v>
      </c>
      <c r="L1169">
        <v>7</v>
      </c>
      <c r="M1169" s="7">
        <v>2003</v>
      </c>
      <c r="N1169" s="7" t="s">
        <v>177</v>
      </c>
      <c r="O1169">
        <v>141</v>
      </c>
      <c r="P1169" t="s">
        <v>606</v>
      </c>
      <c r="Q1169" t="s">
        <v>33</v>
      </c>
      <c r="R1169" t="s">
        <v>34</v>
      </c>
      <c r="S1169" t="s">
        <v>35</v>
      </c>
      <c r="U1169" t="s">
        <v>36</v>
      </c>
      <c r="W1169">
        <v>51100</v>
      </c>
      <c r="X1169" s="7" t="s">
        <v>37</v>
      </c>
      <c r="Y1169" t="s">
        <v>38</v>
      </c>
      <c r="Z1169" t="s">
        <v>39</v>
      </c>
      <c r="AA1169" t="s">
        <v>40</v>
      </c>
      <c r="AB1169" t="str">
        <f>_xlfn.CONCAT(AA1169," ",Z1169)</f>
        <v>Paul Henriot</v>
      </c>
      <c r="AC1169" s="7" t="s">
        <v>47</v>
      </c>
    </row>
    <row r="1170" spans="1:29" x14ac:dyDescent="0.25">
      <c r="A1170">
        <v>1169</v>
      </c>
      <c r="B1170">
        <v>10148</v>
      </c>
      <c r="C1170">
        <v>28</v>
      </c>
      <c r="D1170" s="3">
        <v>100</v>
      </c>
      <c r="E1170">
        <v>11</v>
      </c>
      <c r="F1170" s="3">
        <v>3639.44</v>
      </c>
      <c r="G1170" s="10">
        <f t="shared" si="36"/>
        <v>181.97200000000001</v>
      </c>
      <c r="H1170" s="10">
        <f t="shared" si="37"/>
        <v>727.88800000000003</v>
      </c>
      <c r="I1170" s="5">
        <v>37875</v>
      </c>
      <c r="J1170" s="7" t="s">
        <v>21</v>
      </c>
      <c r="K1170">
        <v>3</v>
      </c>
      <c r="L1170">
        <v>9</v>
      </c>
      <c r="M1170" s="7">
        <v>2003</v>
      </c>
      <c r="N1170" s="7" t="s">
        <v>177</v>
      </c>
      <c r="O1170">
        <v>141</v>
      </c>
      <c r="P1170" t="s">
        <v>606</v>
      </c>
      <c r="Q1170" t="s">
        <v>281</v>
      </c>
      <c r="R1170" t="s">
        <v>282</v>
      </c>
      <c r="S1170" t="s">
        <v>283</v>
      </c>
      <c r="T1170" t="s">
        <v>284</v>
      </c>
      <c r="U1170" t="s">
        <v>285</v>
      </c>
      <c r="V1170" t="s">
        <v>153</v>
      </c>
      <c r="W1170">
        <v>2060</v>
      </c>
      <c r="X1170" s="7" t="s">
        <v>91</v>
      </c>
      <c r="Y1170" t="s">
        <v>92</v>
      </c>
      <c r="Z1170" t="s">
        <v>286</v>
      </c>
      <c r="AA1170" t="s">
        <v>287</v>
      </c>
      <c r="AB1170" t="str">
        <f>_xlfn.CONCAT(AA1170," ",Z1170)</f>
        <v>Anna O'Hara</v>
      </c>
      <c r="AC1170" s="7" t="s">
        <v>47</v>
      </c>
    </row>
    <row r="1171" spans="1:29" x14ac:dyDescent="0.25">
      <c r="A1171">
        <v>1170</v>
      </c>
      <c r="B1171">
        <v>10161</v>
      </c>
      <c r="C1171">
        <v>36</v>
      </c>
      <c r="D1171" s="3">
        <v>100</v>
      </c>
      <c r="E1171">
        <v>10</v>
      </c>
      <c r="F1171" s="3">
        <v>5544</v>
      </c>
      <c r="G1171" s="10">
        <f t="shared" si="36"/>
        <v>277.2</v>
      </c>
      <c r="H1171" s="10">
        <f t="shared" si="37"/>
        <v>1108.8</v>
      </c>
      <c r="I1171" s="5">
        <v>37911</v>
      </c>
      <c r="J1171" s="7" t="s">
        <v>21</v>
      </c>
      <c r="K1171">
        <v>4</v>
      </c>
      <c r="L1171">
        <v>10</v>
      </c>
      <c r="M1171" s="7">
        <v>2003</v>
      </c>
      <c r="N1171" s="7" t="s">
        <v>177</v>
      </c>
      <c r="O1171">
        <v>141</v>
      </c>
      <c r="P1171" t="s">
        <v>606</v>
      </c>
      <c r="Q1171" t="s">
        <v>494</v>
      </c>
      <c r="R1171" t="s">
        <v>495</v>
      </c>
      <c r="S1171" t="s">
        <v>496</v>
      </c>
      <c r="U1171" t="s">
        <v>497</v>
      </c>
      <c r="W1171">
        <v>8200</v>
      </c>
      <c r="X1171" s="7" t="s">
        <v>322</v>
      </c>
      <c r="Y1171" t="s">
        <v>38</v>
      </c>
      <c r="Z1171" t="s">
        <v>498</v>
      </c>
      <c r="AA1171" t="s">
        <v>499</v>
      </c>
      <c r="AB1171" t="str">
        <f>_xlfn.CONCAT(AA1171," ",Z1171)</f>
        <v>Palle Ibsen</v>
      </c>
      <c r="AC1171" s="7" t="s">
        <v>47</v>
      </c>
    </row>
    <row r="1172" spans="1:29" x14ac:dyDescent="0.25">
      <c r="A1172">
        <v>1171</v>
      </c>
      <c r="B1172">
        <v>10172</v>
      </c>
      <c r="C1172">
        <v>48</v>
      </c>
      <c r="D1172" s="3">
        <v>100</v>
      </c>
      <c r="E1172">
        <v>8</v>
      </c>
      <c r="F1172" s="3">
        <v>5493.12</v>
      </c>
      <c r="G1172" s="10">
        <f t="shared" si="36"/>
        <v>274.65600000000001</v>
      </c>
      <c r="H1172" s="10">
        <f t="shared" si="37"/>
        <v>1098.624</v>
      </c>
      <c r="I1172" s="5">
        <v>37930</v>
      </c>
      <c r="J1172" s="7" t="s">
        <v>21</v>
      </c>
      <c r="K1172">
        <v>4</v>
      </c>
      <c r="L1172">
        <v>11</v>
      </c>
      <c r="M1172" s="7">
        <v>2003</v>
      </c>
      <c r="N1172" s="7" t="s">
        <v>177</v>
      </c>
      <c r="O1172">
        <v>141</v>
      </c>
      <c r="P1172" t="s">
        <v>606</v>
      </c>
      <c r="Q1172" t="s">
        <v>105</v>
      </c>
      <c r="R1172">
        <v>2035552570</v>
      </c>
      <c r="S1172" t="s">
        <v>106</v>
      </c>
      <c r="U1172" t="s">
        <v>107</v>
      </c>
      <c r="V1172" t="s">
        <v>108</v>
      </c>
      <c r="W1172">
        <v>97562</v>
      </c>
      <c r="X1172" s="7" t="s">
        <v>28</v>
      </c>
      <c r="Y1172" t="s">
        <v>29</v>
      </c>
      <c r="Z1172" t="s">
        <v>109</v>
      </c>
      <c r="AA1172" t="s">
        <v>53</v>
      </c>
      <c r="AB1172" t="str">
        <f>_xlfn.CONCAT(AA1172," ",Z1172)</f>
        <v>Julie King</v>
      </c>
      <c r="AC1172" s="7" t="s">
        <v>47</v>
      </c>
    </row>
    <row r="1173" spans="1:29" x14ac:dyDescent="0.25">
      <c r="A1173">
        <v>1172</v>
      </c>
      <c r="B1173">
        <v>10181</v>
      </c>
      <c r="C1173">
        <v>39</v>
      </c>
      <c r="D1173" s="3">
        <v>100</v>
      </c>
      <c r="E1173">
        <v>4</v>
      </c>
      <c r="F1173" s="3">
        <v>5785.26</v>
      </c>
      <c r="G1173" s="10">
        <f t="shared" si="36"/>
        <v>289.26300000000003</v>
      </c>
      <c r="H1173" s="10">
        <f t="shared" si="37"/>
        <v>1157.0520000000001</v>
      </c>
      <c r="I1173" s="5">
        <v>37937</v>
      </c>
      <c r="J1173" s="7" t="s">
        <v>21</v>
      </c>
      <c r="K1173">
        <v>4</v>
      </c>
      <c r="L1173">
        <v>11</v>
      </c>
      <c r="M1173" s="7">
        <v>2003</v>
      </c>
      <c r="N1173" s="7" t="s">
        <v>177</v>
      </c>
      <c r="O1173">
        <v>141</v>
      </c>
      <c r="P1173" t="s">
        <v>606</v>
      </c>
      <c r="Q1173" t="s">
        <v>69</v>
      </c>
      <c r="R1173" t="s">
        <v>70</v>
      </c>
      <c r="S1173" t="s">
        <v>71</v>
      </c>
      <c r="U1173" t="s">
        <v>72</v>
      </c>
      <c r="W1173" t="s">
        <v>73</v>
      </c>
      <c r="X1173" s="7" t="s">
        <v>74</v>
      </c>
      <c r="Y1173" t="s">
        <v>38</v>
      </c>
      <c r="Z1173" t="s">
        <v>75</v>
      </c>
      <c r="AA1173" t="s">
        <v>76</v>
      </c>
      <c r="AB1173" t="str">
        <f>_xlfn.CONCAT(AA1173," ",Z1173)</f>
        <v>Veysel Oeztan</v>
      </c>
      <c r="AC1173" s="7" t="s">
        <v>47</v>
      </c>
    </row>
    <row r="1174" spans="1:29" x14ac:dyDescent="0.25">
      <c r="A1174">
        <v>1173</v>
      </c>
      <c r="B1174">
        <v>10192</v>
      </c>
      <c r="C1174">
        <v>45</v>
      </c>
      <c r="D1174" s="3">
        <v>100</v>
      </c>
      <c r="E1174">
        <v>9</v>
      </c>
      <c r="F1174" s="3">
        <v>5340.6</v>
      </c>
      <c r="G1174" s="10">
        <f t="shared" si="36"/>
        <v>267.03000000000003</v>
      </c>
      <c r="H1174" s="10">
        <f t="shared" si="37"/>
        <v>1068.1200000000001</v>
      </c>
      <c r="I1174" s="5">
        <v>37945</v>
      </c>
      <c r="J1174" s="7" t="s">
        <v>21</v>
      </c>
      <c r="K1174">
        <v>4</v>
      </c>
      <c r="L1174">
        <v>11</v>
      </c>
      <c r="M1174" s="7">
        <v>2003</v>
      </c>
      <c r="N1174" s="7" t="s">
        <v>177</v>
      </c>
      <c r="O1174">
        <v>141</v>
      </c>
      <c r="P1174" t="s">
        <v>606</v>
      </c>
      <c r="Q1174" t="s">
        <v>273</v>
      </c>
      <c r="R1174">
        <v>6035558647</v>
      </c>
      <c r="S1174" t="s">
        <v>274</v>
      </c>
      <c r="U1174" t="s">
        <v>275</v>
      </c>
      <c r="V1174" t="s">
        <v>276</v>
      </c>
      <c r="W1174">
        <v>62005</v>
      </c>
      <c r="X1174" s="7" t="s">
        <v>28</v>
      </c>
      <c r="Y1174" t="s">
        <v>29</v>
      </c>
      <c r="Z1174" t="s">
        <v>52</v>
      </c>
      <c r="AA1174" t="s">
        <v>272</v>
      </c>
      <c r="AB1174" t="str">
        <f>_xlfn.CONCAT(AA1174," ",Z1174)</f>
        <v>Valarie Young</v>
      </c>
      <c r="AC1174" s="7" t="s">
        <v>47</v>
      </c>
    </row>
    <row r="1175" spans="1:29" x14ac:dyDescent="0.25">
      <c r="A1175">
        <v>1174</v>
      </c>
      <c r="B1175">
        <v>10204</v>
      </c>
      <c r="C1175">
        <v>35</v>
      </c>
      <c r="D1175" s="3">
        <v>100</v>
      </c>
      <c r="E1175">
        <v>15</v>
      </c>
      <c r="F1175" s="3">
        <v>5735.8</v>
      </c>
      <c r="G1175" s="10">
        <f t="shared" si="36"/>
        <v>286.79000000000002</v>
      </c>
      <c r="H1175" s="10">
        <f t="shared" si="37"/>
        <v>1147.1600000000001</v>
      </c>
      <c r="I1175" s="5">
        <v>37957</v>
      </c>
      <c r="J1175" s="7" t="s">
        <v>21</v>
      </c>
      <c r="K1175">
        <v>4</v>
      </c>
      <c r="L1175">
        <v>12</v>
      </c>
      <c r="M1175" s="7">
        <v>2003</v>
      </c>
      <c r="N1175" s="7" t="s">
        <v>177</v>
      </c>
      <c r="O1175">
        <v>141</v>
      </c>
      <c r="P1175" t="s">
        <v>606</v>
      </c>
      <c r="Q1175" t="s">
        <v>471</v>
      </c>
      <c r="R1175">
        <v>2125557413</v>
      </c>
      <c r="S1175" t="s">
        <v>472</v>
      </c>
      <c r="T1175" t="s">
        <v>473</v>
      </c>
      <c r="U1175" t="s">
        <v>26</v>
      </c>
      <c r="V1175" t="s">
        <v>27</v>
      </c>
      <c r="W1175">
        <v>10022</v>
      </c>
      <c r="X1175" s="7" t="s">
        <v>28</v>
      </c>
      <c r="Y1175" t="s">
        <v>29</v>
      </c>
      <c r="Z1175" t="s">
        <v>52</v>
      </c>
      <c r="AA1175" t="s">
        <v>474</v>
      </c>
      <c r="AB1175" t="str">
        <f>_xlfn.CONCAT(AA1175," ",Z1175)</f>
        <v>Jeff Young</v>
      </c>
      <c r="AC1175" s="7" t="s">
        <v>47</v>
      </c>
    </row>
    <row r="1176" spans="1:29" x14ac:dyDescent="0.25">
      <c r="A1176">
        <v>1175</v>
      </c>
      <c r="B1176">
        <v>10212</v>
      </c>
      <c r="C1176">
        <v>45</v>
      </c>
      <c r="D1176" s="3">
        <v>100</v>
      </c>
      <c r="E1176">
        <v>8</v>
      </c>
      <c r="F1176" s="3">
        <v>6357.6</v>
      </c>
      <c r="G1176" s="10">
        <f t="shared" si="36"/>
        <v>317.88000000000005</v>
      </c>
      <c r="H1176" s="10">
        <f t="shared" si="37"/>
        <v>1271.5200000000002</v>
      </c>
      <c r="I1176" s="5">
        <v>38002</v>
      </c>
      <c r="J1176" s="7" t="s">
        <v>21</v>
      </c>
      <c r="K1176">
        <v>1</v>
      </c>
      <c r="L1176">
        <v>1</v>
      </c>
      <c r="M1176" s="7">
        <v>2004</v>
      </c>
      <c r="N1176" s="7" t="s">
        <v>177</v>
      </c>
      <c r="O1176">
        <v>141</v>
      </c>
      <c r="P1176" t="s">
        <v>606</v>
      </c>
      <c r="Q1176" t="s">
        <v>170</v>
      </c>
      <c r="R1176" t="s">
        <v>171</v>
      </c>
      <c r="S1176" t="s">
        <v>172</v>
      </c>
      <c r="U1176" t="s">
        <v>173</v>
      </c>
      <c r="W1176">
        <v>28034</v>
      </c>
      <c r="X1176" s="7" t="s">
        <v>174</v>
      </c>
      <c r="Y1176" t="s">
        <v>38</v>
      </c>
      <c r="Z1176" t="s">
        <v>175</v>
      </c>
      <c r="AA1176" t="s">
        <v>176</v>
      </c>
      <c r="AB1176" t="str">
        <f>_xlfn.CONCAT(AA1176," ",Z1176)</f>
        <v>Diego Freyre</v>
      </c>
      <c r="AC1176" s="7" t="s">
        <v>47</v>
      </c>
    </row>
    <row r="1177" spans="1:29" x14ac:dyDescent="0.25">
      <c r="A1177">
        <v>1176</v>
      </c>
      <c r="B1177">
        <v>10226</v>
      </c>
      <c r="C1177">
        <v>46</v>
      </c>
      <c r="D1177" s="3">
        <v>100</v>
      </c>
      <c r="E1177">
        <v>6</v>
      </c>
      <c r="F1177" s="3">
        <v>7343.9</v>
      </c>
      <c r="G1177" s="10">
        <f t="shared" si="36"/>
        <v>367.19499999999999</v>
      </c>
      <c r="H1177" s="10">
        <f t="shared" si="37"/>
        <v>1468.78</v>
      </c>
      <c r="I1177" s="5">
        <v>38043</v>
      </c>
      <c r="J1177" s="7" t="s">
        <v>21</v>
      </c>
      <c r="K1177">
        <v>1</v>
      </c>
      <c r="L1177">
        <v>2</v>
      </c>
      <c r="M1177" s="7">
        <v>2004</v>
      </c>
      <c r="N1177" s="7" t="s">
        <v>177</v>
      </c>
      <c r="O1177">
        <v>141</v>
      </c>
      <c r="P1177" t="s">
        <v>606</v>
      </c>
      <c r="Q1177" t="s">
        <v>358</v>
      </c>
      <c r="R1177">
        <v>7605558146</v>
      </c>
      <c r="S1177" t="s">
        <v>359</v>
      </c>
      <c r="U1177" t="s">
        <v>360</v>
      </c>
      <c r="V1177" t="s">
        <v>51</v>
      </c>
      <c r="W1177">
        <v>91217</v>
      </c>
      <c r="X1177" s="7" t="s">
        <v>28</v>
      </c>
      <c r="Y1177" t="s">
        <v>29</v>
      </c>
      <c r="Z1177" t="s">
        <v>233</v>
      </c>
      <c r="AA1177" t="s">
        <v>272</v>
      </c>
      <c r="AB1177" t="str">
        <f>_xlfn.CONCAT(AA1177," ",Z1177)</f>
        <v>Valarie Thompson</v>
      </c>
      <c r="AC1177" s="7" t="s">
        <v>147</v>
      </c>
    </row>
    <row r="1178" spans="1:29" x14ac:dyDescent="0.25">
      <c r="A1178">
        <v>1177</v>
      </c>
      <c r="B1178">
        <v>10240</v>
      </c>
      <c r="C1178">
        <v>37</v>
      </c>
      <c r="D1178" s="3">
        <v>100</v>
      </c>
      <c r="E1178">
        <v>1</v>
      </c>
      <c r="F1178" s="3">
        <v>5959.22</v>
      </c>
      <c r="G1178" s="10">
        <f t="shared" si="36"/>
        <v>297.96100000000001</v>
      </c>
      <c r="H1178" s="10">
        <f t="shared" si="37"/>
        <v>1191.8440000000001</v>
      </c>
      <c r="I1178" s="5">
        <v>38090</v>
      </c>
      <c r="J1178" s="7" t="s">
        <v>21</v>
      </c>
      <c r="K1178">
        <v>2</v>
      </c>
      <c r="L1178">
        <v>4</v>
      </c>
      <c r="M1178" s="7">
        <v>2004</v>
      </c>
      <c r="N1178" s="7" t="s">
        <v>177</v>
      </c>
      <c r="O1178">
        <v>141</v>
      </c>
      <c r="P1178" t="s">
        <v>606</v>
      </c>
      <c r="Q1178" t="s">
        <v>298</v>
      </c>
      <c r="R1178" t="s">
        <v>299</v>
      </c>
      <c r="S1178" t="s">
        <v>300</v>
      </c>
      <c r="U1178" t="s">
        <v>301</v>
      </c>
      <c r="V1178" t="s">
        <v>301</v>
      </c>
      <c r="W1178" t="s">
        <v>302</v>
      </c>
      <c r="X1178" s="7" t="s">
        <v>196</v>
      </c>
      <c r="Y1178" t="s">
        <v>196</v>
      </c>
      <c r="Z1178" t="s">
        <v>303</v>
      </c>
      <c r="AA1178" t="s">
        <v>304</v>
      </c>
      <c r="AB1178" t="str">
        <f>_xlfn.CONCAT(AA1178," ",Z1178)</f>
        <v>Mory Kentary</v>
      </c>
      <c r="AC1178" s="7" t="s">
        <v>47</v>
      </c>
    </row>
    <row r="1179" spans="1:29" x14ac:dyDescent="0.25">
      <c r="A1179">
        <v>1178</v>
      </c>
      <c r="B1179">
        <v>10253</v>
      </c>
      <c r="C1179">
        <v>31</v>
      </c>
      <c r="D1179" s="3">
        <v>100</v>
      </c>
      <c r="E1179">
        <v>3</v>
      </c>
      <c r="F1179" s="3">
        <v>4029.38</v>
      </c>
      <c r="G1179" s="10">
        <f t="shared" si="36"/>
        <v>201.46900000000002</v>
      </c>
      <c r="H1179" s="10">
        <f t="shared" si="37"/>
        <v>805.87600000000009</v>
      </c>
      <c r="I1179" s="5">
        <v>38139</v>
      </c>
      <c r="J1179" s="7" t="s">
        <v>335</v>
      </c>
      <c r="K1179">
        <v>2</v>
      </c>
      <c r="L1179">
        <v>6</v>
      </c>
      <c r="M1179" s="7">
        <v>2004</v>
      </c>
      <c r="N1179" s="7" t="s">
        <v>177</v>
      </c>
      <c r="O1179">
        <v>141</v>
      </c>
      <c r="P1179" t="s">
        <v>606</v>
      </c>
      <c r="Q1179" t="s">
        <v>161</v>
      </c>
      <c r="R1179" t="s">
        <v>162</v>
      </c>
      <c r="S1179" t="s">
        <v>163</v>
      </c>
      <c r="U1179" t="s">
        <v>164</v>
      </c>
      <c r="W1179" t="s">
        <v>165</v>
      </c>
      <c r="X1179" s="7" t="s">
        <v>166</v>
      </c>
      <c r="Y1179" t="s">
        <v>38</v>
      </c>
      <c r="Z1179" t="s">
        <v>167</v>
      </c>
      <c r="AA1179" t="s">
        <v>168</v>
      </c>
      <c r="AB1179" t="str">
        <f>_xlfn.CONCAT(AA1179," ",Z1179)</f>
        <v>Elizabeth Devon</v>
      </c>
      <c r="AC1179" s="7" t="s">
        <v>47</v>
      </c>
    </row>
    <row r="1180" spans="1:29" x14ac:dyDescent="0.25">
      <c r="A1180">
        <v>1179</v>
      </c>
      <c r="B1180">
        <v>10266</v>
      </c>
      <c r="C1180">
        <v>33</v>
      </c>
      <c r="D1180" s="3">
        <v>100</v>
      </c>
      <c r="E1180">
        <v>4</v>
      </c>
      <c r="F1180" s="3">
        <v>5035.1400000000003</v>
      </c>
      <c r="G1180" s="10">
        <f t="shared" si="36"/>
        <v>251.75700000000003</v>
      </c>
      <c r="H1180" s="10">
        <f t="shared" si="37"/>
        <v>1007.0280000000001</v>
      </c>
      <c r="I1180" s="5">
        <v>38174</v>
      </c>
      <c r="J1180" s="7" t="s">
        <v>21</v>
      </c>
      <c r="K1180">
        <v>3</v>
      </c>
      <c r="L1180">
        <v>7</v>
      </c>
      <c r="M1180" s="7">
        <v>2004</v>
      </c>
      <c r="N1180" s="7" t="s">
        <v>177</v>
      </c>
      <c r="O1180">
        <v>141</v>
      </c>
      <c r="P1180" t="s">
        <v>606</v>
      </c>
      <c r="Q1180" t="s">
        <v>448</v>
      </c>
      <c r="R1180" t="s">
        <v>449</v>
      </c>
      <c r="S1180" t="s">
        <v>450</v>
      </c>
      <c r="U1180" t="s">
        <v>451</v>
      </c>
      <c r="W1180">
        <v>42100</v>
      </c>
      <c r="X1180" s="7" t="s">
        <v>254</v>
      </c>
      <c r="Y1180" t="s">
        <v>38</v>
      </c>
      <c r="Z1180" t="s">
        <v>452</v>
      </c>
      <c r="AA1180" t="s">
        <v>453</v>
      </c>
      <c r="AB1180" t="str">
        <f>_xlfn.CONCAT(AA1180," ",Z1180)</f>
        <v>Maurizio Moroni</v>
      </c>
      <c r="AC1180" s="7" t="s">
        <v>47</v>
      </c>
    </row>
    <row r="1181" spans="1:29" x14ac:dyDescent="0.25">
      <c r="A1181">
        <v>1180</v>
      </c>
      <c r="B1181">
        <v>10278</v>
      </c>
      <c r="C1181">
        <v>31</v>
      </c>
      <c r="D1181" s="3">
        <v>100</v>
      </c>
      <c r="E1181">
        <v>4</v>
      </c>
      <c r="F1181" s="3">
        <v>4116.8</v>
      </c>
      <c r="G1181" s="10">
        <f t="shared" si="36"/>
        <v>205.84000000000003</v>
      </c>
      <c r="H1181" s="10">
        <f t="shared" si="37"/>
        <v>823.36000000000013</v>
      </c>
      <c r="I1181" s="5">
        <v>38205</v>
      </c>
      <c r="J1181" s="7" t="s">
        <v>21</v>
      </c>
      <c r="K1181">
        <v>3</v>
      </c>
      <c r="L1181">
        <v>8</v>
      </c>
      <c r="M1181" s="7">
        <v>2004</v>
      </c>
      <c r="N1181" s="7" t="s">
        <v>177</v>
      </c>
      <c r="O1181">
        <v>141</v>
      </c>
      <c r="P1181" t="s">
        <v>606</v>
      </c>
      <c r="Q1181" t="s">
        <v>535</v>
      </c>
      <c r="R1181">
        <v>7025551838</v>
      </c>
      <c r="S1181" t="s">
        <v>536</v>
      </c>
      <c r="U1181" t="s">
        <v>537</v>
      </c>
      <c r="V1181" t="s">
        <v>538</v>
      </c>
      <c r="W1181">
        <v>83030</v>
      </c>
      <c r="X1181" s="7" t="s">
        <v>28</v>
      </c>
      <c r="Y1181" t="s">
        <v>29</v>
      </c>
      <c r="Z1181" t="s">
        <v>109</v>
      </c>
      <c r="AA1181" t="s">
        <v>396</v>
      </c>
      <c r="AB1181" t="str">
        <f>_xlfn.CONCAT(AA1181," ",Z1181)</f>
        <v>Sue King</v>
      </c>
      <c r="AC1181" s="7" t="s">
        <v>47</v>
      </c>
    </row>
    <row r="1182" spans="1:29" x14ac:dyDescent="0.25">
      <c r="A1182">
        <v>1181</v>
      </c>
      <c r="B1182">
        <v>10287</v>
      </c>
      <c r="C1182">
        <v>27</v>
      </c>
      <c r="D1182" s="3">
        <v>100</v>
      </c>
      <c r="E1182">
        <v>2</v>
      </c>
      <c r="F1182" s="3">
        <v>4310.55</v>
      </c>
      <c r="G1182" s="10">
        <f t="shared" si="36"/>
        <v>215.52750000000003</v>
      </c>
      <c r="H1182" s="10">
        <f t="shared" si="37"/>
        <v>862.11000000000013</v>
      </c>
      <c r="I1182" s="5">
        <v>38229</v>
      </c>
      <c r="J1182" s="7" t="s">
        <v>21</v>
      </c>
      <c r="K1182">
        <v>3</v>
      </c>
      <c r="L1182">
        <v>8</v>
      </c>
      <c r="M1182" s="7">
        <v>2004</v>
      </c>
      <c r="N1182" s="7" t="s">
        <v>177</v>
      </c>
      <c r="O1182">
        <v>141</v>
      </c>
      <c r="P1182" t="s">
        <v>606</v>
      </c>
      <c r="Q1182" t="s">
        <v>442</v>
      </c>
      <c r="R1182" t="s">
        <v>443</v>
      </c>
      <c r="S1182" t="s">
        <v>444</v>
      </c>
      <c r="U1182" t="s">
        <v>445</v>
      </c>
      <c r="W1182">
        <v>1203</v>
      </c>
      <c r="X1182" s="7" t="s">
        <v>446</v>
      </c>
      <c r="Y1182" t="s">
        <v>38</v>
      </c>
      <c r="Z1182" t="s">
        <v>447</v>
      </c>
      <c r="AA1182" t="s">
        <v>99</v>
      </c>
      <c r="AB1182" t="str">
        <f>_xlfn.CONCAT(AA1182," ",Z1182)</f>
        <v>Michael Holz</v>
      </c>
      <c r="AC1182" s="7" t="s">
        <v>47</v>
      </c>
    </row>
    <row r="1183" spans="1:29" x14ac:dyDescent="0.25">
      <c r="A1183">
        <v>1182</v>
      </c>
      <c r="B1183">
        <v>10301</v>
      </c>
      <c r="C1183">
        <v>39</v>
      </c>
      <c r="D1183" s="3">
        <v>100</v>
      </c>
      <c r="E1183">
        <v>6</v>
      </c>
      <c r="F1183" s="3">
        <v>6446.7</v>
      </c>
      <c r="G1183" s="10">
        <f t="shared" si="36"/>
        <v>322.33500000000004</v>
      </c>
      <c r="H1183" s="10">
        <f t="shared" si="37"/>
        <v>1289.3400000000001</v>
      </c>
      <c r="I1183" s="5">
        <v>37899</v>
      </c>
      <c r="J1183" s="7" t="s">
        <v>21</v>
      </c>
      <c r="K1183">
        <v>4</v>
      </c>
      <c r="L1183">
        <v>10</v>
      </c>
      <c r="M1183" s="7">
        <v>2003</v>
      </c>
      <c r="N1183" s="7" t="s">
        <v>177</v>
      </c>
      <c r="O1183">
        <v>141</v>
      </c>
      <c r="P1183" t="s">
        <v>606</v>
      </c>
      <c r="Q1183" t="s">
        <v>539</v>
      </c>
      <c r="R1183" t="s">
        <v>540</v>
      </c>
      <c r="S1183" t="s">
        <v>541</v>
      </c>
      <c r="U1183" t="s">
        <v>542</v>
      </c>
      <c r="W1183" t="s">
        <v>543</v>
      </c>
      <c r="X1183" s="7" t="s">
        <v>74</v>
      </c>
      <c r="Y1183" t="s">
        <v>38</v>
      </c>
      <c r="Z1183" t="s">
        <v>544</v>
      </c>
      <c r="AA1183" t="s">
        <v>545</v>
      </c>
      <c r="AB1183" t="str">
        <f>_xlfn.CONCAT(AA1183," ",Z1183)</f>
        <v>Jan Klaeboe</v>
      </c>
      <c r="AC1183" s="7" t="s">
        <v>47</v>
      </c>
    </row>
    <row r="1184" spans="1:29" x14ac:dyDescent="0.25">
      <c r="A1184">
        <v>1183</v>
      </c>
      <c r="B1184">
        <v>10311</v>
      </c>
      <c r="C1184">
        <v>32</v>
      </c>
      <c r="D1184" s="3">
        <v>100</v>
      </c>
      <c r="E1184">
        <v>11</v>
      </c>
      <c r="F1184" s="3">
        <v>3616.64</v>
      </c>
      <c r="G1184" s="10">
        <f t="shared" si="36"/>
        <v>180.83199999999999</v>
      </c>
      <c r="H1184" s="10">
        <f t="shared" si="37"/>
        <v>723.32799999999997</v>
      </c>
      <c r="I1184" s="5">
        <v>38276</v>
      </c>
      <c r="J1184" s="7" t="s">
        <v>21</v>
      </c>
      <c r="K1184">
        <v>4</v>
      </c>
      <c r="L1184">
        <v>10</v>
      </c>
      <c r="M1184" s="7">
        <v>2004</v>
      </c>
      <c r="N1184" s="7" t="s">
        <v>177</v>
      </c>
      <c r="O1184">
        <v>141</v>
      </c>
      <c r="P1184" t="s">
        <v>606</v>
      </c>
      <c r="Q1184" t="s">
        <v>170</v>
      </c>
      <c r="R1184" t="s">
        <v>171</v>
      </c>
      <c r="S1184" t="s">
        <v>172</v>
      </c>
      <c r="U1184" t="s">
        <v>173</v>
      </c>
      <c r="W1184">
        <v>28034</v>
      </c>
      <c r="X1184" s="7" t="s">
        <v>174</v>
      </c>
      <c r="Y1184" t="s">
        <v>38</v>
      </c>
      <c r="Z1184" t="s">
        <v>175</v>
      </c>
      <c r="AA1184" t="s">
        <v>176</v>
      </c>
      <c r="AB1184" t="str">
        <f>_xlfn.CONCAT(AA1184," ",Z1184)</f>
        <v>Diego Freyre</v>
      </c>
      <c r="AC1184" s="7" t="s">
        <v>47</v>
      </c>
    </row>
    <row r="1185" spans="1:29" x14ac:dyDescent="0.25">
      <c r="A1185">
        <v>1184</v>
      </c>
      <c r="B1185">
        <v>10321</v>
      </c>
      <c r="C1185">
        <v>28</v>
      </c>
      <c r="D1185" s="3">
        <v>100</v>
      </c>
      <c r="E1185">
        <v>8</v>
      </c>
      <c r="F1185" s="3">
        <v>4232.76</v>
      </c>
      <c r="G1185" s="10">
        <f t="shared" si="36"/>
        <v>211.63800000000003</v>
      </c>
      <c r="H1185" s="10">
        <f t="shared" si="37"/>
        <v>846.55200000000013</v>
      </c>
      <c r="I1185" s="5">
        <v>38295</v>
      </c>
      <c r="J1185" s="7" t="s">
        <v>21</v>
      </c>
      <c r="K1185">
        <v>4</v>
      </c>
      <c r="L1185">
        <v>11</v>
      </c>
      <c r="M1185" s="7">
        <v>2004</v>
      </c>
      <c r="N1185" s="7" t="s">
        <v>177</v>
      </c>
      <c r="O1185">
        <v>141</v>
      </c>
      <c r="P1185" t="s">
        <v>606</v>
      </c>
      <c r="Q1185" t="s">
        <v>156</v>
      </c>
      <c r="R1185">
        <v>5085552555</v>
      </c>
      <c r="S1185" t="s">
        <v>157</v>
      </c>
      <c r="U1185" t="s">
        <v>158</v>
      </c>
      <c r="V1185" t="s">
        <v>119</v>
      </c>
      <c r="W1185">
        <v>50553</v>
      </c>
      <c r="X1185" s="7" t="s">
        <v>28</v>
      </c>
      <c r="Y1185" t="s">
        <v>29</v>
      </c>
      <c r="Z1185" t="s">
        <v>159</v>
      </c>
      <c r="AA1185" t="s">
        <v>160</v>
      </c>
      <c r="AB1185" t="str">
        <f>_xlfn.CONCAT(AA1185," ",Z1185)</f>
        <v>Violeta Benitez</v>
      </c>
      <c r="AC1185" s="7" t="s">
        <v>47</v>
      </c>
    </row>
    <row r="1186" spans="1:29" x14ac:dyDescent="0.25">
      <c r="A1186">
        <v>1185</v>
      </c>
      <c r="B1186">
        <v>10331</v>
      </c>
      <c r="C1186">
        <v>26</v>
      </c>
      <c r="D1186" s="3">
        <v>67.91</v>
      </c>
      <c r="E1186">
        <v>12</v>
      </c>
      <c r="F1186" s="3">
        <v>1765.66</v>
      </c>
      <c r="G1186" s="10">
        <f t="shared" si="36"/>
        <v>88.283000000000015</v>
      </c>
      <c r="H1186" s="10">
        <f t="shared" si="37"/>
        <v>353.13200000000006</v>
      </c>
      <c r="I1186" s="5">
        <v>38308</v>
      </c>
      <c r="J1186" s="7" t="s">
        <v>21</v>
      </c>
      <c r="K1186">
        <v>4</v>
      </c>
      <c r="L1186">
        <v>11</v>
      </c>
      <c r="M1186" s="7">
        <v>2004</v>
      </c>
      <c r="N1186" s="7" t="s">
        <v>177</v>
      </c>
      <c r="O1186">
        <v>141</v>
      </c>
      <c r="P1186" t="s">
        <v>606</v>
      </c>
      <c r="Q1186" t="s">
        <v>305</v>
      </c>
      <c r="R1186">
        <v>2155559857</v>
      </c>
      <c r="S1186" t="s">
        <v>306</v>
      </c>
      <c r="U1186" t="s">
        <v>212</v>
      </c>
      <c r="V1186" t="s">
        <v>138</v>
      </c>
      <c r="W1186">
        <v>71270</v>
      </c>
      <c r="X1186" s="7" t="s">
        <v>28</v>
      </c>
      <c r="Y1186" t="s">
        <v>29</v>
      </c>
      <c r="Z1186" t="s">
        <v>120</v>
      </c>
      <c r="AA1186" t="s">
        <v>307</v>
      </c>
      <c r="AB1186" t="str">
        <f>_xlfn.CONCAT(AA1186," ",Z1186)</f>
        <v>Rosa Hernandez</v>
      </c>
      <c r="AC1186" s="7" t="s">
        <v>32</v>
      </c>
    </row>
    <row r="1187" spans="1:29" x14ac:dyDescent="0.25">
      <c r="A1187">
        <v>1186</v>
      </c>
      <c r="B1187">
        <v>10343</v>
      </c>
      <c r="C1187">
        <v>44</v>
      </c>
      <c r="D1187" s="3">
        <v>84.88</v>
      </c>
      <c r="E1187">
        <v>2</v>
      </c>
      <c r="F1187" s="3">
        <v>3734.72</v>
      </c>
      <c r="G1187" s="10">
        <f t="shared" si="36"/>
        <v>186.73599999999999</v>
      </c>
      <c r="H1187" s="10">
        <f t="shared" si="37"/>
        <v>746.94399999999996</v>
      </c>
      <c r="I1187" s="5">
        <v>38315</v>
      </c>
      <c r="J1187" s="7" t="s">
        <v>21</v>
      </c>
      <c r="K1187">
        <v>4</v>
      </c>
      <c r="L1187">
        <v>11</v>
      </c>
      <c r="M1187" s="7">
        <v>2004</v>
      </c>
      <c r="N1187" s="7" t="s">
        <v>177</v>
      </c>
      <c r="O1187">
        <v>141</v>
      </c>
      <c r="P1187" t="s">
        <v>606</v>
      </c>
      <c r="Q1187" t="s">
        <v>33</v>
      </c>
      <c r="R1187" t="s">
        <v>34</v>
      </c>
      <c r="S1187" t="s">
        <v>35</v>
      </c>
      <c r="U1187" t="s">
        <v>36</v>
      </c>
      <c r="W1187">
        <v>51100</v>
      </c>
      <c r="X1187" s="7" t="s">
        <v>37</v>
      </c>
      <c r="Y1187" t="s">
        <v>38</v>
      </c>
      <c r="Z1187" t="s">
        <v>39</v>
      </c>
      <c r="AA1187" t="s">
        <v>40</v>
      </c>
      <c r="AB1187" t="str">
        <f>_xlfn.CONCAT(AA1187," ",Z1187)</f>
        <v>Paul Henriot</v>
      </c>
      <c r="AC1187" s="7" t="s">
        <v>47</v>
      </c>
    </row>
    <row r="1188" spans="1:29" x14ac:dyDescent="0.25">
      <c r="A1188">
        <v>1187</v>
      </c>
      <c r="B1188">
        <v>10367</v>
      </c>
      <c r="C1188">
        <v>46</v>
      </c>
      <c r="D1188" s="3">
        <v>100</v>
      </c>
      <c r="E1188">
        <v>6</v>
      </c>
      <c r="F1188" s="3">
        <v>4808.38</v>
      </c>
      <c r="G1188" s="10">
        <f t="shared" si="36"/>
        <v>240.41900000000001</v>
      </c>
      <c r="H1188" s="10">
        <f t="shared" si="37"/>
        <v>961.67600000000004</v>
      </c>
      <c r="I1188" s="5">
        <v>38364</v>
      </c>
      <c r="J1188" s="7" t="s">
        <v>404</v>
      </c>
      <c r="K1188">
        <v>1</v>
      </c>
      <c r="L1188">
        <v>1</v>
      </c>
      <c r="M1188" s="7">
        <v>2005</v>
      </c>
      <c r="N1188" s="7" t="s">
        <v>177</v>
      </c>
      <c r="O1188">
        <v>141</v>
      </c>
      <c r="P1188" t="s">
        <v>606</v>
      </c>
      <c r="Q1188" t="s">
        <v>48</v>
      </c>
      <c r="R1188">
        <v>6265557265</v>
      </c>
      <c r="S1188" t="s">
        <v>49</v>
      </c>
      <c r="U1188" t="s">
        <v>50</v>
      </c>
      <c r="V1188" t="s">
        <v>51</v>
      </c>
      <c r="W1188">
        <v>90003</v>
      </c>
      <c r="X1188" s="7" t="s">
        <v>28</v>
      </c>
      <c r="Y1188" t="s">
        <v>29</v>
      </c>
      <c r="Z1188" t="s">
        <v>52</v>
      </c>
      <c r="AA1188" t="s">
        <v>53</v>
      </c>
      <c r="AB1188" t="str">
        <f>_xlfn.CONCAT(AA1188," ",Z1188)</f>
        <v>Julie Young</v>
      </c>
      <c r="AC1188" s="7" t="s">
        <v>47</v>
      </c>
    </row>
    <row r="1189" spans="1:29" x14ac:dyDescent="0.25">
      <c r="A1189">
        <v>1188</v>
      </c>
      <c r="B1189">
        <v>10379</v>
      </c>
      <c r="C1189">
        <v>32</v>
      </c>
      <c r="D1189" s="3">
        <v>70.83</v>
      </c>
      <c r="E1189">
        <v>4</v>
      </c>
      <c r="F1189" s="3">
        <v>2266.56</v>
      </c>
      <c r="G1189" s="10">
        <f t="shared" si="36"/>
        <v>113.328</v>
      </c>
      <c r="H1189" s="10">
        <f t="shared" si="37"/>
        <v>453.31200000000001</v>
      </c>
      <c r="I1189" s="5">
        <v>38393</v>
      </c>
      <c r="J1189" s="7" t="s">
        <v>21</v>
      </c>
      <c r="K1189">
        <v>1</v>
      </c>
      <c r="L1189">
        <v>2</v>
      </c>
      <c r="M1189" s="7">
        <v>2005</v>
      </c>
      <c r="N1189" s="7" t="s">
        <v>177</v>
      </c>
      <c r="O1189">
        <v>141</v>
      </c>
      <c r="P1189" t="s">
        <v>606</v>
      </c>
      <c r="Q1189" t="s">
        <v>170</v>
      </c>
      <c r="R1189" t="s">
        <v>171</v>
      </c>
      <c r="S1189" t="s">
        <v>172</v>
      </c>
      <c r="U1189" t="s">
        <v>173</v>
      </c>
      <c r="W1189">
        <v>28034</v>
      </c>
      <c r="X1189" s="7" t="s">
        <v>174</v>
      </c>
      <c r="Y1189" t="s">
        <v>38</v>
      </c>
      <c r="Z1189" t="s">
        <v>175</v>
      </c>
      <c r="AA1189" t="s">
        <v>176</v>
      </c>
      <c r="AB1189" t="str">
        <f>_xlfn.CONCAT(AA1189," ",Z1189)</f>
        <v>Diego Freyre</v>
      </c>
      <c r="AC1189" s="7" t="s">
        <v>32</v>
      </c>
    </row>
    <row r="1190" spans="1:29" x14ac:dyDescent="0.25">
      <c r="A1190">
        <v>1189</v>
      </c>
      <c r="B1190">
        <v>10406</v>
      </c>
      <c r="C1190">
        <v>65</v>
      </c>
      <c r="D1190" s="3">
        <v>100</v>
      </c>
      <c r="E1190">
        <v>1</v>
      </c>
      <c r="F1190" s="3">
        <v>10468.9</v>
      </c>
      <c r="G1190" s="10">
        <f t="shared" si="36"/>
        <v>523.44500000000005</v>
      </c>
      <c r="H1190" s="10">
        <f t="shared" si="37"/>
        <v>2093.7800000000002</v>
      </c>
      <c r="I1190" s="5">
        <v>38457</v>
      </c>
      <c r="J1190" s="7" t="s">
        <v>169</v>
      </c>
      <c r="K1190">
        <v>2</v>
      </c>
      <c r="L1190">
        <v>4</v>
      </c>
      <c r="M1190" s="7">
        <v>2005</v>
      </c>
      <c r="N1190" s="7" t="s">
        <v>177</v>
      </c>
      <c r="O1190">
        <v>141</v>
      </c>
      <c r="P1190" t="s">
        <v>606</v>
      </c>
      <c r="Q1190" t="s">
        <v>318</v>
      </c>
      <c r="R1190" t="s">
        <v>319</v>
      </c>
      <c r="S1190" t="s">
        <v>320</v>
      </c>
      <c r="U1190" t="s">
        <v>321</v>
      </c>
      <c r="W1190">
        <v>1734</v>
      </c>
      <c r="X1190" s="7" t="s">
        <v>322</v>
      </c>
      <c r="Y1190" t="s">
        <v>38</v>
      </c>
      <c r="Z1190" t="s">
        <v>323</v>
      </c>
      <c r="AA1190" t="s">
        <v>324</v>
      </c>
      <c r="AB1190" t="str">
        <f>_xlfn.CONCAT(AA1190," ",Z1190)</f>
        <v>Jytte Petersen</v>
      </c>
      <c r="AC1190" s="7" t="s">
        <v>147</v>
      </c>
    </row>
    <row r="1191" spans="1:29" x14ac:dyDescent="0.25">
      <c r="A1191">
        <v>1190</v>
      </c>
      <c r="B1191">
        <v>10419</v>
      </c>
      <c r="C1191">
        <v>43</v>
      </c>
      <c r="D1191" s="3">
        <v>100</v>
      </c>
      <c r="E1191">
        <v>3</v>
      </c>
      <c r="F1191" s="3">
        <v>5589.14</v>
      </c>
      <c r="G1191" s="10">
        <f t="shared" si="36"/>
        <v>279.45700000000005</v>
      </c>
      <c r="H1191" s="10">
        <f t="shared" si="37"/>
        <v>1117.8280000000002</v>
      </c>
      <c r="I1191" s="5">
        <v>38489</v>
      </c>
      <c r="J1191" s="7" t="s">
        <v>21</v>
      </c>
      <c r="K1191">
        <v>2</v>
      </c>
      <c r="L1191">
        <v>5</v>
      </c>
      <c r="M1191" s="7">
        <v>2005</v>
      </c>
      <c r="N1191" s="7" t="s">
        <v>177</v>
      </c>
      <c r="O1191">
        <v>141</v>
      </c>
      <c r="P1191" t="s">
        <v>606</v>
      </c>
      <c r="Q1191" t="s">
        <v>140</v>
      </c>
      <c r="R1191" t="s">
        <v>141</v>
      </c>
      <c r="S1191" t="s">
        <v>142</v>
      </c>
      <c r="U1191" t="s">
        <v>143</v>
      </c>
      <c r="W1191">
        <v>5020</v>
      </c>
      <c r="X1191" s="7" t="s">
        <v>144</v>
      </c>
      <c r="Y1191" t="s">
        <v>38</v>
      </c>
      <c r="Z1191" t="s">
        <v>145</v>
      </c>
      <c r="AA1191" t="s">
        <v>146</v>
      </c>
      <c r="AB1191" t="str">
        <f>_xlfn.CONCAT(AA1191," ",Z1191)</f>
        <v>Georg Pipps</v>
      </c>
      <c r="AC1191" s="7" t="s">
        <v>47</v>
      </c>
    </row>
    <row r="1192" spans="1:29" x14ac:dyDescent="0.25">
      <c r="A1192">
        <v>1191</v>
      </c>
      <c r="B1192">
        <v>10108</v>
      </c>
      <c r="C1192">
        <v>43</v>
      </c>
      <c r="D1192" s="3">
        <v>67.77</v>
      </c>
      <c r="E1192">
        <v>12</v>
      </c>
      <c r="F1192" s="3">
        <v>2914.11</v>
      </c>
      <c r="G1192" s="10">
        <f t="shared" si="36"/>
        <v>145.7055</v>
      </c>
      <c r="H1192" s="10">
        <f t="shared" si="37"/>
        <v>582.822</v>
      </c>
      <c r="I1192" s="5">
        <v>37683</v>
      </c>
      <c r="J1192" s="7" t="s">
        <v>21</v>
      </c>
      <c r="K1192">
        <v>1</v>
      </c>
      <c r="L1192">
        <v>3</v>
      </c>
      <c r="M1192" s="7">
        <v>2003</v>
      </c>
      <c r="N1192" s="7" t="s">
        <v>22</v>
      </c>
      <c r="O1192">
        <v>62</v>
      </c>
      <c r="P1192" t="s">
        <v>607</v>
      </c>
      <c r="Q1192" t="s">
        <v>421</v>
      </c>
      <c r="R1192" t="s">
        <v>422</v>
      </c>
      <c r="S1192" t="s">
        <v>423</v>
      </c>
      <c r="U1192" t="s">
        <v>424</v>
      </c>
      <c r="W1192" t="s">
        <v>425</v>
      </c>
      <c r="X1192" s="7" t="s">
        <v>426</v>
      </c>
      <c r="Y1192" t="s">
        <v>196</v>
      </c>
      <c r="Z1192" t="s">
        <v>427</v>
      </c>
      <c r="AA1192" t="s">
        <v>428</v>
      </c>
      <c r="AB1192" t="str">
        <f>_xlfn.CONCAT(AA1192," ",Z1192)</f>
        <v>Arnold Cruz</v>
      </c>
      <c r="AC1192" s="7" t="s">
        <v>32</v>
      </c>
    </row>
    <row r="1193" spans="1:29" x14ac:dyDescent="0.25">
      <c r="A1193">
        <v>1192</v>
      </c>
      <c r="B1193">
        <v>10122</v>
      </c>
      <c r="C1193">
        <v>35</v>
      </c>
      <c r="D1193" s="3">
        <v>49.74</v>
      </c>
      <c r="E1193">
        <v>16</v>
      </c>
      <c r="F1193" s="3">
        <v>1740.9</v>
      </c>
      <c r="G1193" s="10">
        <f t="shared" si="36"/>
        <v>87.045000000000016</v>
      </c>
      <c r="H1193" s="10">
        <f t="shared" si="37"/>
        <v>348.18000000000006</v>
      </c>
      <c r="I1193" s="5">
        <v>37749</v>
      </c>
      <c r="J1193" s="7" t="s">
        <v>21</v>
      </c>
      <c r="K1193">
        <v>2</v>
      </c>
      <c r="L1193">
        <v>5</v>
      </c>
      <c r="M1193" s="7">
        <v>2003</v>
      </c>
      <c r="N1193" s="7" t="s">
        <v>22</v>
      </c>
      <c r="O1193">
        <v>62</v>
      </c>
      <c r="P1193" t="s">
        <v>607</v>
      </c>
      <c r="Q1193" t="s">
        <v>429</v>
      </c>
      <c r="R1193" t="s">
        <v>430</v>
      </c>
      <c r="S1193" t="s">
        <v>431</v>
      </c>
      <c r="U1193" t="s">
        <v>432</v>
      </c>
      <c r="W1193">
        <v>13008</v>
      </c>
      <c r="X1193" s="7" t="s">
        <v>37</v>
      </c>
      <c r="Y1193" t="s">
        <v>38</v>
      </c>
      <c r="Z1193" t="s">
        <v>433</v>
      </c>
      <c r="AA1193" t="s">
        <v>434</v>
      </c>
      <c r="AB1193" t="str">
        <f>_xlfn.CONCAT(AA1193," ",Z1193)</f>
        <v>Laurence Lebihan</v>
      </c>
      <c r="AC1193" s="7" t="s">
        <v>32</v>
      </c>
    </row>
    <row r="1194" spans="1:29" x14ac:dyDescent="0.25">
      <c r="A1194">
        <v>1193</v>
      </c>
      <c r="B1194">
        <v>10135</v>
      </c>
      <c r="C1194">
        <v>45</v>
      </c>
      <c r="D1194" s="3">
        <v>50.36</v>
      </c>
      <c r="E1194">
        <v>13</v>
      </c>
      <c r="F1194" s="3">
        <v>2266.1999999999998</v>
      </c>
      <c r="G1194" s="10">
        <f t="shared" si="36"/>
        <v>113.31</v>
      </c>
      <c r="H1194" s="10">
        <f t="shared" si="37"/>
        <v>453.24</v>
      </c>
      <c r="I1194" s="5">
        <v>37804</v>
      </c>
      <c r="J1194" s="7" t="s">
        <v>21</v>
      </c>
      <c r="K1194">
        <v>3</v>
      </c>
      <c r="L1194">
        <v>7</v>
      </c>
      <c r="M1194" s="7">
        <v>2003</v>
      </c>
      <c r="N1194" s="7" t="s">
        <v>22</v>
      </c>
      <c r="O1194">
        <v>62</v>
      </c>
      <c r="P1194" t="s">
        <v>607</v>
      </c>
      <c r="Q1194" t="s">
        <v>268</v>
      </c>
      <c r="R1194">
        <v>4155551450</v>
      </c>
      <c r="S1194" t="s">
        <v>269</v>
      </c>
      <c r="U1194" t="s">
        <v>270</v>
      </c>
      <c r="V1194" t="s">
        <v>51</v>
      </c>
      <c r="W1194">
        <v>97562</v>
      </c>
      <c r="X1194" s="7" t="s">
        <v>28</v>
      </c>
      <c r="Y1194" t="s">
        <v>29</v>
      </c>
      <c r="Z1194" t="s">
        <v>271</v>
      </c>
      <c r="AA1194" t="s">
        <v>272</v>
      </c>
      <c r="AB1194" t="str">
        <f>_xlfn.CONCAT(AA1194," ",Z1194)</f>
        <v>Valarie Nelson</v>
      </c>
      <c r="AC1194" s="7" t="s">
        <v>32</v>
      </c>
    </row>
    <row r="1195" spans="1:29" x14ac:dyDescent="0.25">
      <c r="A1195">
        <v>1194</v>
      </c>
      <c r="B1195">
        <v>10146</v>
      </c>
      <c r="C1195">
        <v>47</v>
      </c>
      <c r="D1195" s="3">
        <v>67.14</v>
      </c>
      <c r="E1195">
        <v>2</v>
      </c>
      <c r="F1195" s="3">
        <v>3155.58</v>
      </c>
      <c r="G1195" s="10">
        <f t="shared" si="36"/>
        <v>157.779</v>
      </c>
      <c r="H1195" s="10">
        <f t="shared" si="37"/>
        <v>631.11599999999999</v>
      </c>
      <c r="I1195" s="5">
        <v>37867</v>
      </c>
      <c r="J1195" s="7" t="s">
        <v>21</v>
      </c>
      <c r="K1195">
        <v>3</v>
      </c>
      <c r="L1195">
        <v>9</v>
      </c>
      <c r="M1195" s="7">
        <v>2003</v>
      </c>
      <c r="N1195" s="7" t="s">
        <v>22</v>
      </c>
      <c r="O1195">
        <v>62</v>
      </c>
      <c r="P1195" t="s">
        <v>607</v>
      </c>
      <c r="Q1195" t="s">
        <v>564</v>
      </c>
      <c r="R1195">
        <v>2035554407</v>
      </c>
      <c r="S1195" t="s">
        <v>565</v>
      </c>
      <c r="U1195" t="s">
        <v>512</v>
      </c>
      <c r="V1195" t="s">
        <v>108</v>
      </c>
      <c r="W1195">
        <v>97561</v>
      </c>
      <c r="X1195" s="7" t="s">
        <v>28</v>
      </c>
      <c r="Y1195" t="s">
        <v>29</v>
      </c>
      <c r="Z1195" t="s">
        <v>566</v>
      </c>
      <c r="AA1195" t="s">
        <v>567</v>
      </c>
      <c r="AB1195" t="str">
        <f>_xlfn.CONCAT(AA1195," ",Z1195)</f>
        <v>Dan Lewis</v>
      </c>
      <c r="AC1195" s="7" t="s">
        <v>47</v>
      </c>
    </row>
    <row r="1196" spans="1:29" x14ac:dyDescent="0.25">
      <c r="A1196">
        <v>1195</v>
      </c>
      <c r="B1196">
        <v>10159</v>
      </c>
      <c r="C1196">
        <v>21</v>
      </c>
      <c r="D1196" s="3">
        <v>64.66</v>
      </c>
      <c r="E1196">
        <v>8</v>
      </c>
      <c r="F1196" s="3">
        <v>1357.86</v>
      </c>
      <c r="G1196" s="10">
        <f t="shared" si="36"/>
        <v>67.893000000000001</v>
      </c>
      <c r="H1196" s="10">
        <f t="shared" si="37"/>
        <v>271.572</v>
      </c>
      <c r="I1196" s="5">
        <v>37904</v>
      </c>
      <c r="J1196" s="7" t="s">
        <v>21</v>
      </c>
      <c r="K1196">
        <v>4</v>
      </c>
      <c r="L1196">
        <v>10</v>
      </c>
      <c r="M1196" s="7">
        <v>2003</v>
      </c>
      <c r="N1196" s="7" t="s">
        <v>22</v>
      </c>
      <c r="O1196">
        <v>62</v>
      </c>
      <c r="P1196" t="s">
        <v>607</v>
      </c>
      <c r="Q1196" t="s">
        <v>54</v>
      </c>
      <c r="R1196">
        <v>6505551386</v>
      </c>
      <c r="S1196" t="s">
        <v>55</v>
      </c>
      <c r="U1196" t="s">
        <v>56</v>
      </c>
      <c r="V1196" t="s">
        <v>51</v>
      </c>
      <c r="X1196" s="7" t="s">
        <v>28</v>
      </c>
      <c r="Y1196" t="s">
        <v>29</v>
      </c>
      <c r="Z1196" t="s">
        <v>57</v>
      </c>
      <c r="AA1196" t="s">
        <v>53</v>
      </c>
      <c r="AB1196" t="str">
        <f>_xlfn.CONCAT(AA1196," ",Z1196)</f>
        <v>Julie Brown</v>
      </c>
      <c r="AC1196" s="7" t="s">
        <v>32</v>
      </c>
    </row>
    <row r="1197" spans="1:29" x14ac:dyDescent="0.25">
      <c r="A1197">
        <v>1196</v>
      </c>
      <c r="B1197">
        <v>10169</v>
      </c>
      <c r="C1197">
        <v>38</v>
      </c>
      <c r="D1197" s="3">
        <v>68.39</v>
      </c>
      <c r="E1197">
        <v>8</v>
      </c>
      <c r="F1197" s="3">
        <v>2598.8200000000002</v>
      </c>
      <c r="G1197" s="10">
        <f t="shared" si="36"/>
        <v>129.941</v>
      </c>
      <c r="H1197" s="10">
        <f t="shared" si="37"/>
        <v>519.76400000000001</v>
      </c>
      <c r="I1197" s="5">
        <v>37929</v>
      </c>
      <c r="J1197" s="7" t="s">
        <v>21</v>
      </c>
      <c r="K1197">
        <v>4</v>
      </c>
      <c r="L1197">
        <v>11</v>
      </c>
      <c r="M1197" s="7">
        <v>2003</v>
      </c>
      <c r="N1197" s="7" t="s">
        <v>22</v>
      </c>
      <c r="O1197">
        <v>62</v>
      </c>
      <c r="P1197" t="s">
        <v>607</v>
      </c>
      <c r="Q1197" t="s">
        <v>281</v>
      </c>
      <c r="R1197" t="s">
        <v>282</v>
      </c>
      <c r="S1197" t="s">
        <v>283</v>
      </c>
      <c r="T1197" t="s">
        <v>284</v>
      </c>
      <c r="U1197" t="s">
        <v>285</v>
      </c>
      <c r="V1197" t="s">
        <v>153</v>
      </c>
      <c r="W1197">
        <v>2060</v>
      </c>
      <c r="X1197" s="7" t="s">
        <v>91</v>
      </c>
      <c r="Y1197" t="s">
        <v>92</v>
      </c>
      <c r="Z1197" t="s">
        <v>286</v>
      </c>
      <c r="AA1197" t="s">
        <v>287</v>
      </c>
      <c r="AB1197" t="str">
        <f>_xlfn.CONCAT(AA1197," ",Z1197)</f>
        <v>Anna O'Hara</v>
      </c>
      <c r="AC1197" s="7" t="s">
        <v>32</v>
      </c>
    </row>
    <row r="1198" spans="1:29" x14ac:dyDescent="0.25">
      <c r="A1198">
        <v>1197</v>
      </c>
      <c r="B1198">
        <v>10180</v>
      </c>
      <c r="C1198">
        <v>21</v>
      </c>
      <c r="D1198" s="3">
        <v>50.36</v>
      </c>
      <c r="E1198">
        <v>3</v>
      </c>
      <c r="F1198" s="3">
        <v>1057.56</v>
      </c>
      <c r="G1198" s="10">
        <f t="shared" si="36"/>
        <v>52.878</v>
      </c>
      <c r="H1198" s="10">
        <f t="shared" si="37"/>
        <v>211.512</v>
      </c>
      <c r="I1198" s="5">
        <v>37936</v>
      </c>
      <c r="J1198" s="7" t="s">
        <v>21</v>
      </c>
      <c r="K1198">
        <v>4</v>
      </c>
      <c r="L1198">
        <v>11</v>
      </c>
      <c r="M1198" s="7">
        <v>2003</v>
      </c>
      <c r="N1198" s="7" t="s">
        <v>22</v>
      </c>
      <c r="O1198">
        <v>62</v>
      </c>
      <c r="P1198" t="s">
        <v>607</v>
      </c>
      <c r="Q1198" t="s">
        <v>63</v>
      </c>
      <c r="R1198" t="s">
        <v>64</v>
      </c>
      <c r="S1198" t="s">
        <v>65</v>
      </c>
      <c r="U1198" t="s">
        <v>66</v>
      </c>
      <c r="W1198">
        <v>59000</v>
      </c>
      <c r="X1198" s="7" t="s">
        <v>37</v>
      </c>
      <c r="Y1198" t="s">
        <v>38</v>
      </c>
      <c r="Z1198" t="s">
        <v>67</v>
      </c>
      <c r="AA1198" t="s">
        <v>68</v>
      </c>
      <c r="AB1198" t="str">
        <f>_xlfn.CONCAT(AA1198," ",Z1198)</f>
        <v>Martine Rance</v>
      </c>
      <c r="AC1198" s="7" t="s">
        <v>32</v>
      </c>
    </row>
    <row r="1199" spans="1:29" x14ac:dyDescent="0.25">
      <c r="A1199">
        <v>1198</v>
      </c>
      <c r="B1199">
        <v>10191</v>
      </c>
      <c r="C1199">
        <v>43</v>
      </c>
      <c r="D1199" s="3">
        <v>72.739999999999995</v>
      </c>
      <c r="E1199">
        <v>9</v>
      </c>
      <c r="F1199" s="3">
        <v>3127.82</v>
      </c>
      <c r="G1199" s="10">
        <f t="shared" si="36"/>
        <v>156.39100000000002</v>
      </c>
      <c r="H1199" s="10">
        <f t="shared" si="37"/>
        <v>625.56400000000008</v>
      </c>
      <c r="I1199" s="5">
        <v>37945</v>
      </c>
      <c r="J1199" s="7" t="s">
        <v>21</v>
      </c>
      <c r="K1199">
        <v>4</v>
      </c>
      <c r="L1199">
        <v>11</v>
      </c>
      <c r="M1199" s="7">
        <v>2003</v>
      </c>
      <c r="N1199" s="7" t="s">
        <v>22</v>
      </c>
      <c r="O1199">
        <v>62</v>
      </c>
      <c r="P1199" t="s">
        <v>607</v>
      </c>
      <c r="Q1199" t="s">
        <v>435</v>
      </c>
      <c r="R1199" t="s">
        <v>436</v>
      </c>
      <c r="S1199" t="s">
        <v>437</v>
      </c>
      <c r="U1199" t="s">
        <v>438</v>
      </c>
      <c r="W1199">
        <v>50739</v>
      </c>
      <c r="X1199" s="7" t="s">
        <v>439</v>
      </c>
      <c r="Y1199" t="s">
        <v>38</v>
      </c>
      <c r="Z1199" t="s">
        <v>440</v>
      </c>
      <c r="AA1199" t="s">
        <v>441</v>
      </c>
      <c r="AB1199" t="str">
        <f>_xlfn.CONCAT(AA1199," ",Z1199)</f>
        <v>Henriette Pfalzheim</v>
      </c>
      <c r="AC1199" s="7" t="s">
        <v>47</v>
      </c>
    </row>
    <row r="1200" spans="1:29" x14ac:dyDescent="0.25">
      <c r="A1200">
        <v>1199</v>
      </c>
      <c r="B1200">
        <v>10211</v>
      </c>
      <c r="C1200">
        <v>46</v>
      </c>
      <c r="D1200" s="3">
        <v>54.09</v>
      </c>
      <c r="E1200">
        <v>8</v>
      </c>
      <c r="F1200" s="3">
        <v>2488.14</v>
      </c>
      <c r="G1200" s="10">
        <f t="shared" si="36"/>
        <v>124.407</v>
      </c>
      <c r="H1200" s="10">
        <f t="shared" si="37"/>
        <v>497.62799999999999</v>
      </c>
      <c r="I1200" s="5">
        <v>38001</v>
      </c>
      <c r="J1200" s="7" t="s">
        <v>21</v>
      </c>
      <c r="K1200">
        <v>1</v>
      </c>
      <c r="L1200">
        <v>1</v>
      </c>
      <c r="M1200" s="7">
        <v>2004</v>
      </c>
      <c r="N1200" s="7" t="s">
        <v>22</v>
      </c>
      <c r="O1200">
        <v>62</v>
      </c>
      <c r="P1200" t="s">
        <v>607</v>
      </c>
      <c r="Q1200" t="s">
        <v>80</v>
      </c>
      <c r="R1200" t="s">
        <v>81</v>
      </c>
      <c r="S1200" t="s">
        <v>82</v>
      </c>
      <c r="U1200" t="s">
        <v>44</v>
      </c>
      <c r="W1200">
        <v>75016</v>
      </c>
      <c r="X1200" s="7" t="s">
        <v>37</v>
      </c>
      <c r="Y1200" t="s">
        <v>38</v>
      </c>
      <c r="Z1200" t="s">
        <v>83</v>
      </c>
      <c r="AA1200" t="s">
        <v>84</v>
      </c>
      <c r="AB1200" t="str">
        <f>_xlfn.CONCAT(AA1200," ",Z1200)</f>
        <v>Dominique Perrier</v>
      </c>
      <c r="AC1200" s="7" t="s">
        <v>32</v>
      </c>
    </row>
    <row r="1201" spans="1:29" x14ac:dyDescent="0.25">
      <c r="A1201">
        <v>1200</v>
      </c>
      <c r="B1201">
        <v>10224</v>
      </c>
      <c r="C1201">
        <v>38</v>
      </c>
      <c r="D1201" s="3">
        <v>58.44</v>
      </c>
      <c r="E1201">
        <v>1</v>
      </c>
      <c r="F1201" s="3">
        <v>2220.7199999999998</v>
      </c>
      <c r="G1201" s="10">
        <f t="shared" si="36"/>
        <v>111.036</v>
      </c>
      <c r="H1201" s="10">
        <f t="shared" si="37"/>
        <v>444.14400000000001</v>
      </c>
      <c r="I1201" s="5">
        <v>38038</v>
      </c>
      <c r="J1201" s="7" t="s">
        <v>21</v>
      </c>
      <c r="K1201">
        <v>1</v>
      </c>
      <c r="L1201">
        <v>2</v>
      </c>
      <c r="M1201" s="7">
        <v>2004</v>
      </c>
      <c r="N1201" s="7" t="s">
        <v>22</v>
      </c>
      <c r="O1201">
        <v>62</v>
      </c>
      <c r="P1201" t="s">
        <v>607</v>
      </c>
      <c r="Q1201" t="s">
        <v>63</v>
      </c>
      <c r="R1201" t="s">
        <v>64</v>
      </c>
      <c r="S1201" t="s">
        <v>65</v>
      </c>
      <c r="U1201" t="s">
        <v>66</v>
      </c>
      <c r="W1201">
        <v>59000</v>
      </c>
      <c r="X1201" s="7" t="s">
        <v>37</v>
      </c>
      <c r="Y1201" t="s">
        <v>38</v>
      </c>
      <c r="Z1201" t="s">
        <v>67</v>
      </c>
      <c r="AA1201" t="s">
        <v>68</v>
      </c>
      <c r="AB1201" t="str">
        <f>_xlfn.CONCAT(AA1201," ",Z1201)</f>
        <v>Martine Rance</v>
      </c>
      <c r="AC1201" s="7" t="s">
        <v>32</v>
      </c>
    </row>
    <row r="1202" spans="1:29" x14ac:dyDescent="0.25">
      <c r="A1202">
        <v>1201</v>
      </c>
      <c r="B1202">
        <v>10237</v>
      </c>
      <c r="C1202">
        <v>26</v>
      </c>
      <c r="D1202" s="3">
        <v>52.22</v>
      </c>
      <c r="E1202">
        <v>1</v>
      </c>
      <c r="F1202" s="3">
        <v>1357.72</v>
      </c>
      <c r="G1202" s="10">
        <f t="shared" si="36"/>
        <v>67.88600000000001</v>
      </c>
      <c r="H1202" s="10">
        <f t="shared" si="37"/>
        <v>271.54400000000004</v>
      </c>
      <c r="I1202" s="5">
        <v>38082</v>
      </c>
      <c r="J1202" s="7" t="s">
        <v>21</v>
      </c>
      <c r="K1202">
        <v>2</v>
      </c>
      <c r="L1202">
        <v>4</v>
      </c>
      <c r="M1202" s="7">
        <v>2004</v>
      </c>
      <c r="N1202" s="7" t="s">
        <v>22</v>
      </c>
      <c r="O1202">
        <v>62</v>
      </c>
      <c r="P1202" t="s">
        <v>607</v>
      </c>
      <c r="Q1202" t="s">
        <v>95</v>
      </c>
      <c r="R1202">
        <v>2125551500</v>
      </c>
      <c r="S1202" t="s">
        <v>96</v>
      </c>
      <c r="T1202" t="s">
        <v>97</v>
      </c>
      <c r="U1202" t="s">
        <v>26</v>
      </c>
      <c r="V1202" t="s">
        <v>27</v>
      </c>
      <c r="W1202">
        <v>10022</v>
      </c>
      <c r="X1202" s="7" t="s">
        <v>28</v>
      </c>
      <c r="Y1202" t="s">
        <v>29</v>
      </c>
      <c r="Z1202" t="s">
        <v>98</v>
      </c>
      <c r="AA1202" t="s">
        <v>99</v>
      </c>
      <c r="AB1202" t="str">
        <f>_xlfn.CONCAT(AA1202," ",Z1202)</f>
        <v>Michael Frick</v>
      </c>
      <c r="AC1202" s="7" t="s">
        <v>32</v>
      </c>
    </row>
    <row r="1203" spans="1:29" x14ac:dyDescent="0.25">
      <c r="A1203">
        <v>1202</v>
      </c>
      <c r="B1203">
        <v>10252</v>
      </c>
      <c r="C1203">
        <v>31</v>
      </c>
      <c r="D1203" s="3">
        <v>52.84</v>
      </c>
      <c r="E1203">
        <v>5</v>
      </c>
      <c r="F1203" s="3">
        <v>1638.04</v>
      </c>
      <c r="G1203" s="10">
        <f t="shared" si="36"/>
        <v>81.902000000000001</v>
      </c>
      <c r="H1203" s="10">
        <f t="shared" si="37"/>
        <v>327.608</v>
      </c>
      <c r="I1203" s="5">
        <v>38133</v>
      </c>
      <c r="J1203" s="7" t="s">
        <v>21</v>
      </c>
      <c r="K1203">
        <v>2</v>
      </c>
      <c r="L1203">
        <v>5</v>
      </c>
      <c r="M1203" s="7">
        <v>2004</v>
      </c>
      <c r="N1203" s="7" t="s">
        <v>22</v>
      </c>
      <c r="O1203">
        <v>62</v>
      </c>
      <c r="P1203" t="s">
        <v>607</v>
      </c>
      <c r="Q1203" t="s">
        <v>80</v>
      </c>
      <c r="R1203" t="s">
        <v>81</v>
      </c>
      <c r="S1203" t="s">
        <v>82</v>
      </c>
      <c r="U1203" t="s">
        <v>44</v>
      </c>
      <c r="W1203">
        <v>75016</v>
      </c>
      <c r="X1203" s="7" t="s">
        <v>37</v>
      </c>
      <c r="Y1203" t="s">
        <v>38</v>
      </c>
      <c r="Z1203" t="s">
        <v>83</v>
      </c>
      <c r="AA1203" t="s">
        <v>84</v>
      </c>
      <c r="AB1203" t="str">
        <f>_xlfn.CONCAT(AA1203," ",Z1203)</f>
        <v>Dominique Perrier</v>
      </c>
      <c r="AC1203" s="7" t="s">
        <v>32</v>
      </c>
    </row>
    <row r="1204" spans="1:29" x14ac:dyDescent="0.25">
      <c r="A1204">
        <v>1203</v>
      </c>
      <c r="B1204">
        <v>10264</v>
      </c>
      <c r="C1204">
        <v>48</v>
      </c>
      <c r="D1204" s="3">
        <v>54.71</v>
      </c>
      <c r="E1204">
        <v>3</v>
      </c>
      <c r="F1204" s="3">
        <v>2626.08</v>
      </c>
      <c r="G1204" s="10">
        <f t="shared" si="36"/>
        <v>131.304</v>
      </c>
      <c r="H1204" s="10">
        <f t="shared" si="37"/>
        <v>525.21600000000001</v>
      </c>
      <c r="I1204" s="5">
        <v>38168</v>
      </c>
      <c r="J1204" s="7" t="s">
        <v>21</v>
      </c>
      <c r="K1204">
        <v>2</v>
      </c>
      <c r="L1204">
        <v>6</v>
      </c>
      <c r="M1204" s="7">
        <v>2004</v>
      </c>
      <c r="N1204" s="7" t="s">
        <v>22</v>
      </c>
      <c r="O1204">
        <v>62</v>
      </c>
      <c r="P1204" t="s">
        <v>607</v>
      </c>
      <c r="Q1204" t="s">
        <v>375</v>
      </c>
      <c r="R1204">
        <v>6175559555</v>
      </c>
      <c r="S1204" t="s">
        <v>376</v>
      </c>
      <c r="U1204" t="s">
        <v>377</v>
      </c>
      <c r="V1204" t="s">
        <v>119</v>
      </c>
      <c r="W1204">
        <v>51003</v>
      </c>
      <c r="X1204" s="7" t="s">
        <v>28</v>
      </c>
      <c r="Y1204" t="s">
        <v>29</v>
      </c>
      <c r="Z1204" t="s">
        <v>378</v>
      </c>
      <c r="AA1204" t="s">
        <v>62</v>
      </c>
      <c r="AB1204" t="str">
        <f>_xlfn.CONCAT(AA1204," ",Z1204)</f>
        <v>Juri Yoshido</v>
      </c>
      <c r="AC1204" s="7" t="s">
        <v>32</v>
      </c>
    </row>
    <row r="1205" spans="1:29" x14ac:dyDescent="0.25">
      <c r="A1205">
        <v>1204</v>
      </c>
      <c r="B1205">
        <v>10276</v>
      </c>
      <c r="C1205">
        <v>33</v>
      </c>
      <c r="D1205" s="3">
        <v>50.36</v>
      </c>
      <c r="E1205">
        <v>9</v>
      </c>
      <c r="F1205" s="3">
        <v>1661.88</v>
      </c>
      <c r="G1205" s="10">
        <f t="shared" si="36"/>
        <v>83.094000000000008</v>
      </c>
      <c r="H1205" s="10">
        <f t="shared" si="37"/>
        <v>332.37600000000003</v>
      </c>
      <c r="I1205" s="5">
        <v>38201</v>
      </c>
      <c r="J1205" s="7" t="s">
        <v>21</v>
      </c>
      <c r="K1205">
        <v>3</v>
      </c>
      <c r="L1205">
        <v>8</v>
      </c>
      <c r="M1205" s="7">
        <v>2004</v>
      </c>
      <c r="N1205" s="7" t="s">
        <v>22</v>
      </c>
      <c r="O1205">
        <v>62</v>
      </c>
      <c r="P1205" t="s">
        <v>607</v>
      </c>
      <c r="Q1205" t="s">
        <v>454</v>
      </c>
      <c r="R1205">
        <v>6175557555</v>
      </c>
      <c r="S1205" t="s">
        <v>455</v>
      </c>
      <c r="U1205" t="s">
        <v>279</v>
      </c>
      <c r="V1205" t="s">
        <v>119</v>
      </c>
      <c r="W1205">
        <v>58339</v>
      </c>
      <c r="X1205" s="7" t="s">
        <v>28</v>
      </c>
      <c r="Y1205" t="s">
        <v>29</v>
      </c>
      <c r="Z1205" t="s">
        <v>456</v>
      </c>
      <c r="AA1205" t="s">
        <v>457</v>
      </c>
      <c r="AB1205" t="str">
        <f>_xlfn.CONCAT(AA1205," ",Z1205)</f>
        <v>Miguel Barajas</v>
      </c>
      <c r="AC1205" s="7" t="s">
        <v>32</v>
      </c>
    </row>
    <row r="1206" spans="1:29" x14ac:dyDescent="0.25">
      <c r="A1206">
        <v>1205</v>
      </c>
      <c r="B1206">
        <v>10286</v>
      </c>
      <c r="C1206">
        <v>38</v>
      </c>
      <c r="D1206" s="3">
        <v>57.2</v>
      </c>
      <c r="E1206">
        <v>1</v>
      </c>
      <c r="F1206" s="3">
        <v>2173.6</v>
      </c>
      <c r="G1206" s="10">
        <f t="shared" si="36"/>
        <v>108.68</v>
      </c>
      <c r="H1206" s="10">
        <f t="shared" si="37"/>
        <v>434.72</v>
      </c>
      <c r="I1206" s="5">
        <v>38227</v>
      </c>
      <c r="J1206" s="7" t="s">
        <v>21</v>
      </c>
      <c r="K1206">
        <v>3</v>
      </c>
      <c r="L1206">
        <v>8</v>
      </c>
      <c r="M1206" s="7">
        <v>2004</v>
      </c>
      <c r="N1206" s="7" t="s">
        <v>22</v>
      </c>
      <c r="O1206">
        <v>62</v>
      </c>
      <c r="P1206" t="s">
        <v>607</v>
      </c>
      <c r="Q1206" t="s">
        <v>399</v>
      </c>
      <c r="R1206" t="s">
        <v>400</v>
      </c>
      <c r="S1206" t="s">
        <v>401</v>
      </c>
      <c r="U1206" t="s">
        <v>44</v>
      </c>
      <c r="W1206">
        <v>75012</v>
      </c>
      <c r="X1206" s="7" t="s">
        <v>37</v>
      </c>
      <c r="Y1206" t="s">
        <v>38</v>
      </c>
      <c r="Z1206" t="s">
        <v>402</v>
      </c>
      <c r="AA1206" t="s">
        <v>403</v>
      </c>
      <c r="AB1206" t="str">
        <f>_xlfn.CONCAT(AA1206," ",Z1206)</f>
        <v>Marie Bertrand</v>
      </c>
      <c r="AC1206" s="7" t="s">
        <v>32</v>
      </c>
    </row>
    <row r="1207" spans="1:29" x14ac:dyDescent="0.25">
      <c r="A1207">
        <v>1206</v>
      </c>
      <c r="B1207">
        <v>10299</v>
      </c>
      <c r="C1207">
        <v>39</v>
      </c>
      <c r="D1207" s="3">
        <v>55.95</v>
      </c>
      <c r="E1207">
        <v>3</v>
      </c>
      <c r="F1207" s="3">
        <v>2182.0500000000002</v>
      </c>
      <c r="G1207" s="10">
        <f t="shared" si="36"/>
        <v>109.10250000000002</v>
      </c>
      <c r="H1207" s="10">
        <f t="shared" si="37"/>
        <v>436.41000000000008</v>
      </c>
      <c r="I1207" s="5">
        <v>38260</v>
      </c>
      <c r="J1207" s="7" t="s">
        <v>21</v>
      </c>
      <c r="K1207">
        <v>3</v>
      </c>
      <c r="L1207">
        <v>9</v>
      </c>
      <c r="M1207" s="7">
        <v>2004</v>
      </c>
      <c r="N1207" s="7" t="s">
        <v>22</v>
      </c>
      <c r="O1207">
        <v>62</v>
      </c>
      <c r="P1207" t="s">
        <v>607</v>
      </c>
      <c r="Q1207" t="s">
        <v>122</v>
      </c>
      <c r="R1207" t="s">
        <v>123</v>
      </c>
      <c r="S1207" t="s">
        <v>124</v>
      </c>
      <c r="U1207" t="s">
        <v>125</v>
      </c>
      <c r="W1207">
        <v>21240</v>
      </c>
      <c r="X1207" s="7" t="s">
        <v>126</v>
      </c>
      <c r="Y1207" t="s">
        <v>38</v>
      </c>
      <c r="Z1207" t="s">
        <v>127</v>
      </c>
      <c r="AA1207" t="s">
        <v>128</v>
      </c>
      <c r="AB1207" t="str">
        <f>_xlfn.CONCAT(AA1207," ",Z1207)</f>
        <v>Matti Karttunen</v>
      </c>
      <c r="AC1207" s="7" t="s">
        <v>32</v>
      </c>
    </row>
    <row r="1208" spans="1:29" x14ac:dyDescent="0.25">
      <c r="A1208">
        <v>1207</v>
      </c>
      <c r="B1208">
        <v>10310</v>
      </c>
      <c r="C1208">
        <v>42</v>
      </c>
      <c r="D1208" s="3">
        <v>67.14</v>
      </c>
      <c r="E1208">
        <v>16</v>
      </c>
      <c r="F1208" s="3">
        <v>2819.88</v>
      </c>
      <c r="G1208" s="10">
        <f t="shared" si="36"/>
        <v>140.994</v>
      </c>
      <c r="H1208" s="10">
        <f t="shared" si="37"/>
        <v>563.976</v>
      </c>
      <c r="I1208" s="5">
        <v>38276</v>
      </c>
      <c r="J1208" s="7" t="s">
        <v>21</v>
      </c>
      <c r="K1208">
        <v>4</v>
      </c>
      <c r="L1208">
        <v>10</v>
      </c>
      <c r="M1208" s="7">
        <v>2004</v>
      </c>
      <c r="N1208" s="7" t="s">
        <v>22</v>
      </c>
      <c r="O1208">
        <v>62</v>
      </c>
      <c r="P1208" t="s">
        <v>607</v>
      </c>
      <c r="Q1208" t="s">
        <v>435</v>
      </c>
      <c r="R1208" t="s">
        <v>436</v>
      </c>
      <c r="S1208" t="s">
        <v>437</v>
      </c>
      <c r="U1208" t="s">
        <v>438</v>
      </c>
      <c r="W1208">
        <v>50739</v>
      </c>
      <c r="X1208" s="7" t="s">
        <v>439</v>
      </c>
      <c r="Y1208" t="s">
        <v>38</v>
      </c>
      <c r="Z1208" t="s">
        <v>440</v>
      </c>
      <c r="AA1208" t="s">
        <v>441</v>
      </c>
      <c r="AB1208" t="str">
        <f>_xlfn.CONCAT(AA1208," ",Z1208)</f>
        <v>Henriette Pfalzheim</v>
      </c>
      <c r="AC1208" s="7" t="s">
        <v>32</v>
      </c>
    </row>
    <row r="1209" spans="1:29" x14ac:dyDescent="0.25">
      <c r="A1209">
        <v>1208</v>
      </c>
      <c r="B1209">
        <v>10319</v>
      </c>
      <c r="C1209">
        <v>44</v>
      </c>
      <c r="D1209" s="3">
        <v>59.06</v>
      </c>
      <c r="E1209">
        <v>4</v>
      </c>
      <c r="F1209" s="3">
        <v>2598.64</v>
      </c>
      <c r="G1209" s="10">
        <f t="shared" si="36"/>
        <v>129.93199999999999</v>
      </c>
      <c r="H1209" s="10">
        <f t="shared" si="37"/>
        <v>519.72799999999995</v>
      </c>
      <c r="I1209" s="5">
        <v>38294</v>
      </c>
      <c r="J1209" s="7" t="s">
        <v>21</v>
      </c>
      <c r="K1209">
        <v>4</v>
      </c>
      <c r="L1209">
        <v>11</v>
      </c>
      <c r="M1209" s="7">
        <v>2004</v>
      </c>
      <c r="N1209" s="7" t="s">
        <v>22</v>
      </c>
      <c r="O1209">
        <v>62</v>
      </c>
      <c r="P1209" t="s">
        <v>607</v>
      </c>
      <c r="Q1209" t="s">
        <v>503</v>
      </c>
      <c r="R1209">
        <v>2125551957</v>
      </c>
      <c r="S1209" t="s">
        <v>504</v>
      </c>
      <c r="T1209" t="s">
        <v>505</v>
      </c>
      <c r="U1209" t="s">
        <v>26</v>
      </c>
      <c r="V1209" t="s">
        <v>27</v>
      </c>
      <c r="W1209">
        <v>10022</v>
      </c>
      <c r="X1209" s="7" t="s">
        <v>28</v>
      </c>
      <c r="Y1209" t="s">
        <v>29</v>
      </c>
      <c r="Z1209" t="s">
        <v>506</v>
      </c>
      <c r="AA1209" t="s">
        <v>507</v>
      </c>
      <c r="AB1209" t="str">
        <f>_xlfn.CONCAT(AA1209," ",Z1209)</f>
        <v>Kee Kuo</v>
      </c>
      <c r="AC1209" s="7" t="s">
        <v>32</v>
      </c>
    </row>
    <row r="1210" spans="1:29" x14ac:dyDescent="0.25">
      <c r="A1210">
        <v>1209</v>
      </c>
      <c r="B1210">
        <v>10330</v>
      </c>
      <c r="C1210">
        <v>29</v>
      </c>
      <c r="D1210" s="3">
        <v>69.63</v>
      </c>
      <c r="E1210">
        <v>2</v>
      </c>
      <c r="F1210" s="3">
        <v>2019.27</v>
      </c>
      <c r="G1210" s="10">
        <f t="shared" si="36"/>
        <v>100.96350000000001</v>
      </c>
      <c r="H1210" s="10">
        <f t="shared" si="37"/>
        <v>403.85400000000004</v>
      </c>
      <c r="I1210" s="5">
        <v>38307</v>
      </c>
      <c r="J1210" s="7" t="s">
        <v>21</v>
      </c>
      <c r="K1210">
        <v>4</v>
      </c>
      <c r="L1210">
        <v>11</v>
      </c>
      <c r="M1210" s="7">
        <v>2004</v>
      </c>
      <c r="N1210" s="7" t="s">
        <v>22</v>
      </c>
      <c r="O1210">
        <v>62</v>
      </c>
      <c r="P1210" t="s">
        <v>607</v>
      </c>
      <c r="Q1210" t="s">
        <v>421</v>
      </c>
      <c r="R1210" t="s">
        <v>422</v>
      </c>
      <c r="S1210" t="s">
        <v>423</v>
      </c>
      <c r="U1210" t="s">
        <v>424</v>
      </c>
      <c r="W1210" t="s">
        <v>425</v>
      </c>
      <c r="X1210" s="7" t="s">
        <v>426</v>
      </c>
      <c r="Y1210" t="s">
        <v>196</v>
      </c>
      <c r="Z1210" t="s">
        <v>427</v>
      </c>
      <c r="AA1210" t="s">
        <v>428</v>
      </c>
      <c r="AB1210" t="str">
        <f>_xlfn.CONCAT(AA1210," ",Z1210)</f>
        <v>Arnold Cruz</v>
      </c>
      <c r="AC1210" s="7" t="s">
        <v>32</v>
      </c>
    </row>
    <row r="1211" spans="1:29" x14ac:dyDescent="0.25">
      <c r="A1211">
        <v>1210</v>
      </c>
      <c r="B1211">
        <v>10342</v>
      </c>
      <c r="C1211">
        <v>26</v>
      </c>
      <c r="D1211" s="3">
        <v>55.95</v>
      </c>
      <c r="E1211">
        <v>8</v>
      </c>
      <c r="F1211" s="3">
        <v>1454.7</v>
      </c>
      <c r="G1211" s="10">
        <f t="shared" si="36"/>
        <v>72.734999999999999</v>
      </c>
      <c r="H1211" s="10">
        <f t="shared" si="37"/>
        <v>290.94</v>
      </c>
      <c r="I1211" s="5">
        <v>38315</v>
      </c>
      <c r="J1211" s="7" t="s">
        <v>21</v>
      </c>
      <c r="K1211">
        <v>4</v>
      </c>
      <c r="L1211">
        <v>11</v>
      </c>
      <c r="M1211" s="7">
        <v>2004</v>
      </c>
      <c r="N1211" s="7" t="s">
        <v>22</v>
      </c>
      <c r="O1211">
        <v>62</v>
      </c>
      <c r="P1211" t="s">
        <v>607</v>
      </c>
      <c r="Q1211" t="s">
        <v>85</v>
      </c>
      <c r="R1211" t="s">
        <v>86</v>
      </c>
      <c r="S1211" t="s">
        <v>87</v>
      </c>
      <c r="T1211" t="s">
        <v>88</v>
      </c>
      <c r="U1211" t="s">
        <v>89</v>
      </c>
      <c r="V1211" t="s">
        <v>90</v>
      </c>
      <c r="W1211">
        <v>3004</v>
      </c>
      <c r="X1211" s="7" t="s">
        <v>91</v>
      </c>
      <c r="Y1211" t="s">
        <v>92</v>
      </c>
      <c r="Z1211" t="s">
        <v>93</v>
      </c>
      <c r="AA1211" t="s">
        <v>94</v>
      </c>
      <c r="AB1211" t="str">
        <f>_xlfn.CONCAT(AA1211," ",Z1211)</f>
        <v>Peter Ferguson</v>
      </c>
      <c r="AC1211" s="7" t="s">
        <v>32</v>
      </c>
    </row>
    <row r="1212" spans="1:29" x14ac:dyDescent="0.25">
      <c r="A1212">
        <v>1211</v>
      </c>
      <c r="B1212">
        <v>10355</v>
      </c>
      <c r="C1212">
        <v>31</v>
      </c>
      <c r="D1212" s="3">
        <v>53.47</v>
      </c>
      <c r="E1212">
        <v>1</v>
      </c>
      <c r="F1212" s="3">
        <v>1657.57</v>
      </c>
      <c r="G1212" s="10">
        <f t="shared" si="36"/>
        <v>82.878500000000003</v>
      </c>
      <c r="H1212" s="10">
        <f t="shared" si="37"/>
        <v>331.51400000000001</v>
      </c>
      <c r="I1212" s="5">
        <v>38328</v>
      </c>
      <c r="J1212" s="7" t="s">
        <v>21</v>
      </c>
      <c r="K1212">
        <v>4</v>
      </c>
      <c r="L1212">
        <v>12</v>
      </c>
      <c r="M1212" s="7">
        <v>2004</v>
      </c>
      <c r="N1212" s="7" t="s">
        <v>22</v>
      </c>
      <c r="O1212">
        <v>62</v>
      </c>
      <c r="P1212" t="s">
        <v>607</v>
      </c>
      <c r="Q1212" t="s">
        <v>170</v>
      </c>
      <c r="R1212" t="s">
        <v>171</v>
      </c>
      <c r="S1212" t="s">
        <v>172</v>
      </c>
      <c r="U1212" t="s">
        <v>173</v>
      </c>
      <c r="W1212">
        <v>28034</v>
      </c>
      <c r="X1212" s="7" t="s">
        <v>174</v>
      </c>
      <c r="Y1212" t="s">
        <v>38</v>
      </c>
      <c r="Z1212" t="s">
        <v>175</v>
      </c>
      <c r="AA1212" t="s">
        <v>176</v>
      </c>
      <c r="AB1212" t="str">
        <f>_xlfn.CONCAT(AA1212," ",Z1212)</f>
        <v>Diego Freyre</v>
      </c>
      <c r="AC1212" s="7" t="s">
        <v>32</v>
      </c>
    </row>
    <row r="1213" spans="1:29" x14ac:dyDescent="0.25">
      <c r="A1213">
        <v>1212</v>
      </c>
      <c r="B1213">
        <v>10363</v>
      </c>
      <c r="C1213">
        <v>32</v>
      </c>
      <c r="D1213" s="3">
        <v>89.12</v>
      </c>
      <c r="E1213">
        <v>12</v>
      </c>
      <c r="F1213" s="3">
        <v>2851.84</v>
      </c>
      <c r="G1213" s="10">
        <f t="shared" si="36"/>
        <v>142.59200000000001</v>
      </c>
      <c r="H1213" s="10">
        <f t="shared" si="37"/>
        <v>570.36800000000005</v>
      </c>
      <c r="I1213" s="5">
        <v>38358</v>
      </c>
      <c r="J1213" s="7" t="s">
        <v>21</v>
      </c>
      <c r="K1213">
        <v>1</v>
      </c>
      <c r="L1213">
        <v>1</v>
      </c>
      <c r="M1213" s="7">
        <v>2005</v>
      </c>
      <c r="N1213" s="7" t="s">
        <v>22</v>
      </c>
      <c r="O1213">
        <v>62</v>
      </c>
      <c r="P1213" t="s">
        <v>607</v>
      </c>
      <c r="Q1213" t="s">
        <v>463</v>
      </c>
      <c r="R1213" t="s">
        <v>464</v>
      </c>
      <c r="S1213" t="s">
        <v>465</v>
      </c>
      <c r="U1213" t="s">
        <v>466</v>
      </c>
      <c r="W1213" t="s">
        <v>467</v>
      </c>
      <c r="X1213" s="7" t="s">
        <v>126</v>
      </c>
      <c r="Y1213" t="s">
        <v>38</v>
      </c>
      <c r="Z1213" t="s">
        <v>468</v>
      </c>
      <c r="AA1213" t="s">
        <v>469</v>
      </c>
      <c r="AB1213" t="str">
        <f>_xlfn.CONCAT(AA1213," ",Z1213)</f>
        <v>Kalle Suominen</v>
      </c>
      <c r="AC1213" s="7" t="s">
        <v>32</v>
      </c>
    </row>
    <row r="1214" spans="1:29" x14ac:dyDescent="0.25">
      <c r="A1214">
        <v>1213</v>
      </c>
      <c r="B1214">
        <v>10378</v>
      </c>
      <c r="C1214">
        <v>28</v>
      </c>
      <c r="D1214" s="3">
        <v>100</v>
      </c>
      <c r="E1214">
        <v>9</v>
      </c>
      <c r="F1214" s="3">
        <v>4609.6400000000003</v>
      </c>
      <c r="G1214" s="10">
        <f t="shared" si="36"/>
        <v>230.48200000000003</v>
      </c>
      <c r="H1214" s="10">
        <f t="shared" si="37"/>
        <v>921.92800000000011</v>
      </c>
      <c r="I1214" s="5">
        <v>38393</v>
      </c>
      <c r="J1214" s="7" t="s">
        <v>21</v>
      </c>
      <c r="K1214">
        <v>1</v>
      </c>
      <c r="L1214">
        <v>2</v>
      </c>
      <c r="M1214" s="7">
        <v>2005</v>
      </c>
      <c r="N1214" s="7" t="s">
        <v>22</v>
      </c>
      <c r="O1214">
        <v>62</v>
      </c>
      <c r="P1214" t="s">
        <v>607</v>
      </c>
      <c r="Q1214" t="s">
        <v>170</v>
      </c>
      <c r="R1214" t="s">
        <v>171</v>
      </c>
      <c r="S1214" t="s">
        <v>172</v>
      </c>
      <c r="U1214" t="s">
        <v>173</v>
      </c>
      <c r="W1214">
        <v>28034</v>
      </c>
      <c r="X1214" s="7" t="s">
        <v>174</v>
      </c>
      <c r="Y1214" t="s">
        <v>38</v>
      </c>
      <c r="Z1214" t="s">
        <v>175</v>
      </c>
      <c r="AA1214" t="s">
        <v>176</v>
      </c>
      <c r="AB1214" t="str">
        <f>_xlfn.CONCAT(AA1214," ",Z1214)</f>
        <v>Diego Freyre</v>
      </c>
      <c r="AC1214" s="7" t="s">
        <v>47</v>
      </c>
    </row>
    <row r="1215" spans="1:29" x14ac:dyDescent="0.25">
      <c r="A1215">
        <v>1214</v>
      </c>
      <c r="B1215">
        <v>10390</v>
      </c>
      <c r="C1215">
        <v>36</v>
      </c>
      <c r="D1215" s="3">
        <v>100</v>
      </c>
      <c r="E1215">
        <v>2</v>
      </c>
      <c r="F1215" s="3">
        <v>5079.96</v>
      </c>
      <c r="G1215" s="10">
        <f t="shared" si="36"/>
        <v>253.99800000000002</v>
      </c>
      <c r="H1215" s="10">
        <f t="shared" si="37"/>
        <v>1015.9920000000001</v>
      </c>
      <c r="I1215" s="5">
        <v>38415</v>
      </c>
      <c r="J1215" s="7" t="s">
        <v>21</v>
      </c>
      <c r="K1215">
        <v>1</v>
      </c>
      <c r="L1215">
        <v>3</v>
      </c>
      <c r="M1215" s="7">
        <v>2005</v>
      </c>
      <c r="N1215" s="7" t="s">
        <v>22</v>
      </c>
      <c r="O1215">
        <v>62</v>
      </c>
      <c r="P1215" t="s">
        <v>607</v>
      </c>
      <c r="Q1215" t="s">
        <v>268</v>
      </c>
      <c r="R1215">
        <v>4155551450</v>
      </c>
      <c r="S1215" t="s">
        <v>269</v>
      </c>
      <c r="U1215" t="s">
        <v>270</v>
      </c>
      <c r="V1215" t="s">
        <v>51</v>
      </c>
      <c r="W1215">
        <v>97562</v>
      </c>
      <c r="X1215" s="7" t="s">
        <v>28</v>
      </c>
      <c r="Y1215" t="s">
        <v>29</v>
      </c>
      <c r="Z1215" t="s">
        <v>271</v>
      </c>
      <c r="AA1215" t="s">
        <v>272</v>
      </c>
      <c r="AB1215" t="str">
        <f>_xlfn.CONCAT(AA1215," ",Z1215)</f>
        <v>Valarie Nelson</v>
      </c>
      <c r="AC1215" s="7" t="s">
        <v>47</v>
      </c>
    </row>
    <row r="1216" spans="1:29" x14ac:dyDescent="0.25">
      <c r="A1216">
        <v>1215</v>
      </c>
      <c r="B1216">
        <v>10403</v>
      </c>
      <c r="C1216">
        <v>36</v>
      </c>
      <c r="D1216" s="3">
        <v>52.22</v>
      </c>
      <c r="E1216">
        <v>1</v>
      </c>
      <c r="F1216" s="3">
        <v>1879.92</v>
      </c>
      <c r="G1216" s="10">
        <f t="shared" si="36"/>
        <v>93.996000000000009</v>
      </c>
      <c r="H1216" s="10">
        <f t="shared" si="37"/>
        <v>375.98400000000004</v>
      </c>
      <c r="I1216" s="5">
        <v>38450</v>
      </c>
      <c r="J1216" s="7" t="s">
        <v>21</v>
      </c>
      <c r="K1216">
        <v>2</v>
      </c>
      <c r="L1216">
        <v>4</v>
      </c>
      <c r="M1216" s="7">
        <v>2005</v>
      </c>
      <c r="N1216" s="7" t="s">
        <v>22</v>
      </c>
      <c r="O1216">
        <v>62</v>
      </c>
      <c r="P1216" t="s">
        <v>607</v>
      </c>
      <c r="Q1216" t="s">
        <v>161</v>
      </c>
      <c r="R1216" t="s">
        <v>162</v>
      </c>
      <c r="S1216" t="s">
        <v>163</v>
      </c>
      <c r="U1216" t="s">
        <v>164</v>
      </c>
      <c r="W1216" t="s">
        <v>165</v>
      </c>
      <c r="X1216" s="7" t="s">
        <v>166</v>
      </c>
      <c r="Y1216" t="s">
        <v>38</v>
      </c>
      <c r="Z1216" t="s">
        <v>167</v>
      </c>
      <c r="AA1216" t="s">
        <v>168</v>
      </c>
      <c r="AB1216" t="str">
        <f>_xlfn.CONCAT(AA1216," ",Z1216)</f>
        <v>Elizabeth Devon</v>
      </c>
      <c r="AC1216" s="7" t="s">
        <v>32</v>
      </c>
    </row>
    <row r="1217" spans="1:29" x14ac:dyDescent="0.25">
      <c r="A1217">
        <v>1216</v>
      </c>
      <c r="B1217">
        <v>10106</v>
      </c>
      <c r="C1217">
        <v>41</v>
      </c>
      <c r="D1217" s="3">
        <v>100</v>
      </c>
      <c r="E1217">
        <v>17</v>
      </c>
      <c r="F1217" s="3">
        <v>4774.8599999999997</v>
      </c>
      <c r="G1217" s="10">
        <f t="shared" si="36"/>
        <v>238.74299999999999</v>
      </c>
      <c r="H1217" s="10">
        <f t="shared" si="37"/>
        <v>954.97199999999998</v>
      </c>
      <c r="I1217" s="5">
        <v>37669</v>
      </c>
      <c r="J1217" s="7" t="s">
        <v>21</v>
      </c>
      <c r="K1217">
        <v>1</v>
      </c>
      <c r="L1217">
        <v>2</v>
      </c>
      <c r="M1217" s="7">
        <v>2003</v>
      </c>
      <c r="N1217" s="7" t="s">
        <v>546</v>
      </c>
      <c r="O1217">
        <v>105</v>
      </c>
      <c r="P1217" t="s">
        <v>608</v>
      </c>
      <c r="Q1217" t="s">
        <v>548</v>
      </c>
      <c r="R1217" t="s">
        <v>549</v>
      </c>
      <c r="S1217" t="s">
        <v>550</v>
      </c>
      <c r="U1217" t="s">
        <v>551</v>
      </c>
      <c r="W1217">
        <v>24100</v>
      </c>
      <c r="X1217" s="7" t="s">
        <v>254</v>
      </c>
      <c r="Y1217" t="s">
        <v>38</v>
      </c>
      <c r="Z1217" t="s">
        <v>552</v>
      </c>
      <c r="AA1217" t="s">
        <v>553</v>
      </c>
      <c r="AB1217" t="str">
        <f>_xlfn.CONCAT(AA1217," ",Z1217)</f>
        <v>Giovanni Rovelli</v>
      </c>
      <c r="AC1217" s="7" t="s">
        <v>47</v>
      </c>
    </row>
    <row r="1218" spans="1:29" x14ac:dyDescent="0.25">
      <c r="A1218">
        <v>1217</v>
      </c>
      <c r="B1218">
        <v>10119</v>
      </c>
      <c r="C1218">
        <v>27</v>
      </c>
      <c r="D1218" s="3">
        <v>99.52</v>
      </c>
      <c r="E1218">
        <v>8</v>
      </c>
      <c r="F1218" s="3">
        <v>2687.04</v>
      </c>
      <c r="G1218" s="10">
        <f t="shared" si="36"/>
        <v>134.352</v>
      </c>
      <c r="H1218" s="10">
        <f t="shared" si="37"/>
        <v>537.40800000000002</v>
      </c>
      <c r="I1218" s="5">
        <v>37739</v>
      </c>
      <c r="J1218" s="7" t="s">
        <v>21</v>
      </c>
      <c r="K1218">
        <v>2</v>
      </c>
      <c r="L1218">
        <v>4</v>
      </c>
      <c r="M1218" s="7">
        <v>2003</v>
      </c>
      <c r="N1218" s="7" t="s">
        <v>546</v>
      </c>
      <c r="O1218">
        <v>105</v>
      </c>
      <c r="P1218" t="s">
        <v>608</v>
      </c>
      <c r="Q1218" t="s">
        <v>140</v>
      </c>
      <c r="R1218" t="s">
        <v>141</v>
      </c>
      <c r="S1218" t="s">
        <v>142</v>
      </c>
      <c r="U1218" t="s">
        <v>143</v>
      </c>
      <c r="W1218">
        <v>5020</v>
      </c>
      <c r="X1218" s="7" t="s">
        <v>144</v>
      </c>
      <c r="Y1218" t="s">
        <v>38</v>
      </c>
      <c r="Z1218" t="s">
        <v>145</v>
      </c>
      <c r="AA1218" t="s">
        <v>146</v>
      </c>
      <c r="AB1218" t="str">
        <f>_xlfn.CONCAT(AA1218," ",Z1218)</f>
        <v>Georg Pipps</v>
      </c>
      <c r="AC1218" s="7" t="s">
        <v>32</v>
      </c>
    </row>
    <row r="1219" spans="1:29" x14ac:dyDescent="0.25">
      <c r="A1219">
        <v>1218</v>
      </c>
      <c r="B1219">
        <v>10130</v>
      </c>
      <c r="C1219">
        <v>33</v>
      </c>
      <c r="D1219" s="3">
        <v>100</v>
      </c>
      <c r="E1219">
        <v>1</v>
      </c>
      <c r="F1219" s="3">
        <v>3423.75</v>
      </c>
      <c r="G1219" s="10">
        <f t="shared" ref="G1219:G1282" si="38">F1219*0.05</f>
        <v>171.1875</v>
      </c>
      <c r="H1219" s="10">
        <f t="shared" ref="H1219:H1282" si="39">F1219*0.2</f>
        <v>684.75</v>
      </c>
      <c r="I1219" s="5">
        <v>37788</v>
      </c>
      <c r="J1219" s="7" t="s">
        <v>21</v>
      </c>
      <c r="K1219">
        <v>2</v>
      </c>
      <c r="L1219">
        <v>6</v>
      </c>
      <c r="M1219" s="7">
        <v>2003</v>
      </c>
      <c r="N1219" s="7" t="s">
        <v>546</v>
      </c>
      <c r="O1219">
        <v>105</v>
      </c>
      <c r="P1219" t="s">
        <v>608</v>
      </c>
      <c r="Q1219" t="s">
        <v>596</v>
      </c>
      <c r="R1219">
        <v>6175558428</v>
      </c>
      <c r="S1219" t="s">
        <v>597</v>
      </c>
      <c r="U1219" t="s">
        <v>279</v>
      </c>
      <c r="V1219" t="s">
        <v>119</v>
      </c>
      <c r="W1219">
        <v>58339</v>
      </c>
      <c r="X1219" s="7" t="s">
        <v>28</v>
      </c>
      <c r="Y1219" t="s">
        <v>29</v>
      </c>
      <c r="Z1219" t="s">
        <v>525</v>
      </c>
      <c r="AA1219" t="s">
        <v>241</v>
      </c>
      <c r="AB1219" t="str">
        <f>_xlfn.CONCAT(AA1219," ",Z1219)</f>
        <v>Leslie Taylor</v>
      </c>
      <c r="AC1219" s="7" t="s">
        <v>47</v>
      </c>
    </row>
    <row r="1220" spans="1:29" x14ac:dyDescent="0.25">
      <c r="A1220">
        <v>1219</v>
      </c>
      <c r="B1220">
        <v>10143</v>
      </c>
      <c r="C1220">
        <v>34</v>
      </c>
      <c r="D1220" s="3">
        <v>100</v>
      </c>
      <c r="E1220">
        <v>12</v>
      </c>
      <c r="F1220" s="3">
        <v>3455.76</v>
      </c>
      <c r="G1220" s="10">
        <f t="shared" si="38"/>
        <v>172.78800000000001</v>
      </c>
      <c r="H1220" s="10">
        <f t="shared" si="39"/>
        <v>691.15200000000004</v>
      </c>
      <c r="I1220" s="5">
        <v>37843</v>
      </c>
      <c r="J1220" s="7" t="s">
        <v>21</v>
      </c>
      <c r="K1220">
        <v>3</v>
      </c>
      <c r="L1220">
        <v>8</v>
      </c>
      <c r="M1220" s="7">
        <v>2003</v>
      </c>
      <c r="N1220" s="7" t="s">
        <v>546</v>
      </c>
      <c r="O1220">
        <v>105</v>
      </c>
      <c r="P1220" t="s">
        <v>608</v>
      </c>
      <c r="Q1220" t="s">
        <v>331</v>
      </c>
      <c r="R1220">
        <v>5085559555</v>
      </c>
      <c r="S1220" t="s">
        <v>332</v>
      </c>
      <c r="U1220" t="s">
        <v>158</v>
      </c>
      <c r="V1220" t="s">
        <v>119</v>
      </c>
      <c r="W1220">
        <v>50553</v>
      </c>
      <c r="X1220" s="7" t="s">
        <v>28</v>
      </c>
      <c r="Y1220" t="s">
        <v>29</v>
      </c>
      <c r="Z1220" t="s">
        <v>333</v>
      </c>
      <c r="AA1220" t="s">
        <v>334</v>
      </c>
      <c r="AB1220" t="str">
        <f>_xlfn.CONCAT(AA1220," ",Z1220)</f>
        <v>Wing C Tam</v>
      </c>
      <c r="AC1220" s="7" t="s">
        <v>47</v>
      </c>
    </row>
    <row r="1221" spans="1:29" x14ac:dyDescent="0.25">
      <c r="A1221">
        <v>1220</v>
      </c>
      <c r="B1221">
        <v>10155</v>
      </c>
      <c r="C1221">
        <v>29</v>
      </c>
      <c r="D1221" s="3">
        <v>100</v>
      </c>
      <c r="E1221">
        <v>10</v>
      </c>
      <c r="F1221" s="3">
        <v>3622.97</v>
      </c>
      <c r="G1221" s="10">
        <f t="shared" si="38"/>
        <v>181.14850000000001</v>
      </c>
      <c r="H1221" s="10">
        <f t="shared" si="39"/>
        <v>724.59400000000005</v>
      </c>
      <c r="I1221" s="5">
        <v>37900</v>
      </c>
      <c r="J1221" s="7" t="s">
        <v>21</v>
      </c>
      <c r="K1221">
        <v>4</v>
      </c>
      <c r="L1221">
        <v>10</v>
      </c>
      <c r="M1221" s="7">
        <v>2003</v>
      </c>
      <c r="N1221" s="7" t="s">
        <v>546</v>
      </c>
      <c r="O1221">
        <v>105</v>
      </c>
      <c r="P1221" t="s">
        <v>608</v>
      </c>
      <c r="Q1221" t="s">
        <v>122</v>
      </c>
      <c r="R1221" t="s">
        <v>123</v>
      </c>
      <c r="S1221" t="s">
        <v>124</v>
      </c>
      <c r="U1221" t="s">
        <v>125</v>
      </c>
      <c r="W1221">
        <v>21240</v>
      </c>
      <c r="X1221" s="7" t="s">
        <v>126</v>
      </c>
      <c r="Y1221" t="s">
        <v>38</v>
      </c>
      <c r="Z1221" t="s">
        <v>127</v>
      </c>
      <c r="AA1221" t="s">
        <v>128</v>
      </c>
      <c r="AB1221" t="str">
        <f>_xlfn.CONCAT(AA1221," ",Z1221)</f>
        <v>Matti Karttunen</v>
      </c>
      <c r="AC1221" s="7" t="s">
        <v>47</v>
      </c>
    </row>
    <row r="1222" spans="1:29" x14ac:dyDescent="0.25">
      <c r="A1222">
        <v>1221</v>
      </c>
      <c r="B1222">
        <v>10167</v>
      </c>
      <c r="C1222">
        <v>34</v>
      </c>
      <c r="D1222" s="3">
        <v>100</v>
      </c>
      <c r="E1222">
        <v>6</v>
      </c>
      <c r="F1222" s="3">
        <v>3599.58</v>
      </c>
      <c r="G1222" s="10">
        <f t="shared" si="38"/>
        <v>179.97900000000001</v>
      </c>
      <c r="H1222" s="10">
        <f t="shared" si="39"/>
        <v>719.91600000000005</v>
      </c>
      <c r="I1222" s="5">
        <v>37917</v>
      </c>
      <c r="J1222" s="7" t="s">
        <v>335</v>
      </c>
      <c r="K1222">
        <v>4</v>
      </c>
      <c r="L1222">
        <v>10</v>
      </c>
      <c r="M1222" s="7">
        <v>2003</v>
      </c>
      <c r="N1222" s="7" t="s">
        <v>546</v>
      </c>
      <c r="O1222">
        <v>105</v>
      </c>
      <c r="P1222" t="s">
        <v>608</v>
      </c>
      <c r="Q1222" t="s">
        <v>257</v>
      </c>
      <c r="R1222" t="s">
        <v>258</v>
      </c>
      <c r="S1222" t="s">
        <v>259</v>
      </c>
      <c r="U1222" t="s">
        <v>260</v>
      </c>
      <c r="W1222" t="s">
        <v>261</v>
      </c>
      <c r="X1222" s="7" t="s">
        <v>184</v>
      </c>
      <c r="Y1222" t="s">
        <v>38</v>
      </c>
      <c r="Z1222" t="s">
        <v>262</v>
      </c>
      <c r="AA1222" t="s">
        <v>202</v>
      </c>
      <c r="AB1222" t="str">
        <f>_xlfn.CONCAT(AA1222," ",Z1222)</f>
        <v>Maria Larsson</v>
      </c>
      <c r="AC1222" s="7" t="s">
        <v>47</v>
      </c>
    </row>
    <row r="1223" spans="1:29" x14ac:dyDescent="0.25">
      <c r="A1223">
        <v>1222</v>
      </c>
      <c r="B1223">
        <v>10178</v>
      </c>
      <c r="C1223">
        <v>48</v>
      </c>
      <c r="D1223" s="3">
        <v>100</v>
      </c>
      <c r="E1223">
        <v>9</v>
      </c>
      <c r="F1223" s="3">
        <v>5386.56</v>
      </c>
      <c r="G1223" s="10">
        <f t="shared" si="38"/>
        <v>269.32800000000003</v>
      </c>
      <c r="H1223" s="10">
        <f t="shared" si="39"/>
        <v>1077.3120000000001</v>
      </c>
      <c r="I1223" s="5">
        <v>37933</v>
      </c>
      <c r="J1223" s="7" t="s">
        <v>21</v>
      </c>
      <c r="K1223">
        <v>4</v>
      </c>
      <c r="L1223">
        <v>11</v>
      </c>
      <c r="M1223" s="7">
        <v>2003</v>
      </c>
      <c r="N1223" s="7" t="s">
        <v>546</v>
      </c>
      <c r="O1223">
        <v>105</v>
      </c>
      <c r="P1223" t="s">
        <v>608</v>
      </c>
      <c r="Q1223" t="s">
        <v>336</v>
      </c>
      <c r="R1223" t="s">
        <v>337</v>
      </c>
      <c r="S1223" t="s">
        <v>338</v>
      </c>
      <c r="U1223" t="s">
        <v>339</v>
      </c>
      <c r="W1223">
        <v>31000</v>
      </c>
      <c r="X1223" s="7" t="s">
        <v>37</v>
      </c>
      <c r="Y1223" t="s">
        <v>38</v>
      </c>
      <c r="Z1223" t="s">
        <v>340</v>
      </c>
      <c r="AA1223" t="s">
        <v>341</v>
      </c>
      <c r="AB1223" t="str">
        <f>_xlfn.CONCAT(AA1223," ",Z1223)</f>
        <v>Annette Roulet</v>
      </c>
      <c r="AC1223" s="7" t="s">
        <v>47</v>
      </c>
    </row>
    <row r="1224" spans="1:29" x14ac:dyDescent="0.25">
      <c r="A1224">
        <v>1223</v>
      </c>
      <c r="B1224">
        <v>10186</v>
      </c>
      <c r="C1224">
        <v>46</v>
      </c>
      <c r="D1224" s="3">
        <v>100</v>
      </c>
      <c r="E1224">
        <v>6</v>
      </c>
      <c r="F1224" s="3">
        <v>4918.78</v>
      </c>
      <c r="G1224" s="10">
        <f t="shared" si="38"/>
        <v>245.93899999999999</v>
      </c>
      <c r="H1224" s="10">
        <f t="shared" si="39"/>
        <v>983.75599999999997</v>
      </c>
      <c r="I1224" s="5">
        <v>37939</v>
      </c>
      <c r="J1224" s="7" t="s">
        <v>21</v>
      </c>
      <c r="K1224">
        <v>4</v>
      </c>
      <c r="L1224">
        <v>11</v>
      </c>
      <c r="M1224" s="7">
        <v>2003</v>
      </c>
      <c r="N1224" s="7" t="s">
        <v>546</v>
      </c>
      <c r="O1224">
        <v>105</v>
      </c>
      <c r="P1224" t="s">
        <v>608</v>
      </c>
      <c r="Q1224" t="s">
        <v>342</v>
      </c>
      <c r="R1224" t="s">
        <v>343</v>
      </c>
      <c r="S1224" t="s">
        <v>344</v>
      </c>
      <c r="U1224" t="s">
        <v>328</v>
      </c>
      <c r="W1224" t="s">
        <v>345</v>
      </c>
      <c r="X1224" s="7" t="s">
        <v>166</v>
      </c>
      <c r="Y1224" t="s">
        <v>38</v>
      </c>
      <c r="Z1224" t="s">
        <v>346</v>
      </c>
      <c r="AA1224" t="s">
        <v>347</v>
      </c>
      <c r="AB1224" t="str">
        <f>_xlfn.CONCAT(AA1224," ",Z1224)</f>
        <v>Thomas Hardy</v>
      </c>
      <c r="AC1224" s="7" t="s">
        <v>47</v>
      </c>
    </row>
    <row r="1225" spans="1:29" x14ac:dyDescent="0.25">
      <c r="A1225">
        <v>1224</v>
      </c>
      <c r="B1225">
        <v>10197</v>
      </c>
      <c r="C1225">
        <v>22</v>
      </c>
      <c r="D1225" s="3">
        <v>100</v>
      </c>
      <c r="E1225">
        <v>3</v>
      </c>
      <c r="F1225" s="3">
        <v>2538.8000000000002</v>
      </c>
      <c r="G1225" s="10">
        <f t="shared" si="38"/>
        <v>126.94000000000001</v>
      </c>
      <c r="H1225" s="10">
        <f t="shared" si="39"/>
        <v>507.76000000000005</v>
      </c>
      <c r="I1225" s="5">
        <v>37951</v>
      </c>
      <c r="J1225" s="7" t="s">
        <v>21</v>
      </c>
      <c r="K1225">
        <v>4</v>
      </c>
      <c r="L1225">
        <v>11</v>
      </c>
      <c r="M1225" s="7">
        <v>2003</v>
      </c>
      <c r="N1225" s="7" t="s">
        <v>546</v>
      </c>
      <c r="O1225">
        <v>105</v>
      </c>
      <c r="P1225" t="s">
        <v>608</v>
      </c>
      <c r="Q1225" t="s">
        <v>348</v>
      </c>
      <c r="R1225" t="s">
        <v>349</v>
      </c>
      <c r="S1225" t="s">
        <v>350</v>
      </c>
      <c r="U1225" t="s">
        <v>351</v>
      </c>
      <c r="W1225">
        <v>8022</v>
      </c>
      <c r="X1225" s="7" t="s">
        <v>174</v>
      </c>
      <c r="Y1225" t="s">
        <v>38</v>
      </c>
      <c r="Z1225" t="s">
        <v>352</v>
      </c>
      <c r="AA1225" t="s">
        <v>353</v>
      </c>
      <c r="AB1225" t="str">
        <f>_xlfn.CONCAT(AA1225," ",Z1225)</f>
        <v>Eduardo Saavedra</v>
      </c>
      <c r="AC1225" s="7" t="s">
        <v>32</v>
      </c>
    </row>
    <row r="1226" spans="1:29" x14ac:dyDescent="0.25">
      <c r="A1226">
        <v>1225</v>
      </c>
      <c r="B1226">
        <v>10209</v>
      </c>
      <c r="C1226">
        <v>20</v>
      </c>
      <c r="D1226" s="3">
        <v>100</v>
      </c>
      <c r="E1226">
        <v>5</v>
      </c>
      <c r="F1226" s="3">
        <v>2498.6</v>
      </c>
      <c r="G1226" s="10">
        <f t="shared" si="38"/>
        <v>124.93</v>
      </c>
      <c r="H1226" s="10">
        <f t="shared" si="39"/>
        <v>499.72</v>
      </c>
      <c r="I1226" s="5">
        <v>37995</v>
      </c>
      <c r="J1226" s="7" t="s">
        <v>21</v>
      </c>
      <c r="K1226">
        <v>1</v>
      </c>
      <c r="L1226">
        <v>1</v>
      </c>
      <c r="M1226" s="7">
        <v>2004</v>
      </c>
      <c r="N1226" s="7" t="s">
        <v>546</v>
      </c>
      <c r="O1226">
        <v>105</v>
      </c>
      <c r="P1226" t="s">
        <v>608</v>
      </c>
      <c r="Q1226" t="s">
        <v>354</v>
      </c>
      <c r="R1226">
        <v>2155554369</v>
      </c>
      <c r="S1226" t="s">
        <v>355</v>
      </c>
      <c r="U1226" t="s">
        <v>356</v>
      </c>
      <c r="V1226" t="s">
        <v>51</v>
      </c>
      <c r="X1226" s="7" t="s">
        <v>28</v>
      </c>
      <c r="Y1226" t="s">
        <v>29</v>
      </c>
      <c r="Z1226" t="s">
        <v>357</v>
      </c>
      <c r="AA1226" t="s">
        <v>99</v>
      </c>
      <c r="AB1226" t="str">
        <f>_xlfn.CONCAT(AA1226," ",Z1226)</f>
        <v>Michael Chandler</v>
      </c>
      <c r="AC1226" s="7" t="s">
        <v>32</v>
      </c>
    </row>
    <row r="1227" spans="1:29" x14ac:dyDescent="0.25">
      <c r="A1227">
        <v>1226</v>
      </c>
      <c r="B1227">
        <v>10222</v>
      </c>
      <c r="C1227">
        <v>45</v>
      </c>
      <c r="D1227" s="3">
        <v>85.75</v>
      </c>
      <c r="E1227">
        <v>9</v>
      </c>
      <c r="F1227" s="3">
        <v>3858.75</v>
      </c>
      <c r="G1227" s="10">
        <f t="shared" si="38"/>
        <v>192.9375</v>
      </c>
      <c r="H1227" s="10">
        <f t="shared" si="39"/>
        <v>771.75</v>
      </c>
      <c r="I1227" s="5">
        <v>38036</v>
      </c>
      <c r="J1227" s="7" t="s">
        <v>21</v>
      </c>
      <c r="K1227">
        <v>1</v>
      </c>
      <c r="L1227">
        <v>2</v>
      </c>
      <c r="M1227" s="7">
        <v>2004</v>
      </c>
      <c r="N1227" s="7" t="s">
        <v>546</v>
      </c>
      <c r="O1227">
        <v>105</v>
      </c>
      <c r="P1227" t="s">
        <v>608</v>
      </c>
      <c r="Q1227" t="s">
        <v>358</v>
      </c>
      <c r="R1227">
        <v>7605558146</v>
      </c>
      <c r="S1227" t="s">
        <v>359</v>
      </c>
      <c r="U1227" t="s">
        <v>360</v>
      </c>
      <c r="V1227" t="s">
        <v>51</v>
      </c>
      <c r="W1227">
        <v>91217</v>
      </c>
      <c r="X1227" s="7" t="s">
        <v>28</v>
      </c>
      <c r="Y1227" t="s">
        <v>29</v>
      </c>
      <c r="Z1227" t="s">
        <v>233</v>
      </c>
      <c r="AA1227" t="s">
        <v>272</v>
      </c>
      <c r="AB1227" t="str">
        <f>_xlfn.CONCAT(AA1227," ",Z1227)</f>
        <v>Valarie Thompson</v>
      </c>
      <c r="AC1227" s="7" t="s">
        <v>47</v>
      </c>
    </row>
    <row r="1228" spans="1:29" x14ac:dyDescent="0.25">
      <c r="A1228">
        <v>1227</v>
      </c>
      <c r="B1228">
        <v>10249</v>
      </c>
      <c r="C1228">
        <v>46</v>
      </c>
      <c r="D1228" s="3">
        <v>100</v>
      </c>
      <c r="E1228">
        <v>5</v>
      </c>
      <c r="F1228" s="3">
        <v>5600.5</v>
      </c>
      <c r="G1228" s="10">
        <f t="shared" si="38"/>
        <v>280.02500000000003</v>
      </c>
      <c r="H1228" s="10">
        <f t="shared" si="39"/>
        <v>1120.1000000000001</v>
      </c>
      <c r="I1228" s="5">
        <v>38115</v>
      </c>
      <c r="J1228" s="7" t="s">
        <v>21</v>
      </c>
      <c r="K1228">
        <v>2</v>
      </c>
      <c r="L1228">
        <v>5</v>
      </c>
      <c r="M1228" s="7">
        <v>2004</v>
      </c>
      <c r="N1228" s="7" t="s">
        <v>546</v>
      </c>
      <c r="O1228">
        <v>105</v>
      </c>
      <c r="P1228" t="s">
        <v>608</v>
      </c>
      <c r="Q1228" t="s">
        <v>235</v>
      </c>
      <c r="R1228">
        <v>6175555555</v>
      </c>
      <c r="S1228" t="s">
        <v>236</v>
      </c>
      <c r="U1228" t="s">
        <v>118</v>
      </c>
      <c r="V1228" t="s">
        <v>119</v>
      </c>
      <c r="W1228">
        <v>51247</v>
      </c>
      <c r="X1228" s="7" t="s">
        <v>28</v>
      </c>
      <c r="Y1228" t="s">
        <v>29</v>
      </c>
      <c r="Z1228" t="s">
        <v>237</v>
      </c>
      <c r="AA1228" t="s">
        <v>139</v>
      </c>
      <c r="AB1228" t="str">
        <f>_xlfn.CONCAT(AA1228," ",Z1228)</f>
        <v>Kyung Tseng</v>
      </c>
      <c r="AC1228" s="7" t="s">
        <v>47</v>
      </c>
    </row>
    <row r="1229" spans="1:29" x14ac:dyDescent="0.25">
      <c r="A1229">
        <v>1228</v>
      </c>
      <c r="B1229">
        <v>10262</v>
      </c>
      <c r="C1229">
        <v>34</v>
      </c>
      <c r="D1229" s="3">
        <v>100</v>
      </c>
      <c r="E1229">
        <v>14</v>
      </c>
      <c r="F1229" s="3">
        <v>4103.46</v>
      </c>
      <c r="G1229" s="10">
        <f t="shared" si="38"/>
        <v>205.173</v>
      </c>
      <c r="H1229" s="10">
        <f t="shared" si="39"/>
        <v>820.69200000000001</v>
      </c>
      <c r="I1229" s="5">
        <v>38162</v>
      </c>
      <c r="J1229" s="7" t="s">
        <v>335</v>
      </c>
      <c r="K1229">
        <v>2</v>
      </c>
      <c r="L1229">
        <v>6</v>
      </c>
      <c r="M1229" s="7">
        <v>2004</v>
      </c>
      <c r="N1229" s="7" t="s">
        <v>546</v>
      </c>
      <c r="O1229">
        <v>105</v>
      </c>
      <c r="P1229" t="s">
        <v>608</v>
      </c>
      <c r="Q1229" t="s">
        <v>170</v>
      </c>
      <c r="R1229" t="s">
        <v>171</v>
      </c>
      <c r="S1229" t="s">
        <v>172</v>
      </c>
      <c r="U1229" t="s">
        <v>173</v>
      </c>
      <c r="W1229">
        <v>28034</v>
      </c>
      <c r="X1229" s="7" t="s">
        <v>174</v>
      </c>
      <c r="Y1229" t="s">
        <v>38</v>
      </c>
      <c r="Z1229" t="s">
        <v>175</v>
      </c>
      <c r="AA1229" t="s">
        <v>176</v>
      </c>
      <c r="AB1229" t="str">
        <f>_xlfn.CONCAT(AA1229," ",Z1229)</f>
        <v>Diego Freyre</v>
      </c>
      <c r="AC1229" s="7" t="s">
        <v>47</v>
      </c>
    </row>
    <row r="1230" spans="1:29" x14ac:dyDescent="0.25">
      <c r="A1230">
        <v>1229</v>
      </c>
      <c r="B1230">
        <v>10273</v>
      </c>
      <c r="C1230">
        <v>50</v>
      </c>
      <c r="D1230" s="3">
        <v>85.75</v>
      </c>
      <c r="E1230">
        <v>1</v>
      </c>
      <c r="F1230" s="3">
        <v>4287.5</v>
      </c>
      <c r="G1230" s="10">
        <f t="shared" si="38"/>
        <v>214.375</v>
      </c>
      <c r="H1230" s="10">
        <f t="shared" si="39"/>
        <v>857.5</v>
      </c>
      <c r="I1230" s="5">
        <v>38189</v>
      </c>
      <c r="J1230" s="7" t="s">
        <v>21</v>
      </c>
      <c r="K1230">
        <v>3</v>
      </c>
      <c r="L1230">
        <v>7</v>
      </c>
      <c r="M1230" s="7">
        <v>2004</v>
      </c>
      <c r="N1230" s="7" t="s">
        <v>546</v>
      </c>
      <c r="O1230">
        <v>105</v>
      </c>
      <c r="P1230" t="s">
        <v>608</v>
      </c>
      <c r="Q1230" t="s">
        <v>361</v>
      </c>
      <c r="R1230" t="s">
        <v>362</v>
      </c>
      <c r="S1230" t="s">
        <v>363</v>
      </c>
      <c r="U1230" t="s">
        <v>364</v>
      </c>
      <c r="W1230" t="s">
        <v>365</v>
      </c>
      <c r="X1230" s="7" t="s">
        <v>366</v>
      </c>
      <c r="Y1230" t="s">
        <v>38</v>
      </c>
      <c r="Z1230" t="s">
        <v>367</v>
      </c>
      <c r="AA1230" t="s">
        <v>368</v>
      </c>
      <c r="AB1230" t="str">
        <f>_xlfn.CONCAT(AA1230," ",Z1230)</f>
        <v>Catherine Dewey</v>
      </c>
      <c r="AC1230" s="7" t="s">
        <v>47</v>
      </c>
    </row>
    <row r="1231" spans="1:29" x14ac:dyDescent="0.25">
      <c r="A1231">
        <v>1230</v>
      </c>
      <c r="B1231">
        <v>10283</v>
      </c>
      <c r="C1231">
        <v>46</v>
      </c>
      <c r="D1231" s="3">
        <v>100</v>
      </c>
      <c r="E1231">
        <v>3</v>
      </c>
      <c r="F1231" s="3">
        <v>5795.54</v>
      </c>
      <c r="G1231" s="10">
        <f t="shared" si="38"/>
        <v>289.77699999999999</v>
      </c>
      <c r="H1231" s="10">
        <f t="shared" si="39"/>
        <v>1159.1079999999999</v>
      </c>
      <c r="I1231" s="5">
        <v>38219</v>
      </c>
      <c r="J1231" s="7" t="s">
        <v>21</v>
      </c>
      <c r="K1231">
        <v>3</v>
      </c>
      <c r="L1231">
        <v>8</v>
      </c>
      <c r="M1231" s="7">
        <v>2004</v>
      </c>
      <c r="N1231" s="7" t="s">
        <v>546</v>
      </c>
      <c r="O1231">
        <v>105</v>
      </c>
      <c r="P1231" t="s">
        <v>608</v>
      </c>
      <c r="Q1231" t="s">
        <v>369</v>
      </c>
      <c r="R1231" t="s">
        <v>370</v>
      </c>
      <c r="S1231" t="s">
        <v>371</v>
      </c>
      <c r="U1231" t="s">
        <v>372</v>
      </c>
      <c r="V1231" t="s">
        <v>225</v>
      </c>
      <c r="W1231" t="s">
        <v>373</v>
      </c>
      <c r="X1231" s="7" t="s">
        <v>227</v>
      </c>
      <c r="Y1231" t="s">
        <v>29</v>
      </c>
      <c r="Z1231" t="s">
        <v>374</v>
      </c>
      <c r="AA1231" t="s">
        <v>168</v>
      </c>
      <c r="AB1231" t="str">
        <f>_xlfn.CONCAT(AA1231," ",Z1231)</f>
        <v>Elizabeth Lincoln</v>
      </c>
      <c r="AC1231" s="7" t="s">
        <v>47</v>
      </c>
    </row>
    <row r="1232" spans="1:29" x14ac:dyDescent="0.25">
      <c r="A1232">
        <v>1231</v>
      </c>
      <c r="B1232">
        <v>10296</v>
      </c>
      <c r="C1232">
        <v>22</v>
      </c>
      <c r="D1232" s="3">
        <v>84.7</v>
      </c>
      <c r="E1232">
        <v>12</v>
      </c>
      <c r="F1232" s="3">
        <v>1863.4</v>
      </c>
      <c r="G1232" s="10">
        <f t="shared" si="38"/>
        <v>93.170000000000016</v>
      </c>
      <c r="H1232" s="10">
        <f t="shared" si="39"/>
        <v>372.68000000000006</v>
      </c>
      <c r="I1232" s="5">
        <v>38245</v>
      </c>
      <c r="J1232" s="7" t="s">
        <v>21</v>
      </c>
      <c r="K1232">
        <v>3</v>
      </c>
      <c r="L1232">
        <v>9</v>
      </c>
      <c r="M1232" s="7">
        <v>2004</v>
      </c>
      <c r="N1232" s="7" t="s">
        <v>546</v>
      </c>
      <c r="O1232">
        <v>105</v>
      </c>
      <c r="P1232" t="s">
        <v>608</v>
      </c>
      <c r="Q1232" t="s">
        <v>568</v>
      </c>
      <c r="R1232" t="s">
        <v>569</v>
      </c>
      <c r="S1232" t="s">
        <v>570</v>
      </c>
      <c r="U1232" t="s">
        <v>571</v>
      </c>
      <c r="W1232">
        <v>80686</v>
      </c>
      <c r="X1232" s="7" t="s">
        <v>439</v>
      </c>
      <c r="Y1232" t="s">
        <v>38</v>
      </c>
      <c r="Z1232" t="s">
        <v>572</v>
      </c>
      <c r="AA1232" t="s">
        <v>99</v>
      </c>
      <c r="AB1232" t="str">
        <f>_xlfn.CONCAT(AA1232," ",Z1232)</f>
        <v>Michael Donnermeyer</v>
      </c>
      <c r="AC1232" s="7" t="s">
        <v>32</v>
      </c>
    </row>
    <row r="1233" spans="1:29" x14ac:dyDescent="0.25">
      <c r="A1233">
        <v>1232</v>
      </c>
      <c r="B1233">
        <v>10307</v>
      </c>
      <c r="C1233">
        <v>48</v>
      </c>
      <c r="D1233" s="3">
        <v>86.81</v>
      </c>
      <c r="E1233">
        <v>6</v>
      </c>
      <c r="F1233" s="3">
        <v>4166.88</v>
      </c>
      <c r="G1233" s="10">
        <f t="shared" si="38"/>
        <v>208.34400000000002</v>
      </c>
      <c r="H1233" s="10">
        <f t="shared" si="39"/>
        <v>833.37600000000009</v>
      </c>
      <c r="I1233" s="5">
        <v>38274</v>
      </c>
      <c r="J1233" s="7" t="s">
        <v>21</v>
      </c>
      <c r="K1233">
        <v>4</v>
      </c>
      <c r="L1233">
        <v>10</v>
      </c>
      <c r="M1233" s="7">
        <v>2004</v>
      </c>
      <c r="N1233" s="7" t="s">
        <v>546</v>
      </c>
      <c r="O1233">
        <v>105</v>
      </c>
      <c r="P1233" t="s">
        <v>608</v>
      </c>
      <c r="Q1233" t="s">
        <v>210</v>
      </c>
      <c r="R1233">
        <v>2155554695</v>
      </c>
      <c r="S1233" t="s">
        <v>211</v>
      </c>
      <c r="U1233" t="s">
        <v>212</v>
      </c>
      <c r="V1233" t="s">
        <v>138</v>
      </c>
      <c r="W1233">
        <v>71270</v>
      </c>
      <c r="X1233" s="7" t="s">
        <v>28</v>
      </c>
      <c r="Y1233" t="s">
        <v>29</v>
      </c>
      <c r="Z1233" t="s">
        <v>213</v>
      </c>
      <c r="AA1233" t="s">
        <v>214</v>
      </c>
      <c r="AB1233" t="str">
        <f>_xlfn.CONCAT(AA1233," ",Z1233)</f>
        <v>Francisca Cervantes</v>
      </c>
      <c r="AC1233" s="7" t="s">
        <v>47</v>
      </c>
    </row>
    <row r="1234" spans="1:29" x14ac:dyDescent="0.25">
      <c r="A1234">
        <v>1233</v>
      </c>
      <c r="B1234">
        <v>10316</v>
      </c>
      <c r="C1234">
        <v>47</v>
      </c>
      <c r="D1234" s="3">
        <v>86.81</v>
      </c>
      <c r="E1234">
        <v>14</v>
      </c>
      <c r="F1234" s="3">
        <v>4080.07</v>
      </c>
      <c r="G1234" s="10">
        <f t="shared" si="38"/>
        <v>204.00350000000003</v>
      </c>
      <c r="H1234" s="10">
        <f t="shared" si="39"/>
        <v>816.01400000000012</v>
      </c>
      <c r="I1234" s="5">
        <v>38292</v>
      </c>
      <c r="J1234" s="7" t="s">
        <v>21</v>
      </c>
      <c r="K1234">
        <v>4</v>
      </c>
      <c r="L1234">
        <v>11</v>
      </c>
      <c r="M1234" s="7">
        <v>2004</v>
      </c>
      <c r="N1234" s="7" t="s">
        <v>546</v>
      </c>
      <c r="O1234">
        <v>105</v>
      </c>
      <c r="P1234" t="s">
        <v>608</v>
      </c>
      <c r="Q1234" t="s">
        <v>379</v>
      </c>
      <c r="R1234" t="s">
        <v>380</v>
      </c>
      <c r="S1234" t="s">
        <v>381</v>
      </c>
      <c r="U1234" t="s">
        <v>382</v>
      </c>
      <c r="V1234" t="s">
        <v>383</v>
      </c>
      <c r="W1234" t="s">
        <v>384</v>
      </c>
      <c r="X1234" s="7" t="s">
        <v>166</v>
      </c>
      <c r="Y1234" t="s">
        <v>38</v>
      </c>
      <c r="Z1234" t="s">
        <v>385</v>
      </c>
      <c r="AA1234" t="s">
        <v>386</v>
      </c>
      <c r="AB1234" t="str">
        <f>_xlfn.CONCAT(AA1234," ",Z1234)</f>
        <v>Helen Bennett</v>
      </c>
      <c r="AC1234" s="7" t="s">
        <v>47</v>
      </c>
    </row>
    <row r="1235" spans="1:29" x14ac:dyDescent="0.25">
      <c r="A1235">
        <v>1234</v>
      </c>
      <c r="B1235">
        <v>10328</v>
      </c>
      <c r="C1235">
        <v>34</v>
      </c>
      <c r="D1235" s="3">
        <v>100</v>
      </c>
      <c r="E1235">
        <v>6</v>
      </c>
      <c r="F1235" s="3">
        <v>3815.48</v>
      </c>
      <c r="G1235" s="10">
        <f t="shared" si="38"/>
        <v>190.774</v>
      </c>
      <c r="H1235" s="10">
        <f t="shared" si="39"/>
        <v>763.096</v>
      </c>
      <c r="I1235" s="5">
        <v>38303</v>
      </c>
      <c r="J1235" s="7" t="s">
        <v>21</v>
      </c>
      <c r="K1235">
        <v>4</v>
      </c>
      <c r="L1235">
        <v>11</v>
      </c>
      <c r="M1235" s="7">
        <v>2004</v>
      </c>
      <c r="N1235" s="7" t="s">
        <v>546</v>
      </c>
      <c r="O1235">
        <v>105</v>
      </c>
      <c r="P1235" t="s">
        <v>608</v>
      </c>
      <c r="Q1235" t="s">
        <v>548</v>
      </c>
      <c r="R1235" t="s">
        <v>549</v>
      </c>
      <c r="S1235" t="s">
        <v>550</v>
      </c>
      <c r="U1235" t="s">
        <v>551</v>
      </c>
      <c r="W1235">
        <v>24100</v>
      </c>
      <c r="X1235" s="7" t="s">
        <v>254</v>
      </c>
      <c r="Y1235" t="s">
        <v>38</v>
      </c>
      <c r="Z1235" t="s">
        <v>552</v>
      </c>
      <c r="AA1235" t="s">
        <v>553</v>
      </c>
      <c r="AB1235" t="str">
        <f>_xlfn.CONCAT(AA1235," ",Z1235)</f>
        <v>Giovanni Rovelli</v>
      </c>
      <c r="AC1235" s="7" t="s">
        <v>47</v>
      </c>
    </row>
    <row r="1236" spans="1:29" x14ac:dyDescent="0.25">
      <c r="A1236">
        <v>1235</v>
      </c>
      <c r="B1236">
        <v>10338</v>
      </c>
      <c r="C1236">
        <v>45</v>
      </c>
      <c r="D1236" s="3">
        <v>100</v>
      </c>
      <c r="E1236">
        <v>2</v>
      </c>
      <c r="F1236" s="3">
        <v>5526.45</v>
      </c>
      <c r="G1236" s="10">
        <f t="shared" si="38"/>
        <v>276.32249999999999</v>
      </c>
      <c r="H1236" s="10">
        <f t="shared" si="39"/>
        <v>1105.29</v>
      </c>
      <c r="I1236" s="5">
        <v>38313</v>
      </c>
      <c r="J1236" s="7" t="s">
        <v>21</v>
      </c>
      <c r="K1236">
        <v>4</v>
      </c>
      <c r="L1236">
        <v>11</v>
      </c>
      <c r="M1236" s="7">
        <v>2004</v>
      </c>
      <c r="N1236" s="7" t="s">
        <v>546</v>
      </c>
      <c r="O1236">
        <v>105</v>
      </c>
      <c r="P1236" t="s">
        <v>608</v>
      </c>
      <c r="Q1236" t="s">
        <v>573</v>
      </c>
      <c r="R1236" t="s">
        <v>574</v>
      </c>
      <c r="S1236" t="s">
        <v>575</v>
      </c>
      <c r="U1236" t="s">
        <v>576</v>
      </c>
      <c r="W1236" t="s">
        <v>577</v>
      </c>
      <c r="X1236" s="7" t="s">
        <v>366</v>
      </c>
      <c r="Y1236" t="s">
        <v>38</v>
      </c>
      <c r="Z1236" t="s">
        <v>578</v>
      </c>
      <c r="AA1236" t="s">
        <v>579</v>
      </c>
      <c r="AB1236" t="str">
        <f>_xlfn.CONCAT(AA1236," ",Z1236)</f>
        <v>Pascale Cartrain</v>
      </c>
      <c r="AC1236" s="7" t="s">
        <v>47</v>
      </c>
    </row>
    <row r="1237" spans="1:29" x14ac:dyDescent="0.25">
      <c r="A1237">
        <v>1236</v>
      </c>
      <c r="B1237">
        <v>10351</v>
      </c>
      <c r="C1237">
        <v>20</v>
      </c>
      <c r="D1237" s="3">
        <v>100</v>
      </c>
      <c r="E1237">
        <v>2</v>
      </c>
      <c r="F1237" s="3">
        <v>3374.6</v>
      </c>
      <c r="G1237" s="10">
        <f t="shared" si="38"/>
        <v>168.73000000000002</v>
      </c>
      <c r="H1237" s="10">
        <f t="shared" si="39"/>
        <v>674.92000000000007</v>
      </c>
      <c r="I1237" s="5">
        <v>38324</v>
      </c>
      <c r="J1237" s="7" t="s">
        <v>21</v>
      </c>
      <c r="K1237">
        <v>4</v>
      </c>
      <c r="L1237">
        <v>12</v>
      </c>
      <c r="M1237" s="7">
        <v>2004</v>
      </c>
      <c r="N1237" s="7" t="s">
        <v>546</v>
      </c>
      <c r="O1237">
        <v>105</v>
      </c>
      <c r="P1237" t="s">
        <v>608</v>
      </c>
      <c r="Q1237" t="s">
        <v>325</v>
      </c>
      <c r="R1237" t="s">
        <v>326</v>
      </c>
      <c r="S1237" t="s">
        <v>327</v>
      </c>
      <c r="U1237" t="s">
        <v>328</v>
      </c>
      <c r="W1237" t="s">
        <v>329</v>
      </c>
      <c r="X1237" s="7" t="s">
        <v>166</v>
      </c>
      <c r="Y1237" t="s">
        <v>38</v>
      </c>
      <c r="Z1237" t="s">
        <v>57</v>
      </c>
      <c r="AA1237" t="s">
        <v>330</v>
      </c>
      <c r="AB1237" t="str">
        <f>_xlfn.CONCAT(AA1237," ",Z1237)</f>
        <v>Ann Brown</v>
      </c>
      <c r="AC1237" s="7" t="s">
        <v>47</v>
      </c>
    </row>
    <row r="1238" spans="1:29" x14ac:dyDescent="0.25">
      <c r="A1238">
        <v>1237</v>
      </c>
      <c r="B1238">
        <v>10373</v>
      </c>
      <c r="C1238">
        <v>50</v>
      </c>
      <c r="D1238" s="3">
        <v>60.49</v>
      </c>
      <c r="E1238">
        <v>6</v>
      </c>
      <c r="F1238" s="3">
        <v>3024.5</v>
      </c>
      <c r="G1238" s="10">
        <f t="shared" si="38"/>
        <v>151.22499999999999</v>
      </c>
      <c r="H1238" s="10">
        <f t="shared" si="39"/>
        <v>604.9</v>
      </c>
      <c r="I1238" s="5">
        <v>38383</v>
      </c>
      <c r="J1238" s="7" t="s">
        <v>21</v>
      </c>
      <c r="K1238">
        <v>1</v>
      </c>
      <c r="L1238">
        <v>1</v>
      </c>
      <c r="M1238" s="7">
        <v>2005</v>
      </c>
      <c r="N1238" s="7" t="s">
        <v>546</v>
      </c>
      <c r="O1238">
        <v>105</v>
      </c>
      <c r="P1238" t="s">
        <v>608</v>
      </c>
      <c r="Q1238" t="s">
        <v>387</v>
      </c>
      <c r="R1238" t="s">
        <v>388</v>
      </c>
      <c r="S1238" t="s">
        <v>389</v>
      </c>
      <c r="U1238" t="s">
        <v>390</v>
      </c>
      <c r="W1238">
        <v>90110</v>
      </c>
      <c r="X1238" s="7" t="s">
        <v>126</v>
      </c>
      <c r="Y1238" t="s">
        <v>38</v>
      </c>
      <c r="Z1238" t="s">
        <v>391</v>
      </c>
      <c r="AA1238" t="s">
        <v>392</v>
      </c>
      <c r="AB1238" t="str">
        <f>_xlfn.CONCAT(AA1238," ",Z1238)</f>
        <v>Pirkko Koskitalo</v>
      </c>
      <c r="AC1238" s="7" t="s">
        <v>47</v>
      </c>
    </row>
    <row r="1239" spans="1:29" x14ac:dyDescent="0.25">
      <c r="A1239">
        <v>1238</v>
      </c>
      <c r="B1239">
        <v>10386</v>
      </c>
      <c r="C1239">
        <v>22</v>
      </c>
      <c r="D1239" s="3">
        <v>57.55</v>
      </c>
      <c r="E1239">
        <v>6</v>
      </c>
      <c r="F1239" s="3">
        <v>1266.0999999999999</v>
      </c>
      <c r="G1239" s="10">
        <f t="shared" si="38"/>
        <v>63.305</v>
      </c>
      <c r="H1239" s="10">
        <f t="shared" si="39"/>
        <v>253.22</v>
      </c>
      <c r="I1239" s="5">
        <v>38412</v>
      </c>
      <c r="J1239" s="7" t="s">
        <v>404</v>
      </c>
      <c r="K1239">
        <v>1</v>
      </c>
      <c r="L1239">
        <v>3</v>
      </c>
      <c r="M1239" s="7">
        <v>2005</v>
      </c>
      <c r="N1239" s="7" t="s">
        <v>546</v>
      </c>
      <c r="O1239">
        <v>105</v>
      </c>
      <c r="P1239" t="s">
        <v>608</v>
      </c>
      <c r="Q1239" t="s">
        <v>170</v>
      </c>
      <c r="R1239" t="s">
        <v>171</v>
      </c>
      <c r="S1239" t="s">
        <v>172</v>
      </c>
      <c r="U1239" t="s">
        <v>173</v>
      </c>
      <c r="W1239">
        <v>28034</v>
      </c>
      <c r="X1239" s="7" t="s">
        <v>174</v>
      </c>
      <c r="Y1239" t="s">
        <v>38</v>
      </c>
      <c r="Z1239" t="s">
        <v>175</v>
      </c>
      <c r="AA1239" t="s">
        <v>176</v>
      </c>
      <c r="AB1239" t="str">
        <f>_xlfn.CONCAT(AA1239," ",Z1239)</f>
        <v>Diego Freyre</v>
      </c>
      <c r="AC1239" s="7" t="s">
        <v>32</v>
      </c>
    </row>
    <row r="1240" spans="1:29" x14ac:dyDescent="0.25">
      <c r="A1240">
        <v>1239</v>
      </c>
      <c r="B1240">
        <v>10398</v>
      </c>
      <c r="C1240">
        <v>45</v>
      </c>
      <c r="D1240" s="3">
        <v>100</v>
      </c>
      <c r="E1240">
        <v>17</v>
      </c>
      <c r="F1240" s="3">
        <v>4811.8500000000004</v>
      </c>
      <c r="G1240" s="10">
        <f t="shared" si="38"/>
        <v>240.59250000000003</v>
      </c>
      <c r="H1240" s="10">
        <f t="shared" si="39"/>
        <v>962.37000000000012</v>
      </c>
      <c r="I1240" s="5">
        <v>38441</v>
      </c>
      <c r="J1240" s="7" t="s">
        <v>21</v>
      </c>
      <c r="K1240">
        <v>1</v>
      </c>
      <c r="L1240">
        <v>3</v>
      </c>
      <c r="M1240" s="7">
        <v>2005</v>
      </c>
      <c r="N1240" s="7" t="s">
        <v>546</v>
      </c>
      <c r="O1240">
        <v>105</v>
      </c>
      <c r="P1240" t="s">
        <v>608</v>
      </c>
      <c r="Q1240" t="s">
        <v>33</v>
      </c>
      <c r="R1240" t="s">
        <v>34</v>
      </c>
      <c r="S1240" t="s">
        <v>35</v>
      </c>
      <c r="U1240" t="s">
        <v>36</v>
      </c>
      <c r="W1240">
        <v>51100</v>
      </c>
      <c r="X1240" s="7" t="s">
        <v>37</v>
      </c>
      <c r="Y1240" t="s">
        <v>38</v>
      </c>
      <c r="Z1240" t="s">
        <v>39</v>
      </c>
      <c r="AA1240" t="s">
        <v>40</v>
      </c>
      <c r="AB1240" t="str">
        <f>_xlfn.CONCAT(AA1240," ",Z1240)</f>
        <v>Paul Henriot</v>
      </c>
      <c r="AC1240" s="7" t="s">
        <v>47</v>
      </c>
    </row>
    <row r="1241" spans="1:29" x14ac:dyDescent="0.25">
      <c r="A1241">
        <v>1240</v>
      </c>
      <c r="B1241">
        <v>10400</v>
      </c>
      <c r="C1241">
        <v>58</v>
      </c>
      <c r="D1241" s="3">
        <v>100</v>
      </c>
      <c r="E1241">
        <v>6</v>
      </c>
      <c r="F1241" s="3">
        <v>7307.42</v>
      </c>
      <c r="G1241" s="10">
        <f t="shared" si="38"/>
        <v>365.37100000000004</v>
      </c>
      <c r="H1241" s="10">
        <f t="shared" si="39"/>
        <v>1461.4840000000002</v>
      </c>
      <c r="I1241" s="5">
        <v>38443</v>
      </c>
      <c r="J1241" s="7" t="s">
        <v>21</v>
      </c>
      <c r="K1241">
        <v>2</v>
      </c>
      <c r="L1241">
        <v>4</v>
      </c>
      <c r="M1241" s="7">
        <v>2005</v>
      </c>
      <c r="N1241" s="7" t="s">
        <v>546</v>
      </c>
      <c r="O1241">
        <v>105</v>
      </c>
      <c r="P1241" t="s">
        <v>608</v>
      </c>
      <c r="Q1241" t="s">
        <v>393</v>
      </c>
      <c r="R1241">
        <v>4085553659</v>
      </c>
      <c r="S1241" t="s">
        <v>394</v>
      </c>
      <c r="U1241" t="s">
        <v>395</v>
      </c>
      <c r="V1241" t="s">
        <v>51</v>
      </c>
      <c r="W1241">
        <v>94217</v>
      </c>
      <c r="X1241" s="7" t="s">
        <v>28</v>
      </c>
      <c r="Y1241" t="s">
        <v>29</v>
      </c>
      <c r="Z1241" t="s">
        <v>98</v>
      </c>
      <c r="AA1241" t="s">
        <v>396</v>
      </c>
      <c r="AB1241" t="str">
        <f>_xlfn.CONCAT(AA1241," ",Z1241)</f>
        <v>Sue Frick</v>
      </c>
      <c r="AC1241" s="7" t="s">
        <v>147</v>
      </c>
    </row>
    <row r="1242" spans="1:29" x14ac:dyDescent="0.25">
      <c r="A1242">
        <v>1241</v>
      </c>
      <c r="B1242">
        <v>10415</v>
      </c>
      <c r="C1242">
        <v>51</v>
      </c>
      <c r="D1242" s="3">
        <v>100</v>
      </c>
      <c r="E1242">
        <v>5</v>
      </c>
      <c r="F1242" s="3">
        <v>6209.25</v>
      </c>
      <c r="G1242" s="10">
        <f t="shared" si="38"/>
        <v>310.46250000000003</v>
      </c>
      <c r="H1242" s="10">
        <f t="shared" si="39"/>
        <v>1241.8500000000001</v>
      </c>
      <c r="I1242" s="5">
        <v>38481</v>
      </c>
      <c r="J1242" s="7" t="s">
        <v>169</v>
      </c>
      <c r="K1242">
        <v>2</v>
      </c>
      <c r="L1242">
        <v>5</v>
      </c>
      <c r="M1242" s="7">
        <v>2005</v>
      </c>
      <c r="N1242" s="7" t="s">
        <v>546</v>
      </c>
      <c r="O1242">
        <v>105</v>
      </c>
      <c r="P1242" t="s">
        <v>608</v>
      </c>
      <c r="Q1242" t="s">
        <v>554</v>
      </c>
      <c r="R1242" t="s">
        <v>555</v>
      </c>
      <c r="S1242" t="s">
        <v>556</v>
      </c>
      <c r="U1242" t="s">
        <v>557</v>
      </c>
      <c r="V1242" t="s">
        <v>90</v>
      </c>
      <c r="W1242">
        <v>3150</v>
      </c>
      <c r="X1242" s="7" t="s">
        <v>91</v>
      </c>
      <c r="Y1242" t="s">
        <v>92</v>
      </c>
      <c r="Z1242" t="s">
        <v>558</v>
      </c>
      <c r="AA1242" t="s">
        <v>559</v>
      </c>
      <c r="AB1242" t="str">
        <f>_xlfn.CONCAT(AA1242," ",Z1242)</f>
        <v>Sean Connery</v>
      </c>
      <c r="AC1242" s="7" t="s">
        <v>47</v>
      </c>
    </row>
    <row r="1243" spans="1:29" x14ac:dyDescent="0.25">
      <c r="A1243">
        <v>1242</v>
      </c>
      <c r="B1243">
        <v>10104</v>
      </c>
      <c r="C1243">
        <v>38</v>
      </c>
      <c r="D1243" s="3">
        <v>100</v>
      </c>
      <c r="E1243">
        <v>3</v>
      </c>
      <c r="F1243" s="3">
        <v>5348.5</v>
      </c>
      <c r="G1243" s="10">
        <f t="shared" si="38"/>
        <v>267.42500000000001</v>
      </c>
      <c r="H1243" s="10">
        <f t="shared" si="39"/>
        <v>1069.7</v>
      </c>
      <c r="I1243" s="5">
        <v>37652</v>
      </c>
      <c r="J1243" s="7" t="s">
        <v>21</v>
      </c>
      <c r="K1243">
        <v>1</v>
      </c>
      <c r="L1243">
        <v>1</v>
      </c>
      <c r="M1243" s="7">
        <v>2003</v>
      </c>
      <c r="N1243" s="7" t="s">
        <v>177</v>
      </c>
      <c r="O1243">
        <v>143</v>
      </c>
      <c r="P1243" t="s">
        <v>609</v>
      </c>
      <c r="Q1243" t="s">
        <v>170</v>
      </c>
      <c r="R1243" t="s">
        <v>171</v>
      </c>
      <c r="S1243" t="s">
        <v>172</v>
      </c>
      <c r="U1243" t="s">
        <v>173</v>
      </c>
      <c r="W1243">
        <v>28034</v>
      </c>
      <c r="X1243" s="7" t="s">
        <v>174</v>
      </c>
      <c r="Y1243" t="s">
        <v>38</v>
      </c>
      <c r="Z1243" t="s">
        <v>175</v>
      </c>
      <c r="AA1243" t="s">
        <v>176</v>
      </c>
      <c r="AB1243" t="str">
        <f>_xlfn.CONCAT(AA1243," ",Z1243)</f>
        <v>Diego Freyre</v>
      </c>
      <c r="AC1243" s="7" t="s">
        <v>47</v>
      </c>
    </row>
    <row r="1244" spans="1:29" x14ac:dyDescent="0.25">
      <c r="A1244">
        <v>1243</v>
      </c>
      <c r="B1244">
        <v>10117</v>
      </c>
      <c r="C1244">
        <v>22</v>
      </c>
      <c r="D1244" s="3">
        <v>100</v>
      </c>
      <c r="E1244">
        <v>12</v>
      </c>
      <c r="F1244" s="3">
        <v>2780.58</v>
      </c>
      <c r="G1244" s="10">
        <f t="shared" si="38"/>
        <v>139.029</v>
      </c>
      <c r="H1244" s="10">
        <f t="shared" si="39"/>
        <v>556.11599999999999</v>
      </c>
      <c r="I1244" s="5">
        <v>37727</v>
      </c>
      <c r="J1244" s="7" t="s">
        <v>21</v>
      </c>
      <c r="K1244">
        <v>2</v>
      </c>
      <c r="L1244">
        <v>4</v>
      </c>
      <c r="M1244" s="7">
        <v>2003</v>
      </c>
      <c r="N1244" s="7" t="s">
        <v>177</v>
      </c>
      <c r="O1244">
        <v>143</v>
      </c>
      <c r="P1244" t="s">
        <v>609</v>
      </c>
      <c r="Q1244" t="s">
        <v>192</v>
      </c>
      <c r="R1244" t="s">
        <v>193</v>
      </c>
      <c r="S1244" t="s">
        <v>194</v>
      </c>
      <c r="U1244" t="s">
        <v>195</v>
      </c>
      <c r="W1244">
        <v>79903</v>
      </c>
      <c r="X1244" s="7" t="s">
        <v>195</v>
      </c>
      <c r="Y1244" t="s">
        <v>196</v>
      </c>
      <c r="Z1244" t="s">
        <v>197</v>
      </c>
      <c r="AA1244" t="s">
        <v>198</v>
      </c>
      <c r="AB1244" t="str">
        <f>_xlfn.CONCAT(AA1244," ",Z1244)</f>
        <v>Eric Natividad</v>
      </c>
      <c r="AC1244" s="7" t="s">
        <v>32</v>
      </c>
    </row>
    <row r="1245" spans="1:29" x14ac:dyDescent="0.25">
      <c r="A1245">
        <v>1244</v>
      </c>
      <c r="B1245">
        <v>10127</v>
      </c>
      <c r="C1245">
        <v>25</v>
      </c>
      <c r="D1245" s="3">
        <v>100</v>
      </c>
      <c r="E1245">
        <v>5</v>
      </c>
      <c r="F1245" s="3">
        <v>3447</v>
      </c>
      <c r="G1245" s="10">
        <f t="shared" si="38"/>
        <v>172.35000000000002</v>
      </c>
      <c r="H1245" s="10">
        <f t="shared" si="39"/>
        <v>689.40000000000009</v>
      </c>
      <c r="I1245" s="5">
        <v>37775</v>
      </c>
      <c r="J1245" s="7" t="s">
        <v>21</v>
      </c>
      <c r="K1245">
        <v>2</v>
      </c>
      <c r="L1245">
        <v>6</v>
      </c>
      <c r="M1245" s="7">
        <v>2003</v>
      </c>
      <c r="N1245" s="7" t="s">
        <v>177</v>
      </c>
      <c r="O1245">
        <v>143</v>
      </c>
      <c r="P1245" t="s">
        <v>609</v>
      </c>
      <c r="Q1245" t="s">
        <v>471</v>
      </c>
      <c r="R1245">
        <v>2125557413</v>
      </c>
      <c r="S1245" t="s">
        <v>472</v>
      </c>
      <c r="T1245" t="s">
        <v>473</v>
      </c>
      <c r="U1245" t="s">
        <v>26</v>
      </c>
      <c r="V1245" t="s">
        <v>27</v>
      </c>
      <c r="W1245">
        <v>10022</v>
      </c>
      <c r="X1245" s="7" t="s">
        <v>28</v>
      </c>
      <c r="Y1245" t="s">
        <v>29</v>
      </c>
      <c r="Z1245" t="s">
        <v>52</v>
      </c>
      <c r="AA1245" t="s">
        <v>474</v>
      </c>
      <c r="AB1245" t="str">
        <f>_xlfn.CONCAT(AA1245," ",Z1245)</f>
        <v>Jeff Young</v>
      </c>
      <c r="AC1245" s="7" t="s">
        <v>47</v>
      </c>
    </row>
    <row r="1246" spans="1:29" x14ac:dyDescent="0.25">
      <c r="A1246">
        <v>1245</v>
      </c>
      <c r="B1246">
        <v>10142</v>
      </c>
      <c r="C1246">
        <v>24</v>
      </c>
      <c r="D1246" s="3">
        <v>100</v>
      </c>
      <c r="E1246">
        <v>15</v>
      </c>
      <c r="F1246" s="3">
        <v>3791.52</v>
      </c>
      <c r="G1246" s="10">
        <f t="shared" si="38"/>
        <v>189.57600000000002</v>
      </c>
      <c r="H1246" s="10">
        <f t="shared" si="39"/>
        <v>758.30400000000009</v>
      </c>
      <c r="I1246" s="5">
        <v>37841</v>
      </c>
      <c r="J1246" s="7" t="s">
        <v>21</v>
      </c>
      <c r="K1246">
        <v>3</v>
      </c>
      <c r="L1246">
        <v>8</v>
      </c>
      <c r="M1246" s="7">
        <v>2003</v>
      </c>
      <c r="N1246" s="7" t="s">
        <v>177</v>
      </c>
      <c r="O1246">
        <v>143</v>
      </c>
      <c r="P1246" t="s">
        <v>609</v>
      </c>
      <c r="Q1246" t="s">
        <v>268</v>
      </c>
      <c r="R1246">
        <v>4155551450</v>
      </c>
      <c r="S1246" t="s">
        <v>269</v>
      </c>
      <c r="U1246" t="s">
        <v>270</v>
      </c>
      <c r="V1246" t="s">
        <v>51</v>
      </c>
      <c r="W1246">
        <v>97562</v>
      </c>
      <c r="X1246" s="7" t="s">
        <v>28</v>
      </c>
      <c r="Y1246" t="s">
        <v>29</v>
      </c>
      <c r="Z1246" t="s">
        <v>271</v>
      </c>
      <c r="AA1246" t="s">
        <v>272</v>
      </c>
      <c r="AB1246" t="str">
        <f>_xlfn.CONCAT(AA1246," ",Z1246)</f>
        <v>Valarie Nelson</v>
      </c>
      <c r="AC1246" s="7" t="s">
        <v>47</v>
      </c>
    </row>
    <row r="1247" spans="1:29" x14ac:dyDescent="0.25">
      <c r="A1247">
        <v>1246</v>
      </c>
      <c r="B1247">
        <v>10152</v>
      </c>
      <c r="C1247">
        <v>35</v>
      </c>
      <c r="D1247" s="3">
        <v>100</v>
      </c>
      <c r="E1247">
        <v>1</v>
      </c>
      <c r="F1247" s="3">
        <v>4524.1000000000004</v>
      </c>
      <c r="G1247" s="10">
        <f t="shared" si="38"/>
        <v>226.20500000000004</v>
      </c>
      <c r="H1247" s="10">
        <f t="shared" si="39"/>
        <v>904.82000000000016</v>
      </c>
      <c r="I1247" s="5">
        <v>37889</v>
      </c>
      <c r="J1247" s="7" t="s">
        <v>21</v>
      </c>
      <c r="K1247">
        <v>3</v>
      </c>
      <c r="L1247">
        <v>9</v>
      </c>
      <c r="M1247" s="7">
        <v>2003</v>
      </c>
      <c r="N1247" s="7" t="s">
        <v>177</v>
      </c>
      <c r="O1247">
        <v>143</v>
      </c>
      <c r="P1247" t="s">
        <v>609</v>
      </c>
      <c r="Q1247" t="s">
        <v>203</v>
      </c>
      <c r="R1247" t="s">
        <v>204</v>
      </c>
      <c r="S1247" t="s">
        <v>205</v>
      </c>
      <c r="U1247" t="s">
        <v>206</v>
      </c>
      <c r="V1247" t="s">
        <v>207</v>
      </c>
      <c r="W1247">
        <v>4101</v>
      </c>
      <c r="X1247" s="7" t="s">
        <v>91</v>
      </c>
      <c r="Y1247" t="s">
        <v>92</v>
      </c>
      <c r="Z1247" t="s">
        <v>208</v>
      </c>
      <c r="AA1247" t="s">
        <v>209</v>
      </c>
      <c r="AB1247" t="str">
        <f>_xlfn.CONCAT(AA1247," ",Z1247)</f>
        <v>Tony Calaghan</v>
      </c>
      <c r="AC1247" s="7" t="s">
        <v>47</v>
      </c>
    </row>
    <row r="1248" spans="1:29" x14ac:dyDescent="0.25">
      <c r="A1248">
        <v>1247</v>
      </c>
      <c r="B1248">
        <v>10165</v>
      </c>
      <c r="C1248">
        <v>28</v>
      </c>
      <c r="D1248" s="3">
        <v>100</v>
      </c>
      <c r="E1248">
        <v>6</v>
      </c>
      <c r="F1248" s="3">
        <v>3337.6</v>
      </c>
      <c r="G1248" s="10">
        <f t="shared" si="38"/>
        <v>166.88</v>
      </c>
      <c r="H1248" s="10">
        <f t="shared" si="39"/>
        <v>667.52</v>
      </c>
      <c r="I1248" s="5">
        <v>37916</v>
      </c>
      <c r="J1248" s="7" t="s">
        <v>21</v>
      </c>
      <c r="K1248">
        <v>4</v>
      </c>
      <c r="L1248">
        <v>10</v>
      </c>
      <c r="M1248" s="7">
        <v>2003</v>
      </c>
      <c r="N1248" s="7" t="s">
        <v>177</v>
      </c>
      <c r="O1248">
        <v>143</v>
      </c>
      <c r="P1248" t="s">
        <v>609</v>
      </c>
      <c r="Q1248" t="s">
        <v>192</v>
      </c>
      <c r="R1248" t="s">
        <v>193</v>
      </c>
      <c r="S1248" t="s">
        <v>194</v>
      </c>
      <c r="U1248" t="s">
        <v>195</v>
      </c>
      <c r="W1248">
        <v>79903</v>
      </c>
      <c r="X1248" s="7" t="s">
        <v>195</v>
      </c>
      <c r="Y1248" t="s">
        <v>196</v>
      </c>
      <c r="Z1248" t="s">
        <v>197</v>
      </c>
      <c r="AA1248" t="s">
        <v>198</v>
      </c>
      <c r="AB1248" t="str">
        <f>_xlfn.CONCAT(AA1248," ",Z1248)</f>
        <v>Eric Natividad</v>
      </c>
      <c r="AC1248" s="7" t="s">
        <v>47</v>
      </c>
    </row>
    <row r="1249" spans="1:29" x14ac:dyDescent="0.25">
      <c r="A1249">
        <v>1248</v>
      </c>
      <c r="B1249">
        <v>10176</v>
      </c>
      <c r="C1249">
        <v>36</v>
      </c>
      <c r="D1249" s="3">
        <v>100</v>
      </c>
      <c r="E1249">
        <v>5</v>
      </c>
      <c r="F1249" s="3">
        <v>5532.12</v>
      </c>
      <c r="G1249" s="10">
        <f t="shared" si="38"/>
        <v>276.60599999999999</v>
      </c>
      <c r="H1249" s="10">
        <f t="shared" si="39"/>
        <v>1106.424</v>
      </c>
      <c r="I1249" s="5">
        <v>37931</v>
      </c>
      <c r="J1249" s="7" t="s">
        <v>21</v>
      </c>
      <c r="K1249">
        <v>4</v>
      </c>
      <c r="L1249">
        <v>11</v>
      </c>
      <c r="M1249" s="7">
        <v>2003</v>
      </c>
      <c r="N1249" s="7" t="s">
        <v>177</v>
      </c>
      <c r="O1249">
        <v>143</v>
      </c>
      <c r="P1249" t="s">
        <v>609</v>
      </c>
      <c r="Q1249" t="s">
        <v>448</v>
      </c>
      <c r="R1249" t="s">
        <v>449</v>
      </c>
      <c r="S1249" t="s">
        <v>450</v>
      </c>
      <c r="U1249" t="s">
        <v>451</v>
      </c>
      <c r="W1249">
        <v>42100</v>
      </c>
      <c r="X1249" s="7" t="s">
        <v>254</v>
      </c>
      <c r="Y1249" t="s">
        <v>38</v>
      </c>
      <c r="Z1249" t="s">
        <v>452</v>
      </c>
      <c r="AA1249" t="s">
        <v>453</v>
      </c>
      <c r="AB1249" t="str">
        <f>_xlfn.CONCAT(AA1249," ",Z1249)</f>
        <v>Maurizio Moroni</v>
      </c>
      <c r="AC1249" s="7" t="s">
        <v>47</v>
      </c>
    </row>
    <row r="1250" spans="1:29" x14ac:dyDescent="0.25">
      <c r="A1250">
        <v>1249</v>
      </c>
      <c r="B1250">
        <v>10185</v>
      </c>
      <c r="C1250">
        <v>39</v>
      </c>
      <c r="D1250" s="3">
        <v>100</v>
      </c>
      <c r="E1250">
        <v>16</v>
      </c>
      <c r="F1250" s="3">
        <v>5096.91</v>
      </c>
      <c r="G1250" s="10">
        <f t="shared" si="38"/>
        <v>254.84550000000002</v>
      </c>
      <c r="H1250" s="10">
        <f t="shared" si="39"/>
        <v>1019.3820000000001</v>
      </c>
      <c r="I1250" s="5">
        <v>37939</v>
      </c>
      <c r="J1250" s="7" t="s">
        <v>21</v>
      </c>
      <c r="K1250">
        <v>4</v>
      </c>
      <c r="L1250">
        <v>11</v>
      </c>
      <c r="M1250" s="7">
        <v>2003</v>
      </c>
      <c r="N1250" s="7" t="s">
        <v>177</v>
      </c>
      <c r="O1250">
        <v>143</v>
      </c>
      <c r="P1250" t="s">
        <v>609</v>
      </c>
      <c r="Q1250" t="s">
        <v>331</v>
      </c>
      <c r="R1250">
        <v>5085559555</v>
      </c>
      <c r="S1250" t="s">
        <v>332</v>
      </c>
      <c r="U1250" t="s">
        <v>158</v>
      </c>
      <c r="V1250" t="s">
        <v>119</v>
      </c>
      <c r="W1250">
        <v>50553</v>
      </c>
      <c r="X1250" s="7" t="s">
        <v>28</v>
      </c>
      <c r="Y1250" t="s">
        <v>29</v>
      </c>
      <c r="Z1250" t="s">
        <v>333</v>
      </c>
      <c r="AA1250" t="s">
        <v>334</v>
      </c>
      <c r="AB1250" t="str">
        <f>_xlfn.CONCAT(AA1250," ",Z1250)</f>
        <v>Wing C Tam</v>
      </c>
      <c r="AC1250" s="7" t="s">
        <v>47</v>
      </c>
    </row>
    <row r="1251" spans="1:29" x14ac:dyDescent="0.25">
      <c r="A1251">
        <v>1250</v>
      </c>
      <c r="B1251">
        <v>10196</v>
      </c>
      <c r="C1251">
        <v>27</v>
      </c>
      <c r="D1251" s="3">
        <v>100</v>
      </c>
      <c r="E1251">
        <v>8</v>
      </c>
      <c r="F1251" s="3">
        <v>4537.08</v>
      </c>
      <c r="G1251" s="10">
        <f t="shared" si="38"/>
        <v>226.85400000000001</v>
      </c>
      <c r="H1251" s="10">
        <f t="shared" si="39"/>
        <v>907.41600000000005</v>
      </c>
      <c r="I1251" s="5">
        <v>37951</v>
      </c>
      <c r="J1251" s="7" t="s">
        <v>21</v>
      </c>
      <c r="K1251">
        <v>4</v>
      </c>
      <c r="L1251">
        <v>11</v>
      </c>
      <c r="M1251" s="7">
        <v>2003</v>
      </c>
      <c r="N1251" s="7" t="s">
        <v>177</v>
      </c>
      <c r="O1251">
        <v>143</v>
      </c>
      <c r="P1251" t="s">
        <v>609</v>
      </c>
      <c r="Q1251" t="s">
        <v>238</v>
      </c>
      <c r="R1251">
        <v>2035559545</v>
      </c>
      <c r="S1251" t="s">
        <v>239</v>
      </c>
      <c r="U1251" t="s">
        <v>240</v>
      </c>
      <c r="V1251" t="s">
        <v>108</v>
      </c>
      <c r="W1251">
        <v>97823</v>
      </c>
      <c r="X1251" s="7" t="s">
        <v>28</v>
      </c>
      <c r="Y1251" t="s">
        <v>29</v>
      </c>
      <c r="Z1251" t="s">
        <v>79</v>
      </c>
      <c r="AA1251" t="s">
        <v>241</v>
      </c>
      <c r="AB1251" t="str">
        <f>_xlfn.CONCAT(AA1251," ",Z1251)</f>
        <v>Leslie Murphy</v>
      </c>
      <c r="AC1251" s="7" t="s">
        <v>47</v>
      </c>
    </row>
    <row r="1252" spans="1:29" x14ac:dyDescent="0.25">
      <c r="A1252">
        <v>1251</v>
      </c>
      <c r="B1252">
        <v>10207</v>
      </c>
      <c r="C1252">
        <v>40</v>
      </c>
      <c r="D1252" s="3">
        <v>100</v>
      </c>
      <c r="E1252">
        <v>1</v>
      </c>
      <c r="F1252" s="3">
        <v>6146.8</v>
      </c>
      <c r="G1252" s="10">
        <f t="shared" si="38"/>
        <v>307.34000000000003</v>
      </c>
      <c r="H1252" s="10">
        <f t="shared" si="39"/>
        <v>1229.3600000000001</v>
      </c>
      <c r="I1252" s="5">
        <v>37964</v>
      </c>
      <c r="J1252" s="7" t="s">
        <v>21</v>
      </c>
      <c r="K1252">
        <v>4</v>
      </c>
      <c r="L1252">
        <v>12</v>
      </c>
      <c r="M1252" s="7">
        <v>2003</v>
      </c>
      <c r="N1252" s="7" t="s">
        <v>177</v>
      </c>
      <c r="O1252">
        <v>143</v>
      </c>
      <c r="P1252" t="s">
        <v>609</v>
      </c>
      <c r="Q1252" t="s">
        <v>411</v>
      </c>
      <c r="R1252">
        <v>6175552555</v>
      </c>
      <c r="S1252" t="s">
        <v>412</v>
      </c>
      <c r="U1252" t="s">
        <v>377</v>
      </c>
      <c r="V1252" t="s">
        <v>119</v>
      </c>
      <c r="W1252">
        <v>51003</v>
      </c>
      <c r="X1252" s="7" t="s">
        <v>28</v>
      </c>
      <c r="Y1252" t="s">
        <v>29</v>
      </c>
      <c r="Z1252" t="s">
        <v>413</v>
      </c>
      <c r="AA1252" t="s">
        <v>272</v>
      </c>
      <c r="AB1252" t="str">
        <f>_xlfn.CONCAT(AA1252," ",Z1252)</f>
        <v>Valarie Franco</v>
      </c>
      <c r="AC1252" s="7" t="s">
        <v>47</v>
      </c>
    </row>
    <row r="1253" spans="1:29" x14ac:dyDescent="0.25">
      <c r="A1253">
        <v>1252</v>
      </c>
      <c r="B1253">
        <v>10220</v>
      </c>
      <c r="C1253">
        <v>50</v>
      </c>
      <c r="D1253" s="3">
        <v>100</v>
      </c>
      <c r="E1253">
        <v>5</v>
      </c>
      <c r="F1253" s="3">
        <v>8258</v>
      </c>
      <c r="G1253" s="10">
        <f t="shared" si="38"/>
        <v>412.90000000000003</v>
      </c>
      <c r="H1253" s="10">
        <f t="shared" si="39"/>
        <v>1651.6000000000001</v>
      </c>
      <c r="I1253" s="5">
        <v>38029</v>
      </c>
      <c r="J1253" s="7" t="s">
        <v>21</v>
      </c>
      <c r="K1253">
        <v>1</v>
      </c>
      <c r="L1253">
        <v>2</v>
      </c>
      <c r="M1253" s="7">
        <v>2004</v>
      </c>
      <c r="N1253" s="7" t="s">
        <v>177</v>
      </c>
      <c r="O1253">
        <v>143</v>
      </c>
      <c r="P1253" t="s">
        <v>609</v>
      </c>
      <c r="Q1253" t="s">
        <v>475</v>
      </c>
      <c r="R1253" t="s">
        <v>476</v>
      </c>
      <c r="S1253" t="s">
        <v>477</v>
      </c>
      <c r="T1253" t="s">
        <v>478</v>
      </c>
      <c r="U1253" t="s">
        <v>479</v>
      </c>
      <c r="W1253">
        <v>2</v>
      </c>
      <c r="X1253" s="7" t="s">
        <v>480</v>
      </c>
      <c r="Y1253" t="s">
        <v>38</v>
      </c>
      <c r="Z1253" t="s">
        <v>481</v>
      </c>
      <c r="AA1253" t="s">
        <v>482</v>
      </c>
      <c r="AB1253" t="str">
        <f>_xlfn.CONCAT(AA1253," ",Z1253)</f>
        <v>Dean Cassidy</v>
      </c>
      <c r="AC1253" s="7" t="s">
        <v>147</v>
      </c>
    </row>
    <row r="1254" spans="1:29" x14ac:dyDescent="0.25">
      <c r="A1254">
        <v>1253</v>
      </c>
      <c r="B1254">
        <v>10230</v>
      </c>
      <c r="C1254">
        <v>42</v>
      </c>
      <c r="D1254" s="3">
        <v>100</v>
      </c>
      <c r="E1254">
        <v>3</v>
      </c>
      <c r="F1254" s="3">
        <v>7238.28</v>
      </c>
      <c r="G1254" s="10">
        <f t="shared" si="38"/>
        <v>361.91399999999999</v>
      </c>
      <c r="H1254" s="10">
        <f t="shared" si="39"/>
        <v>1447.6559999999999</v>
      </c>
      <c r="I1254" s="5">
        <v>38061</v>
      </c>
      <c r="J1254" s="7" t="s">
        <v>21</v>
      </c>
      <c r="K1254">
        <v>1</v>
      </c>
      <c r="L1254">
        <v>3</v>
      </c>
      <c r="M1254" s="7">
        <v>2004</v>
      </c>
      <c r="N1254" s="7" t="s">
        <v>177</v>
      </c>
      <c r="O1254">
        <v>143</v>
      </c>
      <c r="P1254" t="s">
        <v>609</v>
      </c>
      <c r="Q1254" t="s">
        <v>458</v>
      </c>
      <c r="R1254" t="s">
        <v>459</v>
      </c>
      <c r="S1254" t="s">
        <v>460</v>
      </c>
      <c r="U1254" t="s">
        <v>461</v>
      </c>
      <c r="W1254">
        <v>60528</v>
      </c>
      <c r="X1254" s="7" t="s">
        <v>439</v>
      </c>
      <c r="Y1254" t="s">
        <v>38</v>
      </c>
      <c r="Z1254" t="s">
        <v>462</v>
      </c>
      <c r="AA1254" t="s">
        <v>410</v>
      </c>
      <c r="AB1254" t="str">
        <f>_xlfn.CONCAT(AA1254," ",Z1254)</f>
        <v>Roland Keitel</v>
      </c>
      <c r="AC1254" s="7" t="s">
        <v>147</v>
      </c>
    </row>
    <row r="1255" spans="1:29" x14ac:dyDescent="0.25">
      <c r="A1255">
        <v>1254</v>
      </c>
      <c r="B1255">
        <v>10247</v>
      </c>
      <c r="C1255">
        <v>48</v>
      </c>
      <c r="D1255" s="3">
        <v>100</v>
      </c>
      <c r="E1255">
        <v>5</v>
      </c>
      <c r="F1255" s="3">
        <v>6756</v>
      </c>
      <c r="G1255" s="10">
        <f t="shared" si="38"/>
        <v>337.8</v>
      </c>
      <c r="H1255" s="10">
        <f t="shared" si="39"/>
        <v>1351.2</v>
      </c>
      <c r="I1255" s="5">
        <v>38112</v>
      </c>
      <c r="J1255" s="7" t="s">
        <v>21</v>
      </c>
      <c r="K1255">
        <v>2</v>
      </c>
      <c r="L1255">
        <v>5</v>
      </c>
      <c r="M1255" s="7">
        <v>2004</v>
      </c>
      <c r="N1255" s="7" t="s">
        <v>177</v>
      </c>
      <c r="O1255">
        <v>143</v>
      </c>
      <c r="P1255" t="s">
        <v>609</v>
      </c>
      <c r="Q1255" t="s">
        <v>463</v>
      </c>
      <c r="R1255" t="s">
        <v>464</v>
      </c>
      <c r="S1255" t="s">
        <v>465</v>
      </c>
      <c r="U1255" t="s">
        <v>466</v>
      </c>
      <c r="W1255" t="s">
        <v>467</v>
      </c>
      <c r="X1255" s="7" t="s">
        <v>126</v>
      </c>
      <c r="Y1255" t="s">
        <v>38</v>
      </c>
      <c r="Z1255" t="s">
        <v>468</v>
      </c>
      <c r="AA1255" t="s">
        <v>469</v>
      </c>
      <c r="AB1255" t="str">
        <f>_xlfn.CONCAT(AA1255," ",Z1255)</f>
        <v>Kalle Suominen</v>
      </c>
      <c r="AC1255" s="7" t="s">
        <v>47</v>
      </c>
    </row>
    <row r="1256" spans="1:29" x14ac:dyDescent="0.25">
      <c r="A1256">
        <v>1255</v>
      </c>
      <c r="B1256">
        <v>10272</v>
      </c>
      <c r="C1256">
        <v>25</v>
      </c>
      <c r="D1256" s="3">
        <v>100</v>
      </c>
      <c r="E1256">
        <v>5</v>
      </c>
      <c r="F1256" s="3">
        <v>3734</v>
      </c>
      <c r="G1256" s="10">
        <f t="shared" si="38"/>
        <v>186.70000000000002</v>
      </c>
      <c r="H1256" s="10">
        <f t="shared" si="39"/>
        <v>746.80000000000007</v>
      </c>
      <c r="I1256" s="5">
        <v>38188</v>
      </c>
      <c r="J1256" s="7" t="s">
        <v>21</v>
      </c>
      <c r="K1256">
        <v>3</v>
      </c>
      <c r="L1256">
        <v>7</v>
      </c>
      <c r="M1256" s="7">
        <v>2004</v>
      </c>
      <c r="N1256" s="7" t="s">
        <v>177</v>
      </c>
      <c r="O1256">
        <v>143</v>
      </c>
      <c r="P1256" t="s">
        <v>609</v>
      </c>
      <c r="Q1256" t="s">
        <v>135</v>
      </c>
      <c r="R1256">
        <v>2155551555</v>
      </c>
      <c r="S1256" t="s">
        <v>136</v>
      </c>
      <c r="U1256" t="s">
        <v>137</v>
      </c>
      <c r="V1256" t="s">
        <v>138</v>
      </c>
      <c r="W1256">
        <v>70267</v>
      </c>
      <c r="X1256" s="7" t="s">
        <v>28</v>
      </c>
      <c r="Y1256" t="s">
        <v>29</v>
      </c>
      <c r="Z1256" t="s">
        <v>30</v>
      </c>
      <c r="AA1256" t="s">
        <v>139</v>
      </c>
      <c r="AB1256" t="str">
        <f>_xlfn.CONCAT(AA1256," ",Z1256)</f>
        <v>Kyung Yu</v>
      </c>
      <c r="AC1256" s="7" t="s">
        <v>47</v>
      </c>
    </row>
    <row r="1257" spans="1:29" x14ac:dyDescent="0.25">
      <c r="A1257">
        <v>1256</v>
      </c>
      <c r="B1257">
        <v>10282</v>
      </c>
      <c r="C1257">
        <v>31</v>
      </c>
      <c r="D1257" s="3">
        <v>100</v>
      </c>
      <c r="E1257">
        <v>8</v>
      </c>
      <c r="F1257" s="3">
        <v>4674.8</v>
      </c>
      <c r="G1257" s="10">
        <f t="shared" si="38"/>
        <v>233.74</v>
      </c>
      <c r="H1257" s="10">
        <f t="shared" si="39"/>
        <v>934.96</v>
      </c>
      <c r="I1257" s="5">
        <v>38219</v>
      </c>
      <c r="J1257" s="7" t="s">
        <v>21</v>
      </c>
      <c r="K1257">
        <v>3</v>
      </c>
      <c r="L1257">
        <v>8</v>
      </c>
      <c r="M1257" s="7">
        <v>2004</v>
      </c>
      <c r="N1257" s="7" t="s">
        <v>177</v>
      </c>
      <c r="O1257">
        <v>143</v>
      </c>
      <c r="P1257" t="s">
        <v>609</v>
      </c>
      <c r="Q1257" t="s">
        <v>268</v>
      </c>
      <c r="R1257">
        <v>4155551450</v>
      </c>
      <c r="S1257" t="s">
        <v>269</v>
      </c>
      <c r="U1257" t="s">
        <v>270</v>
      </c>
      <c r="V1257" t="s">
        <v>51</v>
      </c>
      <c r="W1257">
        <v>97562</v>
      </c>
      <c r="X1257" s="7" t="s">
        <v>28</v>
      </c>
      <c r="Y1257" t="s">
        <v>29</v>
      </c>
      <c r="Z1257" t="s">
        <v>271</v>
      </c>
      <c r="AA1257" t="s">
        <v>272</v>
      </c>
      <c r="AB1257" t="str">
        <f>_xlfn.CONCAT(AA1257," ",Z1257)</f>
        <v>Valarie Nelson</v>
      </c>
      <c r="AC1257" s="7" t="s">
        <v>47</v>
      </c>
    </row>
    <row r="1258" spans="1:29" x14ac:dyDescent="0.25">
      <c r="A1258">
        <v>1257</v>
      </c>
      <c r="B1258">
        <v>10292</v>
      </c>
      <c r="C1258">
        <v>44</v>
      </c>
      <c r="D1258" s="3">
        <v>100</v>
      </c>
      <c r="E1258">
        <v>2</v>
      </c>
      <c r="F1258" s="3">
        <v>7140.76</v>
      </c>
      <c r="G1258" s="10">
        <f t="shared" si="38"/>
        <v>357.03800000000001</v>
      </c>
      <c r="H1258" s="10">
        <f t="shared" si="39"/>
        <v>1428.152</v>
      </c>
      <c r="I1258" s="5">
        <v>38238</v>
      </c>
      <c r="J1258" s="7" t="s">
        <v>21</v>
      </c>
      <c r="K1258">
        <v>3</v>
      </c>
      <c r="L1258">
        <v>9</v>
      </c>
      <c r="M1258" s="7">
        <v>2004</v>
      </c>
      <c r="N1258" s="7" t="s">
        <v>177</v>
      </c>
      <c r="O1258">
        <v>143</v>
      </c>
      <c r="P1258" t="s">
        <v>609</v>
      </c>
      <c r="Q1258" t="s">
        <v>24</v>
      </c>
      <c r="R1258">
        <v>2125557818</v>
      </c>
      <c r="S1258" t="s">
        <v>25</v>
      </c>
      <c r="U1258" t="s">
        <v>26</v>
      </c>
      <c r="V1258" t="s">
        <v>27</v>
      </c>
      <c r="W1258">
        <v>10022</v>
      </c>
      <c r="X1258" s="7" t="s">
        <v>28</v>
      </c>
      <c r="Y1258" t="s">
        <v>29</v>
      </c>
      <c r="Z1258" t="s">
        <v>30</v>
      </c>
      <c r="AA1258" t="s">
        <v>31</v>
      </c>
      <c r="AB1258" t="str">
        <f>_xlfn.CONCAT(AA1258," ",Z1258)</f>
        <v>Kwai Yu</v>
      </c>
      <c r="AC1258" s="7" t="s">
        <v>147</v>
      </c>
    </row>
    <row r="1259" spans="1:29" x14ac:dyDescent="0.25">
      <c r="A1259">
        <v>1258</v>
      </c>
      <c r="B1259">
        <v>10306</v>
      </c>
      <c r="C1259">
        <v>23</v>
      </c>
      <c r="D1259" s="3">
        <v>100</v>
      </c>
      <c r="E1259">
        <v>16</v>
      </c>
      <c r="F1259" s="3">
        <v>3600.65</v>
      </c>
      <c r="G1259" s="10">
        <f t="shared" si="38"/>
        <v>180.03250000000003</v>
      </c>
      <c r="H1259" s="10">
        <f t="shared" si="39"/>
        <v>720.13000000000011</v>
      </c>
      <c r="I1259" s="5">
        <v>38274</v>
      </c>
      <c r="J1259" s="7" t="s">
        <v>21</v>
      </c>
      <c r="K1259">
        <v>4</v>
      </c>
      <c r="L1259">
        <v>10</v>
      </c>
      <c r="M1259" s="7">
        <v>2004</v>
      </c>
      <c r="N1259" s="7" t="s">
        <v>177</v>
      </c>
      <c r="O1259">
        <v>143</v>
      </c>
      <c r="P1259" t="s">
        <v>609</v>
      </c>
      <c r="Q1259" t="s">
        <v>488</v>
      </c>
      <c r="R1259" t="s">
        <v>489</v>
      </c>
      <c r="S1259" t="s">
        <v>490</v>
      </c>
      <c r="U1259" t="s">
        <v>491</v>
      </c>
      <c r="W1259" t="s">
        <v>492</v>
      </c>
      <c r="X1259" s="7" t="s">
        <v>166</v>
      </c>
      <c r="Y1259" t="s">
        <v>38</v>
      </c>
      <c r="Z1259" t="s">
        <v>493</v>
      </c>
      <c r="AA1259" t="s">
        <v>90</v>
      </c>
      <c r="AB1259" t="str">
        <f>_xlfn.CONCAT(AA1259," ",Z1259)</f>
        <v>Victoria Ashworth</v>
      </c>
      <c r="AC1259" s="7" t="s">
        <v>47</v>
      </c>
    </row>
    <row r="1260" spans="1:29" x14ac:dyDescent="0.25">
      <c r="A1260">
        <v>1259</v>
      </c>
      <c r="B1260">
        <v>10314</v>
      </c>
      <c r="C1260">
        <v>29</v>
      </c>
      <c r="D1260" s="3">
        <v>100</v>
      </c>
      <c r="E1260">
        <v>8</v>
      </c>
      <c r="F1260" s="3">
        <v>4206.74</v>
      </c>
      <c r="G1260" s="10">
        <f t="shared" si="38"/>
        <v>210.33699999999999</v>
      </c>
      <c r="H1260" s="10">
        <f t="shared" si="39"/>
        <v>841.34799999999996</v>
      </c>
      <c r="I1260" s="5">
        <v>38282</v>
      </c>
      <c r="J1260" s="7" t="s">
        <v>21</v>
      </c>
      <c r="K1260">
        <v>4</v>
      </c>
      <c r="L1260">
        <v>10</v>
      </c>
      <c r="M1260" s="7">
        <v>2004</v>
      </c>
      <c r="N1260" s="7" t="s">
        <v>177</v>
      </c>
      <c r="O1260">
        <v>143</v>
      </c>
      <c r="P1260" t="s">
        <v>609</v>
      </c>
      <c r="Q1260" t="s">
        <v>494</v>
      </c>
      <c r="R1260" t="s">
        <v>495</v>
      </c>
      <c r="S1260" t="s">
        <v>496</v>
      </c>
      <c r="U1260" t="s">
        <v>497</v>
      </c>
      <c r="W1260">
        <v>8200</v>
      </c>
      <c r="X1260" s="7" t="s">
        <v>322</v>
      </c>
      <c r="Y1260" t="s">
        <v>38</v>
      </c>
      <c r="Z1260" t="s">
        <v>498</v>
      </c>
      <c r="AA1260" t="s">
        <v>499</v>
      </c>
      <c r="AB1260" t="str">
        <f>_xlfn.CONCAT(AA1260," ",Z1260)</f>
        <v>Palle Ibsen</v>
      </c>
      <c r="AC1260" s="7" t="s">
        <v>47</v>
      </c>
    </row>
    <row r="1261" spans="1:29" x14ac:dyDescent="0.25">
      <c r="A1261">
        <v>1260</v>
      </c>
      <c r="B1261">
        <v>10324</v>
      </c>
      <c r="C1261">
        <v>49</v>
      </c>
      <c r="D1261" s="3">
        <v>100</v>
      </c>
      <c r="E1261">
        <v>13</v>
      </c>
      <c r="F1261" s="3">
        <v>5379.71</v>
      </c>
      <c r="G1261" s="10">
        <f t="shared" si="38"/>
        <v>268.9855</v>
      </c>
      <c r="H1261" s="10">
        <f t="shared" si="39"/>
        <v>1075.942</v>
      </c>
      <c r="I1261" s="5">
        <v>38296</v>
      </c>
      <c r="J1261" s="7" t="s">
        <v>21</v>
      </c>
      <c r="K1261">
        <v>4</v>
      </c>
      <c r="L1261">
        <v>11</v>
      </c>
      <c r="M1261" s="7">
        <v>2004</v>
      </c>
      <c r="N1261" s="7" t="s">
        <v>177</v>
      </c>
      <c r="O1261">
        <v>143</v>
      </c>
      <c r="P1261" t="s">
        <v>609</v>
      </c>
      <c r="Q1261" t="s">
        <v>95</v>
      </c>
      <c r="R1261">
        <v>2125551500</v>
      </c>
      <c r="S1261" t="s">
        <v>96</v>
      </c>
      <c r="T1261" t="s">
        <v>97</v>
      </c>
      <c r="U1261" t="s">
        <v>26</v>
      </c>
      <c r="V1261" t="s">
        <v>27</v>
      </c>
      <c r="W1261">
        <v>10022</v>
      </c>
      <c r="X1261" s="7" t="s">
        <v>28</v>
      </c>
      <c r="Y1261" t="s">
        <v>29</v>
      </c>
      <c r="Z1261" t="s">
        <v>98</v>
      </c>
      <c r="AA1261" t="s">
        <v>99</v>
      </c>
      <c r="AB1261" t="str">
        <f>_xlfn.CONCAT(AA1261," ",Z1261)</f>
        <v>Michael Frick</v>
      </c>
      <c r="AC1261" s="7" t="s">
        <v>47</v>
      </c>
    </row>
    <row r="1262" spans="1:29" x14ac:dyDescent="0.25">
      <c r="A1262">
        <v>1261</v>
      </c>
      <c r="B1262">
        <v>10337</v>
      </c>
      <c r="C1262">
        <v>36</v>
      </c>
      <c r="D1262" s="3">
        <v>100</v>
      </c>
      <c r="E1262">
        <v>3</v>
      </c>
      <c r="F1262" s="3">
        <v>5679.36</v>
      </c>
      <c r="G1262" s="10">
        <f t="shared" si="38"/>
        <v>283.96800000000002</v>
      </c>
      <c r="H1262" s="10">
        <f t="shared" si="39"/>
        <v>1135.8720000000001</v>
      </c>
      <c r="I1262" s="5">
        <v>38312</v>
      </c>
      <c r="J1262" s="7" t="s">
        <v>21</v>
      </c>
      <c r="K1262">
        <v>4</v>
      </c>
      <c r="L1262">
        <v>11</v>
      </c>
      <c r="M1262" s="7">
        <v>2004</v>
      </c>
      <c r="N1262" s="7" t="s">
        <v>177</v>
      </c>
      <c r="O1262">
        <v>143</v>
      </c>
      <c r="P1262" t="s">
        <v>609</v>
      </c>
      <c r="Q1262" t="s">
        <v>199</v>
      </c>
      <c r="R1262">
        <v>2125558493</v>
      </c>
      <c r="S1262" t="s">
        <v>200</v>
      </c>
      <c r="T1262" t="s">
        <v>201</v>
      </c>
      <c r="U1262" t="s">
        <v>26</v>
      </c>
      <c r="V1262" t="s">
        <v>27</v>
      </c>
      <c r="W1262">
        <v>10022</v>
      </c>
      <c r="X1262" s="7" t="s">
        <v>28</v>
      </c>
      <c r="Y1262" t="s">
        <v>29</v>
      </c>
      <c r="Z1262" t="s">
        <v>120</v>
      </c>
      <c r="AA1262" t="s">
        <v>202</v>
      </c>
      <c r="AB1262" t="str">
        <f>_xlfn.CONCAT(AA1262," ",Z1262)</f>
        <v>Maria Hernandez</v>
      </c>
      <c r="AC1262" s="7" t="s">
        <v>47</v>
      </c>
    </row>
    <row r="1263" spans="1:29" x14ac:dyDescent="0.25">
      <c r="A1263">
        <v>1262</v>
      </c>
      <c r="B1263">
        <v>10349</v>
      </c>
      <c r="C1263">
        <v>34</v>
      </c>
      <c r="D1263" s="3">
        <v>100</v>
      </c>
      <c r="E1263">
        <v>5</v>
      </c>
      <c r="F1263" s="3">
        <v>4394.84</v>
      </c>
      <c r="G1263" s="10">
        <f t="shared" si="38"/>
        <v>219.74200000000002</v>
      </c>
      <c r="H1263" s="10">
        <f t="shared" si="39"/>
        <v>878.96800000000007</v>
      </c>
      <c r="I1263" s="5">
        <v>38322</v>
      </c>
      <c r="J1263" s="7" t="s">
        <v>21</v>
      </c>
      <c r="K1263">
        <v>4</v>
      </c>
      <c r="L1263">
        <v>12</v>
      </c>
      <c r="M1263" s="7">
        <v>2004</v>
      </c>
      <c r="N1263" s="7" t="s">
        <v>177</v>
      </c>
      <c r="O1263">
        <v>143</v>
      </c>
      <c r="P1263" t="s">
        <v>609</v>
      </c>
      <c r="Q1263" t="s">
        <v>471</v>
      </c>
      <c r="R1263">
        <v>2125557413</v>
      </c>
      <c r="S1263" t="s">
        <v>472</v>
      </c>
      <c r="T1263" t="s">
        <v>473</v>
      </c>
      <c r="U1263" t="s">
        <v>26</v>
      </c>
      <c r="V1263" t="s">
        <v>27</v>
      </c>
      <c r="W1263">
        <v>10022</v>
      </c>
      <c r="X1263" s="7" t="s">
        <v>28</v>
      </c>
      <c r="Y1263" t="s">
        <v>29</v>
      </c>
      <c r="Z1263" t="s">
        <v>52</v>
      </c>
      <c r="AA1263" t="s">
        <v>474</v>
      </c>
      <c r="AB1263" t="str">
        <f>_xlfn.CONCAT(AA1263," ",Z1263)</f>
        <v>Jeff Young</v>
      </c>
      <c r="AC1263" s="7" t="s">
        <v>47</v>
      </c>
    </row>
    <row r="1264" spans="1:29" x14ac:dyDescent="0.25">
      <c r="A1264">
        <v>1263</v>
      </c>
      <c r="B1264">
        <v>10358</v>
      </c>
      <c r="C1264">
        <v>25</v>
      </c>
      <c r="D1264" s="3">
        <v>100</v>
      </c>
      <c r="E1264">
        <v>13</v>
      </c>
      <c r="F1264" s="3">
        <v>2528.25</v>
      </c>
      <c r="G1264" s="10">
        <f t="shared" si="38"/>
        <v>126.41250000000001</v>
      </c>
      <c r="H1264" s="10">
        <f t="shared" si="39"/>
        <v>505.65000000000003</v>
      </c>
      <c r="I1264" s="5">
        <v>38331</v>
      </c>
      <c r="J1264" s="7" t="s">
        <v>21</v>
      </c>
      <c r="K1264">
        <v>4</v>
      </c>
      <c r="L1264">
        <v>12</v>
      </c>
      <c r="M1264" s="7">
        <v>2004</v>
      </c>
      <c r="N1264" s="7" t="s">
        <v>177</v>
      </c>
      <c r="O1264">
        <v>143</v>
      </c>
      <c r="P1264" t="s">
        <v>609</v>
      </c>
      <c r="Q1264" t="s">
        <v>170</v>
      </c>
      <c r="R1264" t="s">
        <v>171</v>
      </c>
      <c r="S1264" t="s">
        <v>172</v>
      </c>
      <c r="U1264" t="s">
        <v>173</v>
      </c>
      <c r="W1264">
        <v>28034</v>
      </c>
      <c r="X1264" s="7" t="s">
        <v>174</v>
      </c>
      <c r="Y1264" t="s">
        <v>38</v>
      </c>
      <c r="Z1264" t="s">
        <v>175</v>
      </c>
      <c r="AA1264" t="s">
        <v>176</v>
      </c>
      <c r="AB1264" t="str">
        <f>_xlfn.CONCAT(AA1264," ",Z1264)</f>
        <v>Diego Freyre</v>
      </c>
      <c r="AC1264" s="7" t="s">
        <v>32</v>
      </c>
    </row>
    <row r="1265" spans="1:29" x14ac:dyDescent="0.25">
      <c r="A1265">
        <v>1264</v>
      </c>
      <c r="B1265">
        <v>10372</v>
      </c>
      <c r="C1265">
        <v>48</v>
      </c>
      <c r="D1265" s="3">
        <v>100</v>
      </c>
      <c r="E1265">
        <v>6</v>
      </c>
      <c r="F1265" s="3">
        <v>7031.52</v>
      </c>
      <c r="G1265" s="10">
        <f t="shared" si="38"/>
        <v>351.57600000000002</v>
      </c>
      <c r="H1265" s="10">
        <f t="shared" si="39"/>
        <v>1406.3040000000001</v>
      </c>
      <c r="I1265" s="5">
        <v>38378</v>
      </c>
      <c r="J1265" s="7" t="s">
        <v>21</v>
      </c>
      <c r="K1265">
        <v>1</v>
      </c>
      <c r="L1265">
        <v>1</v>
      </c>
      <c r="M1265" s="7">
        <v>2005</v>
      </c>
      <c r="N1265" s="7" t="s">
        <v>177</v>
      </c>
      <c r="O1265">
        <v>143</v>
      </c>
      <c r="P1265" t="s">
        <v>609</v>
      </c>
      <c r="Q1265" t="s">
        <v>242</v>
      </c>
      <c r="R1265" t="s">
        <v>243</v>
      </c>
      <c r="S1265" t="s">
        <v>244</v>
      </c>
      <c r="U1265" t="s">
        <v>245</v>
      </c>
      <c r="V1265" t="s">
        <v>246</v>
      </c>
      <c r="W1265" t="s">
        <v>247</v>
      </c>
      <c r="X1265" s="7" t="s">
        <v>196</v>
      </c>
      <c r="Y1265" t="s">
        <v>196</v>
      </c>
      <c r="Z1265" t="s">
        <v>248</v>
      </c>
      <c r="AA1265" t="s">
        <v>249</v>
      </c>
      <c r="AB1265" t="str">
        <f>_xlfn.CONCAT(AA1265," ",Z1265)</f>
        <v>Akiko Shimamura</v>
      </c>
      <c r="AC1265" s="7" t="s">
        <v>147</v>
      </c>
    </row>
    <row r="1266" spans="1:29" x14ac:dyDescent="0.25">
      <c r="A1266">
        <v>1265</v>
      </c>
      <c r="B1266">
        <v>10383</v>
      </c>
      <c r="C1266">
        <v>38</v>
      </c>
      <c r="D1266" s="3">
        <v>100</v>
      </c>
      <c r="E1266">
        <v>1</v>
      </c>
      <c r="F1266" s="3">
        <v>5340.9</v>
      </c>
      <c r="G1266" s="10">
        <f t="shared" si="38"/>
        <v>267.04500000000002</v>
      </c>
      <c r="H1266" s="10">
        <f t="shared" si="39"/>
        <v>1068.18</v>
      </c>
      <c r="I1266" s="5">
        <v>38405</v>
      </c>
      <c r="J1266" s="7" t="s">
        <v>21</v>
      </c>
      <c r="K1266">
        <v>1</v>
      </c>
      <c r="L1266">
        <v>2</v>
      </c>
      <c r="M1266" s="7">
        <v>2005</v>
      </c>
      <c r="N1266" s="7" t="s">
        <v>177</v>
      </c>
      <c r="O1266">
        <v>143</v>
      </c>
      <c r="P1266" t="s">
        <v>609</v>
      </c>
      <c r="Q1266" t="s">
        <v>170</v>
      </c>
      <c r="R1266" t="s">
        <v>171</v>
      </c>
      <c r="S1266" t="s">
        <v>172</v>
      </c>
      <c r="U1266" t="s">
        <v>173</v>
      </c>
      <c r="W1266">
        <v>28034</v>
      </c>
      <c r="X1266" s="7" t="s">
        <v>174</v>
      </c>
      <c r="Y1266" t="s">
        <v>38</v>
      </c>
      <c r="Z1266" t="s">
        <v>175</v>
      </c>
      <c r="AA1266" t="s">
        <v>176</v>
      </c>
      <c r="AB1266" t="str">
        <f>_xlfn.CONCAT(AA1266," ",Z1266)</f>
        <v>Diego Freyre</v>
      </c>
      <c r="AC1266" s="7" t="s">
        <v>47</v>
      </c>
    </row>
    <row r="1267" spans="1:29" x14ac:dyDescent="0.25">
      <c r="A1267">
        <v>1266</v>
      </c>
      <c r="B1267">
        <v>10394</v>
      </c>
      <c r="C1267">
        <v>37</v>
      </c>
      <c r="D1267" s="3">
        <v>100</v>
      </c>
      <c r="E1267">
        <v>1</v>
      </c>
      <c r="F1267" s="3">
        <v>6376.58</v>
      </c>
      <c r="G1267" s="10">
        <f t="shared" si="38"/>
        <v>318.82900000000001</v>
      </c>
      <c r="H1267" s="10">
        <f t="shared" si="39"/>
        <v>1275.316</v>
      </c>
      <c r="I1267" s="5">
        <v>38426</v>
      </c>
      <c r="J1267" s="7" t="s">
        <v>21</v>
      </c>
      <c r="K1267">
        <v>1</v>
      </c>
      <c r="L1267">
        <v>3</v>
      </c>
      <c r="M1267" s="7">
        <v>2005</v>
      </c>
      <c r="N1267" s="7" t="s">
        <v>177</v>
      </c>
      <c r="O1267">
        <v>143</v>
      </c>
      <c r="P1267" t="s">
        <v>609</v>
      </c>
      <c r="Q1267" t="s">
        <v>170</v>
      </c>
      <c r="R1267" t="s">
        <v>171</v>
      </c>
      <c r="S1267" t="s">
        <v>172</v>
      </c>
      <c r="U1267" t="s">
        <v>173</v>
      </c>
      <c r="W1267">
        <v>28034</v>
      </c>
      <c r="X1267" s="7" t="s">
        <v>174</v>
      </c>
      <c r="Y1267" t="s">
        <v>38</v>
      </c>
      <c r="Z1267" t="s">
        <v>175</v>
      </c>
      <c r="AA1267" t="s">
        <v>176</v>
      </c>
      <c r="AB1267" t="str">
        <f>_xlfn.CONCAT(AA1267," ",Z1267)</f>
        <v>Diego Freyre</v>
      </c>
      <c r="AC1267" s="7" t="s">
        <v>47</v>
      </c>
    </row>
    <row r="1268" spans="1:29" x14ac:dyDescent="0.25">
      <c r="A1268">
        <v>1267</v>
      </c>
      <c r="B1268">
        <v>10413</v>
      </c>
      <c r="C1268">
        <v>49</v>
      </c>
      <c r="D1268" s="3">
        <v>100</v>
      </c>
      <c r="E1268">
        <v>5</v>
      </c>
      <c r="F1268" s="3">
        <v>6896.75</v>
      </c>
      <c r="G1268" s="10">
        <f t="shared" si="38"/>
        <v>344.83750000000003</v>
      </c>
      <c r="H1268" s="10">
        <f t="shared" si="39"/>
        <v>1379.3500000000001</v>
      </c>
      <c r="I1268" s="5">
        <v>38477</v>
      </c>
      <c r="J1268" s="7" t="s">
        <v>21</v>
      </c>
      <c r="K1268">
        <v>2</v>
      </c>
      <c r="L1268">
        <v>5</v>
      </c>
      <c r="M1268" s="7">
        <v>2005</v>
      </c>
      <c r="N1268" s="7" t="s">
        <v>177</v>
      </c>
      <c r="O1268">
        <v>143</v>
      </c>
      <c r="P1268" t="s">
        <v>609</v>
      </c>
      <c r="Q1268" t="s">
        <v>105</v>
      </c>
      <c r="R1268">
        <v>2035552570</v>
      </c>
      <c r="S1268" t="s">
        <v>106</v>
      </c>
      <c r="U1268" t="s">
        <v>107</v>
      </c>
      <c r="V1268" t="s">
        <v>108</v>
      </c>
      <c r="W1268">
        <v>97562</v>
      </c>
      <c r="X1268" s="7" t="s">
        <v>28</v>
      </c>
      <c r="Y1268" t="s">
        <v>29</v>
      </c>
      <c r="Z1268" t="s">
        <v>109</v>
      </c>
      <c r="AA1268" t="s">
        <v>53</v>
      </c>
      <c r="AB1268" t="str">
        <f>_xlfn.CONCAT(AA1268," ",Z1268)</f>
        <v>Julie King</v>
      </c>
      <c r="AC1268" s="7" t="s">
        <v>47</v>
      </c>
    </row>
    <row r="1269" spans="1:29" x14ac:dyDescent="0.25">
      <c r="A1269">
        <v>1268</v>
      </c>
      <c r="B1269">
        <v>10100</v>
      </c>
      <c r="C1269">
        <v>22</v>
      </c>
      <c r="D1269" s="3">
        <v>86.51</v>
      </c>
      <c r="E1269">
        <v>4</v>
      </c>
      <c r="F1269" s="3">
        <v>1903.22</v>
      </c>
      <c r="G1269" s="10">
        <f t="shared" si="38"/>
        <v>95.161000000000001</v>
      </c>
      <c r="H1269" s="10">
        <f t="shared" si="39"/>
        <v>380.64400000000001</v>
      </c>
      <c r="I1269" s="5">
        <v>37627</v>
      </c>
      <c r="J1269" s="7" t="s">
        <v>21</v>
      </c>
      <c r="K1269">
        <v>1</v>
      </c>
      <c r="L1269">
        <v>1</v>
      </c>
      <c r="M1269" s="7">
        <v>2003</v>
      </c>
      <c r="N1269" s="7" t="s">
        <v>546</v>
      </c>
      <c r="O1269">
        <v>92</v>
      </c>
      <c r="P1269" t="s">
        <v>610</v>
      </c>
      <c r="Q1269" t="s">
        <v>273</v>
      </c>
      <c r="R1269">
        <v>6035558647</v>
      </c>
      <c r="S1269" t="s">
        <v>274</v>
      </c>
      <c r="U1269" t="s">
        <v>275</v>
      </c>
      <c r="V1269" t="s">
        <v>276</v>
      </c>
      <c r="W1269">
        <v>62005</v>
      </c>
      <c r="X1269" s="7" t="s">
        <v>28</v>
      </c>
      <c r="Y1269" t="s">
        <v>29</v>
      </c>
      <c r="Z1269" t="s">
        <v>52</v>
      </c>
      <c r="AA1269" t="s">
        <v>272</v>
      </c>
      <c r="AB1269" t="str">
        <f>_xlfn.CONCAT(AA1269," ",Z1269)</f>
        <v>Valarie Young</v>
      </c>
      <c r="AC1269" s="7" t="s">
        <v>32</v>
      </c>
    </row>
    <row r="1270" spans="1:29" x14ac:dyDescent="0.25">
      <c r="A1270">
        <v>1269</v>
      </c>
      <c r="B1270">
        <v>10110</v>
      </c>
      <c r="C1270">
        <v>28</v>
      </c>
      <c r="D1270" s="3">
        <v>89.27</v>
      </c>
      <c r="E1270">
        <v>8</v>
      </c>
      <c r="F1270" s="3">
        <v>2499.56</v>
      </c>
      <c r="G1270" s="10">
        <f t="shared" si="38"/>
        <v>124.97800000000001</v>
      </c>
      <c r="H1270" s="10">
        <f t="shared" si="39"/>
        <v>499.91200000000003</v>
      </c>
      <c r="I1270" s="5">
        <v>37698</v>
      </c>
      <c r="J1270" s="7" t="s">
        <v>21</v>
      </c>
      <c r="K1270">
        <v>1</v>
      </c>
      <c r="L1270">
        <v>3</v>
      </c>
      <c r="M1270" s="7">
        <v>2003</v>
      </c>
      <c r="N1270" s="7" t="s">
        <v>546</v>
      </c>
      <c r="O1270">
        <v>92</v>
      </c>
      <c r="P1270" t="s">
        <v>610</v>
      </c>
      <c r="Q1270" t="s">
        <v>488</v>
      </c>
      <c r="R1270" t="s">
        <v>489</v>
      </c>
      <c r="S1270" t="s">
        <v>490</v>
      </c>
      <c r="U1270" t="s">
        <v>491</v>
      </c>
      <c r="W1270" t="s">
        <v>492</v>
      </c>
      <c r="X1270" s="7" t="s">
        <v>166</v>
      </c>
      <c r="Y1270" t="s">
        <v>38</v>
      </c>
      <c r="Z1270" t="s">
        <v>493</v>
      </c>
      <c r="AA1270" t="s">
        <v>90</v>
      </c>
      <c r="AB1270" t="str">
        <f>_xlfn.CONCAT(AA1270," ",Z1270)</f>
        <v>Victoria Ashworth</v>
      </c>
      <c r="AC1270" s="7" t="s">
        <v>32</v>
      </c>
    </row>
    <row r="1271" spans="1:29" x14ac:dyDescent="0.25">
      <c r="A1271">
        <v>1270</v>
      </c>
      <c r="B1271">
        <v>10124</v>
      </c>
      <c r="C1271">
        <v>36</v>
      </c>
      <c r="D1271" s="3">
        <v>85.59</v>
      </c>
      <c r="E1271">
        <v>7</v>
      </c>
      <c r="F1271" s="3">
        <v>3081.24</v>
      </c>
      <c r="G1271" s="10">
        <f t="shared" si="38"/>
        <v>154.06200000000001</v>
      </c>
      <c r="H1271" s="10">
        <f t="shared" si="39"/>
        <v>616.24800000000005</v>
      </c>
      <c r="I1271" s="5">
        <v>37762</v>
      </c>
      <c r="J1271" s="7" t="s">
        <v>21</v>
      </c>
      <c r="K1271">
        <v>2</v>
      </c>
      <c r="L1271">
        <v>5</v>
      </c>
      <c r="M1271" s="7">
        <v>2003</v>
      </c>
      <c r="N1271" s="7" t="s">
        <v>546</v>
      </c>
      <c r="O1271">
        <v>92</v>
      </c>
      <c r="P1271" t="s">
        <v>610</v>
      </c>
      <c r="Q1271" t="s">
        <v>535</v>
      </c>
      <c r="R1271">
        <v>7025551838</v>
      </c>
      <c r="S1271" t="s">
        <v>536</v>
      </c>
      <c r="U1271" t="s">
        <v>537</v>
      </c>
      <c r="V1271" t="s">
        <v>538</v>
      </c>
      <c r="W1271">
        <v>83030</v>
      </c>
      <c r="X1271" s="7" t="s">
        <v>28</v>
      </c>
      <c r="Y1271" t="s">
        <v>29</v>
      </c>
      <c r="Z1271" t="s">
        <v>109</v>
      </c>
      <c r="AA1271" t="s">
        <v>396</v>
      </c>
      <c r="AB1271" t="str">
        <f>_xlfn.CONCAT(AA1271," ",Z1271)</f>
        <v>Sue King</v>
      </c>
      <c r="AC1271" s="7" t="s">
        <v>47</v>
      </c>
    </row>
    <row r="1272" spans="1:29" x14ac:dyDescent="0.25">
      <c r="A1272">
        <v>1271</v>
      </c>
      <c r="B1272">
        <v>10148</v>
      </c>
      <c r="C1272">
        <v>34</v>
      </c>
      <c r="D1272" s="3">
        <v>100</v>
      </c>
      <c r="E1272">
        <v>1</v>
      </c>
      <c r="F1272" s="3">
        <v>3598.22</v>
      </c>
      <c r="G1272" s="10">
        <f t="shared" si="38"/>
        <v>179.911</v>
      </c>
      <c r="H1272" s="10">
        <f t="shared" si="39"/>
        <v>719.64400000000001</v>
      </c>
      <c r="I1272" s="5">
        <v>37875</v>
      </c>
      <c r="J1272" s="7" t="s">
        <v>21</v>
      </c>
      <c r="K1272">
        <v>3</v>
      </c>
      <c r="L1272">
        <v>9</v>
      </c>
      <c r="M1272" s="7">
        <v>2003</v>
      </c>
      <c r="N1272" s="7" t="s">
        <v>546</v>
      </c>
      <c r="O1272">
        <v>92</v>
      </c>
      <c r="P1272" t="s">
        <v>610</v>
      </c>
      <c r="Q1272" t="s">
        <v>281</v>
      </c>
      <c r="R1272" t="s">
        <v>282</v>
      </c>
      <c r="S1272" t="s">
        <v>283</v>
      </c>
      <c r="T1272" t="s">
        <v>284</v>
      </c>
      <c r="U1272" t="s">
        <v>285</v>
      </c>
      <c r="V1272" t="s">
        <v>153</v>
      </c>
      <c r="W1272">
        <v>2060</v>
      </c>
      <c r="X1272" s="7" t="s">
        <v>91</v>
      </c>
      <c r="Y1272" t="s">
        <v>92</v>
      </c>
      <c r="Z1272" t="s">
        <v>286</v>
      </c>
      <c r="AA1272" t="s">
        <v>287</v>
      </c>
      <c r="AB1272" t="str">
        <f>_xlfn.CONCAT(AA1272," ",Z1272)</f>
        <v>Anna O'Hara</v>
      </c>
      <c r="AC1272" s="7" t="s">
        <v>47</v>
      </c>
    </row>
    <row r="1273" spans="1:29" x14ac:dyDescent="0.25">
      <c r="A1273">
        <v>1272</v>
      </c>
      <c r="B1273">
        <v>10162</v>
      </c>
      <c r="C1273">
        <v>39</v>
      </c>
      <c r="D1273" s="3">
        <v>100</v>
      </c>
      <c r="E1273">
        <v>10</v>
      </c>
      <c r="F1273" s="3">
        <v>3912.09</v>
      </c>
      <c r="G1273" s="10">
        <f t="shared" si="38"/>
        <v>195.60450000000003</v>
      </c>
      <c r="H1273" s="10">
        <f t="shared" si="39"/>
        <v>782.41800000000012</v>
      </c>
      <c r="I1273" s="5">
        <v>37912</v>
      </c>
      <c r="J1273" s="7" t="s">
        <v>21</v>
      </c>
      <c r="K1273">
        <v>4</v>
      </c>
      <c r="L1273">
        <v>10</v>
      </c>
      <c r="M1273" s="7">
        <v>2003</v>
      </c>
      <c r="N1273" s="7" t="s">
        <v>546</v>
      </c>
      <c r="O1273">
        <v>92</v>
      </c>
      <c r="P1273" t="s">
        <v>610</v>
      </c>
      <c r="Q1273" t="s">
        <v>54</v>
      </c>
      <c r="R1273">
        <v>6505551386</v>
      </c>
      <c r="S1273" t="s">
        <v>55</v>
      </c>
      <c r="U1273" t="s">
        <v>56</v>
      </c>
      <c r="V1273" t="s">
        <v>51</v>
      </c>
      <c r="X1273" s="7" t="s">
        <v>28</v>
      </c>
      <c r="Y1273" t="s">
        <v>29</v>
      </c>
      <c r="Z1273" t="s">
        <v>57</v>
      </c>
      <c r="AA1273" t="s">
        <v>53</v>
      </c>
      <c r="AB1273" t="str">
        <f>_xlfn.CONCAT(AA1273," ",Z1273)</f>
        <v>Julie Brown</v>
      </c>
      <c r="AC1273" s="7" t="s">
        <v>47</v>
      </c>
    </row>
    <row r="1274" spans="1:29" x14ac:dyDescent="0.25">
      <c r="A1274">
        <v>1273</v>
      </c>
      <c r="B1274">
        <v>10173</v>
      </c>
      <c r="C1274">
        <v>21</v>
      </c>
      <c r="D1274" s="3">
        <v>75.459999999999994</v>
      </c>
      <c r="E1274">
        <v>14</v>
      </c>
      <c r="F1274" s="3">
        <v>1584.66</v>
      </c>
      <c r="G1274" s="10">
        <f t="shared" si="38"/>
        <v>79.233000000000004</v>
      </c>
      <c r="H1274" s="10">
        <f t="shared" si="39"/>
        <v>316.93200000000002</v>
      </c>
      <c r="I1274" s="5">
        <v>37930</v>
      </c>
      <c r="J1274" s="7" t="s">
        <v>21</v>
      </c>
      <c r="K1274">
        <v>4</v>
      </c>
      <c r="L1274">
        <v>11</v>
      </c>
      <c r="M1274" s="7">
        <v>2003</v>
      </c>
      <c r="N1274" s="7" t="s">
        <v>546</v>
      </c>
      <c r="O1274">
        <v>92</v>
      </c>
      <c r="P1274" t="s">
        <v>610</v>
      </c>
      <c r="Q1274" t="s">
        <v>548</v>
      </c>
      <c r="R1274" t="s">
        <v>549</v>
      </c>
      <c r="S1274" t="s">
        <v>550</v>
      </c>
      <c r="U1274" t="s">
        <v>551</v>
      </c>
      <c r="W1274">
        <v>24100</v>
      </c>
      <c r="X1274" s="7" t="s">
        <v>254</v>
      </c>
      <c r="Y1274" t="s">
        <v>38</v>
      </c>
      <c r="Z1274" t="s">
        <v>552</v>
      </c>
      <c r="AA1274" t="s">
        <v>553</v>
      </c>
      <c r="AB1274" t="str">
        <f>_xlfn.CONCAT(AA1274," ",Z1274)</f>
        <v>Giovanni Rovelli</v>
      </c>
      <c r="AC1274" s="7" t="s">
        <v>32</v>
      </c>
    </row>
    <row r="1275" spans="1:29" x14ac:dyDescent="0.25">
      <c r="A1275">
        <v>1274</v>
      </c>
      <c r="B1275">
        <v>10182</v>
      </c>
      <c r="C1275">
        <v>36</v>
      </c>
      <c r="D1275" s="3">
        <v>100</v>
      </c>
      <c r="E1275">
        <v>11</v>
      </c>
      <c r="F1275" s="3">
        <v>3942.72</v>
      </c>
      <c r="G1275" s="10">
        <f t="shared" si="38"/>
        <v>197.136</v>
      </c>
      <c r="H1275" s="10">
        <f t="shared" si="39"/>
        <v>788.54399999999998</v>
      </c>
      <c r="I1275" s="5">
        <v>37937</v>
      </c>
      <c r="J1275" s="7" t="s">
        <v>21</v>
      </c>
      <c r="K1275">
        <v>4</v>
      </c>
      <c r="L1275">
        <v>11</v>
      </c>
      <c r="M1275" s="7">
        <v>2003</v>
      </c>
      <c r="N1275" s="7" t="s">
        <v>546</v>
      </c>
      <c r="O1275">
        <v>92</v>
      </c>
      <c r="P1275" t="s">
        <v>610</v>
      </c>
      <c r="Q1275" t="s">
        <v>268</v>
      </c>
      <c r="R1275">
        <v>4155551450</v>
      </c>
      <c r="S1275" t="s">
        <v>269</v>
      </c>
      <c r="U1275" t="s">
        <v>270</v>
      </c>
      <c r="V1275" t="s">
        <v>51</v>
      </c>
      <c r="W1275">
        <v>97562</v>
      </c>
      <c r="X1275" s="7" t="s">
        <v>28</v>
      </c>
      <c r="Y1275" t="s">
        <v>29</v>
      </c>
      <c r="Z1275" t="s">
        <v>271</v>
      </c>
      <c r="AA1275" t="s">
        <v>272</v>
      </c>
      <c r="AB1275" t="str">
        <f>_xlfn.CONCAT(AA1275," ",Z1275)</f>
        <v>Valarie Nelson</v>
      </c>
      <c r="AC1275" s="7" t="s">
        <v>47</v>
      </c>
    </row>
    <row r="1276" spans="1:29" x14ac:dyDescent="0.25">
      <c r="A1276">
        <v>1275</v>
      </c>
      <c r="B1276">
        <v>10193</v>
      </c>
      <c r="C1276">
        <v>24</v>
      </c>
      <c r="D1276" s="3">
        <v>97.55</v>
      </c>
      <c r="E1276">
        <v>15</v>
      </c>
      <c r="F1276" s="3">
        <v>2341.1999999999998</v>
      </c>
      <c r="G1276" s="10">
        <f t="shared" si="38"/>
        <v>117.06</v>
      </c>
      <c r="H1276" s="10">
        <f t="shared" si="39"/>
        <v>468.24</v>
      </c>
      <c r="I1276" s="5">
        <v>37946</v>
      </c>
      <c r="J1276" s="7" t="s">
        <v>21</v>
      </c>
      <c r="K1276">
        <v>4</v>
      </c>
      <c r="L1276">
        <v>11</v>
      </c>
      <c r="M1276" s="7">
        <v>2003</v>
      </c>
      <c r="N1276" s="7" t="s">
        <v>546</v>
      </c>
      <c r="O1276">
        <v>92</v>
      </c>
      <c r="P1276" t="s">
        <v>610</v>
      </c>
      <c r="Q1276" t="s">
        <v>554</v>
      </c>
      <c r="R1276" t="s">
        <v>555</v>
      </c>
      <c r="S1276" t="s">
        <v>556</v>
      </c>
      <c r="U1276" t="s">
        <v>557</v>
      </c>
      <c r="V1276" t="s">
        <v>90</v>
      </c>
      <c r="W1276">
        <v>3150</v>
      </c>
      <c r="X1276" s="7" t="s">
        <v>91</v>
      </c>
      <c r="Y1276" t="s">
        <v>92</v>
      </c>
      <c r="Z1276" t="s">
        <v>558</v>
      </c>
      <c r="AA1276" t="s">
        <v>559</v>
      </c>
      <c r="AB1276" t="str">
        <f>_xlfn.CONCAT(AA1276," ",Z1276)</f>
        <v>Sean Connery</v>
      </c>
      <c r="AC1276" s="7" t="s">
        <v>32</v>
      </c>
    </row>
    <row r="1277" spans="1:29" x14ac:dyDescent="0.25">
      <c r="A1277">
        <v>1276</v>
      </c>
      <c r="B1277">
        <v>10204</v>
      </c>
      <c r="C1277">
        <v>29</v>
      </c>
      <c r="D1277" s="3">
        <v>85.59</v>
      </c>
      <c r="E1277">
        <v>5</v>
      </c>
      <c r="F1277" s="3">
        <v>2482.11</v>
      </c>
      <c r="G1277" s="10">
        <f t="shared" si="38"/>
        <v>124.10550000000001</v>
      </c>
      <c r="H1277" s="10">
        <f t="shared" si="39"/>
        <v>496.42200000000003</v>
      </c>
      <c r="I1277" s="5">
        <v>37957</v>
      </c>
      <c r="J1277" s="7" t="s">
        <v>21</v>
      </c>
      <c r="K1277">
        <v>4</v>
      </c>
      <c r="L1277">
        <v>12</v>
      </c>
      <c r="M1277" s="7">
        <v>2003</v>
      </c>
      <c r="N1277" s="7" t="s">
        <v>546</v>
      </c>
      <c r="O1277">
        <v>92</v>
      </c>
      <c r="P1277" t="s">
        <v>610</v>
      </c>
      <c r="Q1277" t="s">
        <v>471</v>
      </c>
      <c r="R1277">
        <v>2125557413</v>
      </c>
      <c r="S1277" t="s">
        <v>472</v>
      </c>
      <c r="T1277" t="s">
        <v>473</v>
      </c>
      <c r="U1277" t="s">
        <v>26</v>
      </c>
      <c r="V1277" t="s">
        <v>27</v>
      </c>
      <c r="W1277">
        <v>10022</v>
      </c>
      <c r="X1277" s="7" t="s">
        <v>28</v>
      </c>
      <c r="Y1277" t="s">
        <v>29</v>
      </c>
      <c r="Z1277" t="s">
        <v>52</v>
      </c>
      <c r="AA1277" t="s">
        <v>474</v>
      </c>
      <c r="AB1277" t="str">
        <f>_xlfn.CONCAT(AA1277," ",Z1277)</f>
        <v>Jeff Young</v>
      </c>
      <c r="AC1277" s="7" t="s">
        <v>32</v>
      </c>
    </row>
    <row r="1278" spans="1:29" x14ac:dyDescent="0.25">
      <c r="A1278">
        <v>1277</v>
      </c>
      <c r="B1278">
        <v>10213</v>
      </c>
      <c r="C1278">
        <v>38</v>
      </c>
      <c r="D1278" s="3">
        <v>94.79</v>
      </c>
      <c r="E1278">
        <v>1</v>
      </c>
      <c r="F1278" s="3">
        <v>3602.02</v>
      </c>
      <c r="G1278" s="10">
        <f t="shared" si="38"/>
        <v>180.101</v>
      </c>
      <c r="H1278" s="10">
        <f t="shared" si="39"/>
        <v>720.404</v>
      </c>
      <c r="I1278" s="5">
        <v>38008</v>
      </c>
      <c r="J1278" s="7" t="s">
        <v>21</v>
      </c>
      <c r="K1278">
        <v>1</v>
      </c>
      <c r="L1278">
        <v>1</v>
      </c>
      <c r="M1278" s="7">
        <v>2004</v>
      </c>
      <c r="N1278" s="7" t="s">
        <v>546</v>
      </c>
      <c r="O1278">
        <v>92</v>
      </c>
      <c r="P1278" t="s">
        <v>610</v>
      </c>
      <c r="Q1278" t="s">
        <v>342</v>
      </c>
      <c r="R1278" t="s">
        <v>343</v>
      </c>
      <c r="S1278" t="s">
        <v>344</v>
      </c>
      <c r="U1278" t="s">
        <v>328</v>
      </c>
      <c r="W1278" t="s">
        <v>345</v>
      </c>
      <c r="X1278" s="7" t="s">
        <v>166</v>
      </c>
      <c r="Y1278" t="s">
        <v>38</v>
      </c>
      <c r="Z1278" t="s">
        <v>346</v>
      </c>
      <c r="AA1278" t="s">
        <v>347</v>
      </c>
      <c r="AB1278" t="str">
        <f>_xlfn.CONCAT(AA1278," ",Z1278)</f>
        <v>Thomas Hardy</v>
      </c>
      <c r="AC1278" s="7" t="s">
        <v>47</v>
      </c>
    </row>
    <row r="1279" spans="1:29" x14ac:dyDescent="0.25">
      <c r="A1279">
        <v>1278</v>
      </c>
      <c r="B1279">
        <v>10227</v>
      </c>
      <c r="C1279">
        <v>34</v>
      </c>
      <c r="D1279" s="3">
        <v>100</v>
      </c>
      <c r="E1279">
        <v>11</v>
      </c>
      <c r="F1279" s="3">
        <v>3566.94</v>
      </c>
      <c r="G1279" s="10">
        <f t="shared" si="38"/>
        <v>178.34700000000001</v>
      </c>
      <c r="H1279" s="10">
        <f t="shared" si="39"/>
        <v>713.38800000000003</v>
      </c>
      <c r="I1279" s="5">
        <v>38048</v>
      </c>
      <c r="J1279" s="7" t="s">
        <v>21</v>
      </c>
      <c r="K1279">
        <v>1</v>
      </c>
      <c r="L1279">
        <v>3</v>
      </c>
      <c r="M1279" s="7">
        <v>2004</v>
      </c>
      <c r="N1279" s="7" t="s">
        <v>546</v>
      </c>
      <c r="O1279">
        <v>92</v>
      </c>
      <c r="P1279" t="s">
        <v>610</v>
      </c>
      <c r="Q1279" t="s">
        <v>215</v>
      </c>
      <c r="R1279" t="s">
        <v>216</v>
      </c>
      <c r="S1279" t="s">
        <v>217</v>
      </c>
      <c r="U1279" t="s">
        <v>218</v>
      </c>
      <c r="W1279">
        <v>69004</v>
      </c>
      <c r="X1279" s="7" t="s">
        <v>37</v>
      </c>
      <c r="Y1279" t="s">
        <v>38</v>
      </c>
      <c r="Z1279" t="s">
        <v>219</v>
      </c>
      <c r="AA1279" t="s">
        <v>220</v>
      </c>
      <c r="AB1279" t="str">
        <f>_xlfn.CONCAT(AA1279," ",Z1279)</f>
        <v>Mary Saveley</v>
      </c>
      <c r="AC1279" s="7" t="s">
        <v>47</v>
      </c>
    </row>
    <row r="1280" spans="1:29" x14ac:dyDescent="0.25">
      <c r="A1280">
        <v>1279</v>
      </c>
      <c r="B1280">
        <v>10241</v>
      </c>
      <c r="C1280">
        <v>42</v>
      </c>
      <c r="D1280" s="3">
        <v>90.19</v>
      </c>
      <c r="E1280">
        <v>3</v>
      </c>
      <c r="F1280" s="3">
        <v>3787.98</v>
      </c>
      <c r="G1280" s="10">
        <f t="shared" si="38"/>
        <v>189.399</v>
      </c>
      <c r="H1280" s="10">
        <f t="shared" si="39"/>
        <v>757.596</v>
      </c>
      <c r="I1280" s="5">
        <v>38090</v>
      </c>
      <c r="J1280" s="7" t="s">
        <v>21</v>
      </c>
      <c r="K1280">
        <v>2</v>
      </c>
      <c r="L1280">
        <v>4</v>
      </c>
      <c r="M1280" s="7">
        <v>2004</v>
      </c>
      <c r="N1280" s="7" t="s">
        <v>546</v>
      </c>
      <c r="O1280">
        <v>92</v>
      </c>
      <c r="P1280" t="s">
        <v>610</v>
      </c>
      <c r="Q1280" t="s">
        <v>527</v>
      </c>
      <c r="R1280" t="s">
        <v>528</v>
      </c>
      <c r="S1280" t="s">
        <v>529</v>
      </c>
      <c r="U1280" t="s">
        <v>530</v>
      </c>
      <c r="W1280">
        <v>67000</v>
      </c>
      <c r="X1280" s="7" t="s">
        <v>37</v>
      </c>
      <c r="Y1280" t="s">
        <v>38</v>
      </c>
      <c r="Z1280" t="s">
        <v>531</v>
      </c>
      <c r="AA1280" t="s">
        <v>532</v>
      </c>
      <c r="AB1280" t="str">
        <f>_xlfn.CONCAT(AA1280," ",Z1280)</f>
        <v>Frederique Citeaux</v>
      </c>
      <c r="AC1280" s="7" t="s">
        <v>47</v>
      </c>
    </row>
    <row r="1281" spans="1:29" x14ac:dyDescent="0.25">
      <c r="A1281">
        <v>1280</v>
      </c>
      <c r="B1281">
        <v>10280</v>
      </c>
      <c r="C1281">
        <v>35</v>
      </c>
      <c r="D1281" s="3">
        <v>100</v>
      </c>
      <c r="E1281">
        <v>17</v>
      </c>
      <c r="F1281" s="3">
        <v>3704.05</v>
      </c>
      <c r="G1281" s="10">
        <f t="shared" si="38"/>
        <v>185.20250000000001</v>
      </c>
      <c r="H1281" s="10">
        <f t="shared" si="39"/>
        <v>740.81000000000006</v>
      </c>
      <c r="I1281" s="5">
        <v>38216</v>
      </c>
      <c r="J1281" s="7" t="s">
        <v>21</v>
      </c>
      <c r="K1281">
        <v>3</v>
      </c>
      <c r="L1281">
        <v>8</v>
      </c>
      <c r="M1281" s="7">
        <v>2004</v>
      </c>
      <c r="N1281" s="7" t="s">
        <v>546</v>
      </c>
      <c r="O1281">
        <v>92</v>
      </c>
      <c r="P1281" t="s">
        <v>610</v>
      </c>
      <c r="Q1281" t="s">
        <v>250</v>
      </c>
      <c r="R1281" t="s">
        <v>251</v>
      </c>
      <c r="S1281" t="s">
        <v>252</v>
      </c>
      <c r="U1281" t="s">
        <v>253</v>
      </c>
      <c r="W1281">
        <v>10100</v>
      </c>
      <c r="X1281" s="7" t="s">
        <v>254</v>
      </c>
      <c r="Y1281" t="s">
        <v>38</v>
      </c>
      <c r="Z1281" t="s">
        <v>255</v>
      </c>
      <c r="AA1281" t="s">
        <v>256</v>
      </c>
      <c r="AB1281" t="str">
        <f>_xlfn.CONCAT(AA1281," ",Z1281)</f>
        <v>Paolo Accorti</v>
      </c>
      <c r="AC1281" s="7" t="s">
        <v>47</v>
      </c>
    </row>
    <row r="1282" spans="1:29" x14ac:dyDescent="0.25">
      <c r="A1282">
        <v>1281</v>
      </c>
      <c r="B1282">
        <v>10288</v>
      </c>
      <c r="C1282">
        <v>35</v>
      </c>
      <c r="D1282" s="3">
        <v>80.989999999999995</v>
      </c>
      <c r="E1282">
        <v>6</v>
      </c>
      <c r="F1282" s="3">
        <v>2834.65</v>
      </c>
      <c r="G1282" s="10">
        <f t="shared" si="38"/>
        <v>141.73250000000002</v>
      </c>
      <c r="H1282" s="10">
        <f t="shared" si="39"/>
        <v>566.93000000000006</v>
      </c>
      <c r="I1282" s="5">
        <v>38231</v>
      </c>
      <c r="J1282" s="7" t="s">
        <v>21</v>
      </c>
      <c r="K1282">
        <v>3</v>
      </c>
      <c r="L1282">
        <v>9</v>
      </c>
      <c r="M1282" s="7">
        <v>2004</v>
      </c>
      <c r="N1282" s="7" t="s">
        <v>546</v>
      </c>
      <c r="O1282">
        <v>92</v>
      </c>
      <c r="P1282" t="s">
        <v>610</v>
      </c>
      <c r="Q1282" t="s">
        <v>414</v>
      </c>
      <c r="R1282" t="s">
        <v>415</v>
      </c>
      <c r="S1282" t="s">
        <v>416</v>
      </c>
      <c r="T1282" t="s">
        <v>417</v>
      </c>
      <c r="U1282" t="s">
        <v>195</v>
      </c>
      <c r="W1282">
        <v>69045</v>
      </c>
      <c r="X1282" s="7" t="s">
        <v>195</v>
      </c>
      <c r="Y1282" t="s">
        <v>92</v>
      </c>
      <c r="Z1282" t="s">
        <v>418</v>
      </c>
      <c r="AA1282" t="s">
        <v>419</v>
      </c>
      <c r="AB1282" t="str">
        <f>_xlfn.CONCAT(AA1282," ",Z1282)</f>
        <v>Wendy Victorino</v>
      </c>
      <c r="AC1282" s="7" t="s">
        <v>32</v>
      </c>
    </row>
    <row r="1283" spans="1:29" x14ac:dyDescent="0.25">
      <c r="A1283">
        <v>1282</v>
      </c>
      <c r="B1283">
        <v>10302</v>
      </c>
      <c r="C1283">
        <v>38</v>
      </c>
      <c r="D1283" s="3">
        <v>89.27</v>
      </c>
      <c r="E1283">
        <v>2</v>
      </c>
      <c r="F1283" s="3">
        <v>3392.26</v>
      </c>
      <c r="G1283" s="10">
        <f t="shared" ref="G1283:G1346" si="40">F1283*0.05</f>
        <v>169.61300000000003</v>
      </c>
      <c r="H1283" s="10">
        <f t="shared" ref="H1283:H1346" si="41">F1283*0.2</f>
        <v>678.45200000000011</v>
      </c>
      <c r="I1283" s="5">
        <v>37900</v>
      </c>
      <c r="J1283" s="7" t="s">
        <v>21</v>
      </c>
      <c r="K1283">
        <v>4</v>
      </c>
      <c r="L1283">
        <v>10</v>
      </c>
      <c r="M1283" s="7">
        <v>2003</v>
      </c>
      <c r="N1283" s="7" t="s">
        <v>546</v>
      </c>
      <c r="O1283">
        <v>92</v>
      </c>
      <c r="P1283" t="s">
        <v>610</v>
      </c>
      <c r="Q1283" t="s">
        <v>161</v>
      </c>
      <c r="R1283" t="s">
        <v>162</v>
      </c>
      <c r="S1283" t="s">
        <v>163</v>
      </c>
      <c r="U1283" t="s">
        <v>164</v>
      </c>
      <c r="W1283" t="s">
        <v>165</v>
      </c>
      <c r="X1283" s="7" t="s">
        <v>166</v>
      </c>
      <c r="Y1283" t="s">
        <v>38</v>
      </c>
      <c r="Z1283" t="s">
        <v>167</v>
      </c>
      <c r="AA1283" t="s">
        <v>168</v>
      </c>
      <c r="AB1283" t="str">
        <f>_xlfn.CONCAT(AA1283," ",Z1283)</f>
        <v>Elizabeth Devon</v>
      </c>
      <c r="AC1283" s="7" t="s">
        <v>47</v>
      </c>
    </row>
    <row r="1284" spans="1:29" x14ac:dyDescent="0.25">
      <c r="A1284">
        <v>1283</v>
      </c>
      <c r="B1284">
        <v>10311</v>
      </c>
      <c r="C1284">
        <v>41</v>
      </c>
      <c r="D1284" s="3">
        <v>81.91</v>
      </c>
      <c r="E1284">
        <v>1</v>
      </c>
      <c r="F1284" s="3">
        <v>3358.31</v>
      </c>
      <c r="G1284" s="10">
        <f t="shared" si="40"/>
        <v>167.91550000000001</v>
      </c>
      <c r="H1284" s="10">
        <f t="shared" si="41"/>
        <v>671.66200000000003</v>
      </c>
      <c r="I1284" s="5">
        <v>38276</v>
      </c>
      <c r="J1284" s="7" t="s">
        <v>21</v>
      </c>
      <c r="K1284">
        <v>4</v>
      </c>
      <c r="L1284">
        <v>10</v>
      </c>
      <c r="M1284" s="7">
        <v>2004</v>
      </c>
      <c r="N1284" s="7" t="s">
        <v>546</v>
      </c>
      <c r="O1284">
        <v>92</v>
      </c>
      <c r="P1284" t="s">
        <v>610</v>
      </c>
      <c r="Q1284" t="s">
        <v>170</v>
      </c>
      <c r="R1284" t="s">
        <v>171</v>
      </c>
      <c r="S1284" t="s">
        <v>172</v>
      </c>
      <c r="U1284" t="s">
        <v>173</v>
      </c>
      <c r="W1284">
        <v>28034</v>
      </c>
      <c r="X1284" s="7" t="s">
        <v>174</v>
      </c>
      <c r="Y1284" t="s">
        <v>38</v>
      </c>
      <c r="Z1284" t="s">
        <v>175</v>
      </c>
      <c r="AA1284" t="s">
        <v>176</v>
      </c>
      <c r="AB1284" t="str">
        <f>_xlfn.CONCAT(AA1284," ",Z1284)</f>
        <v>Diego Freyre</v>
      </c>
      <c r="AC1284" s="7" t="s">
        <v>47</v>
      </c>
    </row>
    <row r="1285" spans="1:29" x14ac:dyDescent="0.25">
      <c r="A1285">
        <v>1284</v>
      </c>
      <c r="B1285">
        <v>10332</v>
      </c>
      <c r="C1285">
        <v>50</v>
      </c>
      <c r="D1285" s="3">
        <v>100</v>
      </c>
      <c r="E1285">
        <v>2</v>
      </c>
      <c r="F1285" s="3">
        <v>7310</v>
      </c>
      <c r="G1285" s="10">
        <f t="shared" si="40"/>
        <v>365.5</v>
      </c>
      <c r="H1285" s="10">
        <f t="shared" si="41"/>
        <v>1462</v>
      </c>
      <c r="I1285" s="5">
        <v>38308</v>
      </c>
      <c r="J1285" s="7" t="s">
        <v>21</v>
      </c>
      <c r="K1285">
        <v>4</v>
      </c>
      <c r="L1285">
        <v>11</v>
      </c>
      <c r="M1285" s="7">
        <v>2004</v>
      </c>
      <c r="N1285" s="7" t="s">
        <v>546</v>
      </c>
      <c r="O1285">
        <v>92</v>
      </c>
      <c r="P1285" t="s">
        <v>610</v>
      </c>
      <c r="Q1285" t="s">
        <v>488</v>
      </c>
      <c r="R1285" t="s">
        <v>489</v>
      </c>
      <c r="S1285" t="s">
        <v>490</v>
      </c>
      <c r="U1285" t="s">
        <v>491</v>
      </c>
      <c r="W1285" t="s">
        <v>492</v>
      </c>
      <c r="X1285" s="7" t="s">
        <v>166</v>
      </c>
      <c r="Y1285" t="s">
        <v>38</v>
      </c>
      <c r="Z1285" t="s">
        <v>493</v>
      </c>
      <c r="AA1285" t="s">
        <v>90</v>
      </c>
      <c r="AB1285" t="str">
        <f>_xlfn.CONCAT(AA1285," ",Z1285)</f>
        <v>Victoria Ashworth</v>
      </c>
      <c r="AC1285" s="7" t="s">
        <v>147</v>
      </c>
    </row>
    <row r="1286" spans="1:29" x14ac:dyDescent="0.25">
      <c r="A1286">
        <v>1285</v>
      </c>
      <c r="B1286">
        <v>10344</v>
      </c>
      <c r="C1286">
        <v>21</v>
      </c>
      <c r="D1286" s="3">
        <v>100</v>
      </c>
      <c r="E1286">
        <v>4</v>
      </c>
      <c r="F1286" s="3">
        <v>2203.11</v>
      </c>
      <c r="G1286" s="10">
        <f t="shared" si="40"/>
        <v>110.15550000000002</v>
      </c>
      <c r="H1286" s="10">
        <f t="shared" si="41"/>
        <v>440.62200000000007</v>
      </c>
      <c r="I1286" s="5">
        <v>38316</v>
      </c>
      <c r="J1286" s="7" t="s">
        <v>21</v>
      </c>
      <c r="K1286">
        <v>4</v>
      </c>
      <c r="L1286">
        <v>11</v>
      </c>
      <c r="M1286" s="7">
        <v>2004</v>
      </c>
      <c r="N1286" s="7" t="s">
        <v>546</v>
      </c>
      <c r="O1286">
        <v>92</v>
      </c>
      <c r="P1286" t="s">
        <v>610</v>
      </c>
      <c r="Q1286" t="s">
        <v>429</v>
      </c>
      <c r="R1286" t="s">
        <v>430</v>
      </c>
      <c r="S1286" t="s">
        <v>431</v>
      </c>
      <c r="U1286" t="s">
        <v>432</v>
      </c>
      <c r="W1286">
        <v>13008</v>
      </c>
      <c r="X1286" s="7" t="s">
        <v>37</v>
      </c>
      <c r="Y1286" t="s">
        <v>38</v>
      </c>
      <c r="Z1286" t="s">
        <v>433</v>
      </c>
      <c r="AA1286" t="s">
        <v>434</v>
      </c>
      <c r="AB1286" t="str">
        <f>_xlfn.CONCAT(AA1286," ",Z1286)</f>
        <v>Laurence Lebihan</v>
      </c>
      <c r="AC1286" s="7" t="s">
        <v>32</v>
      </c>
    </row>
    <row r="1287" spans="1:29" x14ac:dyDescent="0.25">
      <c r="A1287">
        <v>1286</v>
      </c>
      <c r="B1287">
        <v>10367</v>
      </c>
      <c r="C1287">
        <v>43</v>
      </c>
      <c r="D1287" s="3">
        <v>62.72</v>
      </c>
      <c r="E1287">
        <v>8</v>
      </c>
      <c r="F1287" s="3">
        <v>2696.96</v>
      </c>
      <c r="G1287" s="10">
        <f t="shared" si="40"/>
        <v>134.84800000000001</v>
      </c>
      <c r="H1287" s="10">
        <f t="shared" si="41"/>
        <v>539.39200000000005</v>
      </c>
      <c r="I1287" s="5">
        <v>38364</v>
      </c>
      <c r="J1287" s="7" t="s">
        <v>404</v>
      </c>
      <c r="K1287">
        <v>1</v>
      </c>
      <c r="L1287">
        <v>1</v>
      </c>
      <c r="M1287" s="7">
        <v>2005</v>
      </c>
      <c r="N1287" s="7" t="s">
        <v>546</v>
      </c>
      <c r="O1287">
        <v>92</v>
      </c>
      <c r="P1287" t="s">
        <v>610</v>
      </c>
      <c r="Q1287" t="s">
        <v>48</v>
      </c>
      <c r="R1287">
        <v>6265557265</v>
      </c>
      <c r="S1287" t="s">
        <v>49</v>
      </c>
      <c r="U1287" t="s">
        <v>50</v>
      </c>
      <c r="V1287" t="s">
        <v>51</v>
      </c>
      <c r="W1287">
        <v>90003</v>
      </c>
      <c r="X1287" s="7" t="s">
        <v>28</v>
      </c>
      <c r="Y1287" t="s">
        <v>29</v>
      </c>
      <c r="Z1287" t="s">
        <v>52</v>
      </c>
      <c r="AA1287" t="s">
        <v>53</v>
      </c>
      <c r="AB1287" t="str">
        <f>_xlfn.CONCAT(AA1287," ",Z1287)</f>
        <v>Julie Young</v>
      </c>
      <c r="AC1287" s="7" t="s">
        <v>32</v>
      </c>
    </row>
    <row r="1288" spans="1:29" x14ac:dyDescent="0.25">
      <c r="A1288">
        <v>1287</v>
      </c>
      <c r="B1288">
        <v>10380</v>
      </c>
      <c r="C1288">
        <v>32</v>
      </c>
      <c r="D1288" s="3">
        <v>100</v>
      </c>
      <c r="E1288">
        <v>1</v>
      </c>
      <c r="F1288" s="3">
        <v>3376.64</v>
      </c>
      <c r="G1288" s="10">
        <f t="shared" si="40"/>
        <v>168.83199999999999</v>
      </c>
      <c r="H1288" s="10">
        <f t="shared" si="41"/>
        <v>675.32799999999997</v>
      </c>
      <c r="I1288" s="5">
        <v>38399</v>
      </c>
      <c r="J1288" s="7" t="s">
        <v>21</v>
      </c>
      <c r="K1288">
        <v>1</v>
      </c>
      <c r="L1288">
        <v>2</v>
      </c>
      <c r="M1288" s="7">
        <v>2005</v>
      </c>
      <c r="N1288" s="7" t="s">
        <v>546</v>
      </c>
      <c r="O1288">
        <v>92</v>
      </c>
      <c r="P1288" t="s">
        <v>610</v>
      </c>
      <c r="Q1288" t="s">
        <v>170</v>
      </c>
      <c r="R1288" t="s">
        <v>171</v>
      </c>
      <c r="S1288" t="s">
        <v>172</v>
      </c>
      <c r="U1288" t="s">
        <v>173</v>
      </c>
      <c r="W1288">
        <v>28034</v>
      </c>
      <c r="X1288" s="7" t="s">
        <v>174</v>
      </c>
      <c r="Y1288" t="s">
        <v>38</v>
      </c>
      <c r="Z1288" t="s">
        <v>175</v>
      </c>
      <c r="AA1288" t="s">
        <v>176</v>
      </c>
      <c r="AB1288" t="str">
        <f>_xlfn.CONCAT(AA1288," ",Z1288)</f>
        <v>Diego Freyre</v>
      </c>
      <c r="AC1288" s="7" t="s">
        <v>47</v>
      </c>
    </row>
    <row r="1289" spans="1:29" x14ac:dyDescent="0.25">
      <c r="A1289">
        <v>1288</v>
      </c>
      <c r="B1289">
        <v>10407</v>
      </c>
      <c r="C1289">
        <v>6</v>
      </c>
      <c r="D1289" s="3">
        <v>90.19</v>
      </c>
      <c r="E1289">
        <v>3</v>
      </c>
      <c r="F1289" s="3">
        <v>541.14</v>
      </c>
      <c r="G1289" s="10">
        <f t="shared" si="40"/>
        <v>27.057000000000002</v>
      </c>
      <c r="H1289" s="10">
        <f t="shared" si="41"/>
        <v>108.22800000000001</v>
      </c>
      <c r="I1289" s="5">
        <v>38464</v>
      </c>
      <c r="J1289" s="7" t="s">
        <v>397</v>
      </c>
      <c r="K1289">
        <v>2</v>
      </c>
      <c r="L1289">
        <v>4</v>
      </c>
      <c r="M1289" s="7">
        <v>2005</v>
      </c>
      <c r="N1289" s="7" t="s">
        <v>546</v>
      </c>
      <c r="O1289">
        <v>92</v>
      </c>
      <c r="P1289" t="s">
        <v>610</v>
      </c>
      <c r="Q1289" t="s">
        <v>393</v>
      </c>
      <c r="R1289">
        <v>4085553659</v>
      </c>
      <c r="S1289" t="s">
        <v>394</v>
      </c>
      <c r="U1289" t="s">
        <v>395</v>
      </c>
      <c r="V1289" t="s">
        <v>51</v>
      </c>
      <c r="W1289">
        <v>94217</v>
      </c>
      <c r="X1289" s="7" t="s">
        <v>28</v>
      </c>
      <c r="Y1289" t="s">
        <v>29</v>
      </c>
      <c r="Z1289" t="s">
        <v>98</v>
      </c>
      <c r="AA1289" t="s">
        <v>396</v>
      </c>
      <c r="AB1289" t="str">
        <f>_xlfn.CONCAT(AA1289," ",Z1289)</f>
        <v>Sue Frick</v>
      </c>
      <c r="AC1289" s="7" t="s">
        <v>32</v>
      </c>
    </row>
    <row r="1290" spans="1:29" x14ac:dyDescent="0.25">
      <c r="A1290">
        <v>1289</v>
      </c>
      <c r="B1290">
        <v>10420</v>
      </c>
      <c r="C1290">
        <v>66</v>
      </c>
      <c r="D1290" s="3">
        <v>92.95</v>
      </c>
      <c r="E1290">
        <v>6</v>
      </c>
      <c r="F1290" s="3">
        <v>6134.7</v>
      </c>
      <c r="G1290" s="10">
        <f t="shared" si="40"/>
        <v>306.73500000000001</v>
      </c>
      <c r="H1290" s="10">
        <f t="shared" si="41"/>
        <v>1226.94</v>
      </c>
      <c r="I1290" s="5">
        <v>38501</v>
      </c>
      <c r="J1290" s="7" t="s">
        <v>296</v>
      </c>
      <c r="K1290">
        <v>2</v>
      </c>
      <c r="L1290">
        <v>5</v>
      </c>
      <c r="M1290" s="7">
        <v>2005</v>
      </c>
      <c r="N1290" s="7" t="s">
        <v>546</v>
      </c>
      <c r="O1290">
        <v>92</v>
      </c>
      <c r="P1290" t="s">
        <v>610</v>
      </c>
      <c r="Q1290" t="s">
        <v>148</v>
      </c>
      <c r="R1290" t="s">
        <v>149</v>
      </c>
      <c r="S1290" t="s">
        <v>150</v>
      </c>
      <c r="T1290" t="s">
        <v>151</v>
      </c>
      <c r="U1290" t="s">
        <v>152</v>
      </c>
      <c r="V1290" t="s">
        <v>153</v>
      </c>
      <c r="W1290">
        <v>2067</v>
      </c>
      <c r="X1290" s="7" t="s">
        <v>91</v>
      </c>
      <c r="Y1290" t="s">
        <v>92</v>
      </c>
      <c r="Z1290" t="s">
        <v>154</v>
      </c>
      <c r="AA1290" t="s">
        <v>155</v>
      </c>
      <c r="AB1290" t="str">
        <f>_xlfn.CONCAT(AA1290," ",Z1290)</f>
        <v>Adrian Huxley</v>
      </c>
      <c r="AC1290" s="7" t="s">
        <v>47</v>
      </c>
    </row>
    <row r="1291" spans="1:29" x14ac:dyDescent="0.25">
      <c r="A1291">
        <v>1290</v>
      </c>
      <c r="B1291">
        <v>10105</v>
      </c>
      <c r="C1291">
        <v>41</v>
      </c>
      <c r="D1291" s="3">
        <v>82.5</v>
      </c>
      <c r="E1291">
        <v>10</v>
      </c>
      <c r="F1291" s="3">
        <v>3382.5</v>
      </c>
      <c r="G1291" s="10">
        <f t="shared" si="40"/>
        <v>169.125</v>
      </c>
      <c r="H1291" s="10">
        <f t="shared" si="41"/>
        <v>676.5</v>
      </c>
      <c r="I1291" s="5">
        <v>37663</v>
      </c>
      <c r="J1291" s="7" t="s">
        <v>21</v>
      </c>
      <c r="K1291">
        <v>1</v>
      </c>
      <c r="L1291">
        <v>2</v>
      </c>
      <c r="M1291" s="7">
        <v>2003</v>
      </c>
      <c r="N1291" s="7" t="s">
        <v>546</v>
      </c>
      <c r="O1291">
        <v>87</v>
      </c>
      <c r="P1291" t="s">
        <v>611</v>
      </c>
      <c r="Q1291" t="s">
        <v>318</v>
      </c>
      <c r="R1291" t="s">
        <v>319</v>
      </c>
      <c r="S1291" t="s">
        <v>320</v>
      </c>
      <c r="U1291" t="s">
        <v>321</v>
      </c>
      <c r="W1291">
        <v>1734</v>
      </c>
      <c r="X1291" s="7" t="s">
        <v>322</v>
      </c>
      <c r="Y1291" t="s">
        <v>38</v>
      </c>
      <c r="Z1291" t="s">
        <v>323</v>
      </c>
      <c r="AA1291" t="s">
        <v>324</v>
      </c>
      <c r="AB1291" t="str">
        <f>_xlfn.CONCAT(AA1291," ",Z1291)</f>
        <v>Jytte Petersen</v>
      </c>
      <c r="AC1291" s="7" t="s">
        <v>47</v>
      </c>
    </row>
    <row r="1292" spans="1:29" x14ac:dyDescent="0.25">
      <c r="A1292">
        <v>1291</v>
      </c>
      <c r="B1292">
        <v>10117</v>
      </c>
      <c r="C1292">
        <v>23</v>
      </c>
      <c r="D1292" s="3">
        <v>97.42</v>
      </c>
      <c r="E1292">
        <v>4</v>
      </c>
      <c r="F1292" s="3">
        <v>2240.66</v>
      </c>
      <c r="G1292" s="10">
        <f t="shared" si="40"/>
        <v>112.033</v>
      </c>
      <c r="H1292" s="10">
        <f t="shared" si="41"/>
        <v>448.13200000000001</v>
      </c>
      <c r="I1292" s="5">
        <v>37727</v>
      </c>
      <c r="J1292" s="7" t="s">
        <v>21</v>
      </c>
      <c r="K1292">
        <v>2</v>
      </c>
      <c r="L1292">
        <v>4</v>
      </c>
      <c r="M1292" s="7">
        <v>2003</v>
      </c>
      <c r="N1292" s="7" t="s">
        <v>546</v>
      </c>
      <c r="O1292">
        <v>87</v>
      </c>
      <c r="P1292" t="s">
        <v>611</v>
      </c>
      <c r="Q1292" t="s">
        <v>192</v>
      </c>
      <c r="R1292" t="s">
        <v>193</v>
      </c>
      <c r="S1292" t="s">
        <v>194</v>
      </c>
      <c r="U1292" t="s">
        <v>195</v>
      </c>
      <c r="W1292">
        <v>79903</v>
      </c>
      <c r="X1292" s="7" t="s">
        <v>195</v>
      </c>
      <c r="Y1292" t="s">
        <v>196</v>
      </c>
      <c r="Z1292" t="s">
        <v>197</v>
      </c>
      <c r="AA1292" t="s">
        <v>198</v>
      </c>
      <c r="AB1292" t="str">
        <f>_xlfn.CONCAT(AA1292," ",Z1292)</f>
        <v>Eric Natividad</v>
      </c>
      <c r="AC1292" s="7" t="s">
        <v>32</v>
      </c>
    </row>
    <row r="1293" spans="1:29" x14ac:dyDescent="0.25">
      <c r="A1293">
        <v>1292</v>
      </c>
      <c r="B1293">
        <v>10128</v>
      </c>
      <c r="C1293">
        <v>43</v>
      </c>
      <c r="D1293" s="3">
        <v>92.16</v>
      </c>
      <c r="E1293">
        <v>1</v>
      </c>
      <c r="F1293" s="3">
        <v>3962.88</v>
      </c>
      <c r="G1293" s="10">
        <f t="shared" si="40"/>
        <v>198.14400000000001</v>
      </c>
      <c r="H1293" s="10">
        <f t="shared" si="41"/>
        <v>792.57600000000002</v>
      </c>
      <c r="I1293" s="5">
        <v>37778</v>
      </c>
      <c r="J1293" s="7" t="s">
        <v>21</v>
      </c>
      <c r="K1293">
        <v>2</v>
      </c>
      <c r="L1293">
        <v>6</v>
      </c>
      <c r="M1293" s="7">
        <v>2003</v>
      </c>
      <c r="N1293" s="7" t="s">
        <v>546</v>
      </c>
      <c r="O1293">
        <v>87</v>
      </c>
      <c r="P1293" t="s">
        <v>611</v>
      </c>
      <c r="Q1293" t="s">
        <v>170</v>
      </c>
      <c r="R1293" t="s">
        <v>171</v>
      </c>
      <c r="S1293" t="s">
        <v>172</v>
      </c>
      <c r="U1293" t="s">
        <v>173</v>
      </c>
      <c r="W1293">
        <v>28034</v>
      </c>
      <c r="X1293" s="7" t="s">
        <v>174</v>
      </c>
      <c r="Y1293" t="s">
        <v>38</v>
      </c>
      <c r="Z1293" t="s">
        <v>175</v>
      </c>
      <c r="AA1293" t="s">
        <v>176</v>
      </c>
      <c r="AB1293" t="str">
        <f>_xlfn.CONCAT(AA1293," ",Z1293)</f>
        <v>Diego Freyre</v>
      </c>
      <c r="AC1293" s="7" t="s">
        <v>47</v>
      </c>
    </row>
    <row r="1294" spans="1:29" x14ac:dyDescent="0.25">
      <c r="A1294">
        <v>1293</v>
      </c>
      <c r="B1294">
        <v>10142</v>
      </c>
      <c r="C1294">
        <v>24</v>
      </c>
      <c r="D1294" s="3">
        <v>70.22</v>
      </c>
      <c r="E1294">
        <v>7</v>
      </c>
      <c r="F1294" s="3">
        <v>1685.28</v>
      </c>
      <c r="G1294" s="10">
        <f t="shared" si="40"/>
        <v>84.26400000000001</v>
      </c>
      <c r="H1294" s="10">
        <f t="shared" si="41"/>
        <v>337.05600000000004</v>
      </c>
      <c r="I1294" s="5">
        <v>37841</v>
      </c>
      <c r="J1294" s="7" t="s">
        <v>21</v>
      </c>
      <c r="K1294">
        <v>3</v>
      </c>
      <c r="L1294">
        <v>8</v>
      </c>
      <c r="M1294" s="7">
        <v>2003</v>
      </c>
      <c r="N1294" s="7" t="s">
        <v>546</v>
      </c>
      <c r="O1294">
        <v>87</v>
      </c>
      <c r="P1294" t="s">
        <v>611</v>
      </c>
      <c r="Q1294" t="s">
        <v>268</v>
      </c>
      <c r="R1294">
        <v>4155551450</v>
      </c>
      <c r="S1294" t="s">
        <v>269</v>
      </c>
      <c r="U1294" t="s">
        <v>270</v>
      </c>
      <c r="V1294" t="s">
        <v>51</v>
      </c>
      <c r="W1294">
        <v>97562</v>
      </c>
      <c r="X1294" s="7" t="s">
        <v>28</v>
      </c>
      <c r="Y1294" t="s">
        <v>29</v>
      </c>
      <c r="Z1294" t="s">
        <v>271</v>
      </c>
      <c r="AA1294" t="s">
        <v>272</v>
      </c>
      <c r="AB1294" t="str">
        <f>_xlfn.CONCAT(AA1294," ",Z1294)</f>
        <v>Valarie Nelson</v>
      </c>
      <c r="AC1294" s="7" t="s">
        <v>32</v>
      </c>
    </row>
    <row r="1295" spans="1:29" x14ac:dyDescent="0.25">
      <c r="A1295">
        <v>1294</v>
      </c>
      <c r="B1295">
        <v>10153</v>
      </c>
      <c r="C1295">
        <v>22</v>
      </c>
      <c r="D1295" s="3">
        <v>83.38</v>
      </c>
      <c r="E1295">
        <v>6</v>
      </c>
      <c r="F1295" s="3">
        <v>1834.36</v>
      </c>
      <c r="G1295" s="10">
        <f t="shared" si="40"/>
        <v>91.718000000000004</v>
      </c>
      <c r="H1295" s="10">
        <f t="shared" si="41"/>
        <v>366.87200000000001</v>
      </c>
      <c r="I1295" s="5">
        <v>37892</v>
      </c>
      <c r="J1295" s="7" t="s">
        <v>21</v>
      </c>
      <c r="K1295">
        <v>3</v>
      </c>
      <c r="L1295">
        <v>9</v>
      </c>
      <c r="M1295" s="7">
        <v>2003</v>
      </c>
      <c r="N1295" s="7" t="s">
        <v>546</v>
      </c>
      <c r="O1295">
        <v>87</v>
      </c>
      <c r="P1295" t="s">
        <v>611</v>
      </c>
      <c r="Q1295" t="s">
        <v>170</v>
      </c>
      <c r="R1295" t="s">
        <v>171</v>
      </c>
      <c r="S1295" t="s">
        <v>172</v>
      </c>
      <c r="U1295" t="s">
        <v>173</v>
      </c>
      <c r="W1295">
        <v>28034</v>
      </c>
      <c r="X1295" s="7" t="s">
        <v>174</v>
      </c>
      <c r="Y1295" t="s">
        <v>38</v>
      </c>
      <c r="Z1295" t="s">
        <v>175</v>
      </c>
      <c r="AA1295" t="s">
        <v>176</v>
      </c>
      <c r="AB1295" t="str">
        <f>_xlfn.CONCAT(AA1295," ",Z1295)</f>
        <v>Diego Freyre</v>
      </c>
      <c r="AC1295" s="7" t="s">
        <v>32</v>
      </c>
    </row>
    <row r="1296" spans="1:29" x14ac:dyDescent="0.25">
      <c r="A1296">
        <v>1295</v>
      </c>
      <c r="B1296">
        <v>10166</v>
      </c>
      <c r="C1296">
        <v>26</v>
      </c>
      <c r="D1296" s="3">
        <v>73.73</v>
      </c>
      <c r="E1296">
        <v>1</v>
      </c>
      <c r="F1296" s="3">
        <v>1916.98</v>
      </c>
      <c r="G1296" s="10">
        <f t="shared" si="40"/>
        <v>95.849000000000004</v>
      </c>
      <c r="H1296" s="10">
        <f t="shared" si="41"/>
        <v>383.39600000000002</v>
      </c>
      <c r="I1296" s="5">
        <v>37915</v>
      </c>
      <c r="J1296" s="7" t="s">
        <v>21</v>
      </c>
      <c r="K1296">
        <v>4</v>
      </c>
      <c r="L1296">
        <v>10</v>
      </c>
      <c r="M1296" s="7">
        <v>2003</v>
      </c>
      <c r="N1296" s="7" t="s">
        <v>546</v>
      </c>
      <c r="O1296">
        <v>87</v>
      </c>
      <c r="P1296" t="s">
        <v>611</v>
      </c>
      <c r="Q1296" t="s">
        <v>156</v>
      </c>
      <c r="R1296">
        <v>5085552555</v>
      </c>
      <c r="S1296" t="s">
        <v>157</v>
      </c>
      <c r="U1296" t="s">
        <v>158</v>
      </c>
      <c r="V1296" t="s">
        <v>119</v>
      </c>
      <c r="W1296">
        <v>50553</v>
      </c>
      <c r="X1296" s="7" t="s">
        <v>28</v>
      </c>
      <c r="Y1296" t="s">
        <v>29</v>
      </c>
      <c r="Z1296" t="s">
        <v>159</v>
      </c>
      <c r="AA1296" t="s">
        <v>160</v>
      </c>
      <c r="AB1296" t="str">
        <f>_xlfn.CONCAT(AA1296," ",Z1296)</f>
        <v>Violeta Benitez</v>
      </c>
      <c r="AC1296" s="7" t="s">
        <v>32</v>
      </c>
    </row>
    <row r="1297" spans="1:29" x14ac:dyDescent="0.25">
      <c r="A1297">
        <v>1296</v>
      </c>
      <c r="B1297">
        <v>10177</v>
      </c>
      <c r="C1297">
        <v>35</v>
      </c>
      <c r="D1297" s="3">
        <v>74.599999999999994</v>
      </c>
      <c r="E1297">
        <v>8</v>
      </c>
      <c r="F1297" s="3">
        <v>2611</v>
      </c>
      <c r="G1297" s="10">
        <f t="shared" si="40"/>
        <v>130.55000000000001</v>
      </c>
      <c r="H1297" s="10">
        <f t="shared" si="41"/>
        <v>522.20000000000005</v>
      </c>
      <c r="I1297" s="5">
        <v>37932</v>
      </c>
      <c r="J1297" s="7" t="s">
        <v>21</v>
      </c>
      <c r="K1297">
        <v>4</v>
      </c>
      <c r="L1297">
        <v>11</v>
      </c>
      <c r="M1297" s="7">
        <v>2003</v>
      </c>
      <c r="N1297" s="7" t="s">
        <v>546</v>
      </c>
      <c r="O1297">
        <v>87</v>
      </c>
      <c r="P1297" t="s">
        <v>611</v>
      </c>
      <c r="Q1297" t="s">
        <v>483</v>
      </c>
      <c r="R1297" t="s">
        <v>484</v>
      </c>
      <c r="S1297" t="s">
        <v>485</v>
      </c>
      <c r="U1297" t="s">
        <v>173</v>
      </c>
      <c r="W1297">
        <v>28023</v>
      </c>
      <c r="X1297" s="7" t="s">
        <v>174</v>
      </c>
      <c r="Y1297" t="s">
        <v>38</v>
      </c>
      <c r="Z1297" t="s">
        <v>486</v>
      </c>
      <c r="AA1297" t="s">
        <v>487</v>
      </c>
      <c r="AB1297" t="str">
        <f>_xlfn.CONCAT(AA1297," ",Z1297)</f>
        <v>Jesus Fernandez</v>
      </c>
      <c r="AC1297" s="7" t="s">
        <v>32</v>
      </c>
    </row>
    <row r="1298" spans="1:29" x14ac:dyDescent="0.25">
      <c r="A1298">
        <v>1297</v>
      </c>
      <c r="B1298">
        <v>10185</v>
      </c>
      <c r="C1298">
        <v>47</v>
      </c>
      <c r="D1298" s="3">
        <v>77.239999999999995</v>
      </c>
      <c r="E1298">
        <v>8</v>
      </c>
      <c r="F1298" s="3">
        <v>3630.28</v>
      </c>
      <c r="G1298" s="10">
        <f t="shared" si="40"/>
        <v>181.51400000000001</v>
      </c>
      <c r="H1298" s="10">
        <f t="shared" si="41"/>
        <v>726.05600000000004</v>
      </c>
      <c r="I1298" s="5">
        <v>37939</v>
      </c>
      <c r="J1298" s="7" t="s">
        <v>21</v>
      </c>
      <c r="K1298">
        <v>4</v>
      </c>
      <c r="L1298">
        <v>11</v>
      </c>
      <c r="M1298" s="7">
        <v>2003</v>
      </c>
      <c r="N1298" s="7" t="s">
        <v>546</v>
      </c>
      <c r="O1298">
        <v>87</v>
      </c>
      <c r="P1298" t="s">
        <v>611</v>
      </c>
      <c r="Q1298" t="s">
        <v>331</v>
      </c>
      <c r="R1298">
        <v>5085559555</v>
      </c>
      <c r="S1298" t="s">
        <v>332</v>
      </c>
      <c r="U1298" t="s">
        <v>158</v>
      </c>
      <c r="V1298" t="s">
        <v>119</v>
      </c>
      <c r="W1298">
        <v>50553</v>
      </c>
      <c r="X1298" s="7" t="s">
        <v>28</v>
      </c>
      <c r="Y1298" t="s">
        <v>29</v>
      </c>
      <c r="Z1298" t="s">
        <v>333</v>
      </c>
      <c r="AA1298" t="s">
        <v>334</v>
      </c>
      <c r="AB1298" t="str">
        <f>_xlfn.CONCAT(AA1298," ",Z1298)</f>
        <v>Wing C Tam</v>
      </c>
      <c r="AC1298" s="7" t="s">
        <v>47</v>
      </c>
    </row>
    <row r="1299" spans="1:29" x14ac:dyDescent="0.25">
      <c r="A1299">
        <v>1298</v>
      </c>
      <c r="B1299">
        <v>10197</v>
      </c>
      <c r="C1299">
        <v>50</v>
      </c>
      <c r="D1299" s="3">
        <v>100</v>
      </c>
      <c r="E1299">
        <v>14</v>
      </c>
      <c r="F1299" s="3">
        <v>5090.5</v>
      </c>
      <c r="G1299" s="10">
        <f t="shared" si="40"/>
        <v>254.52500000000001</v>
      </c>
      <c r="H1299" s="10">
        <f t="shared" si="41"/>
        <v>1018.1</v>
      </c>
      <c r="I1299" s="5">
        <v>37951</v>
      </c>
      <c r="J1299" s="7" t="s">
        <v>21</v>
      </c>
      <c r="K1299">
        <v>4</v>
      </c>
      <c r="L1299">
        <v>11</v>
      </c>
      <c r="M1299" s="7">
        <v>2003</v>
      </c>
      <c r="N1299" s="7" t="s">
        <v>546</v>
      </c>
      <c r="O1299">
        <v>87</v>
      </c>
      <c r="P1299" t="s">
        <v>611</v>
      </c>
      <c r="Q1299" t="s">
        <v>348</v>
      </c>
      <c r="R1299" t="s">
        <v>349</v>
      </c>
      <c r="S1299" t="s">
        <v>350</v>
      </c>
      <c r="U1299" t="s">
        <v>351</v>
      </c>
      <c r="W1299">
        <v>8022</v>
      </c>
      <c r="X1299" s="7" t="s">
        <v>174</v>
      </c>
      <c r="Y1299" t="s">
        <v>38</v>
      </c>
      <c r="Z1299" t="s">
        <v>352</v>
      </c>
      <c r="AA1299" t="s">
        <v>353</v>
      </c>
      <c r="AB1299" t="str">
        <f>_xlfn.CONCAT(AA1299," ",Z1299)</f>
        <v>Eduardo Saavedra</v>
      </c>
      <c r="AC1299" s="7" t="s">
        <v>47</v>
      </c>
    </row>
    <row r="1300" spans="1:29" x14ac:dyDescent="0.25">
      <c r="A1300">
        <v>1299</v>
      </c>
      <c r="B1300">
        <v>10208</v>
      </c>
      <c r="C1300">
        <v>45</v>
      </c>
      <c r="D1300" s="3">
        <v>87.77</v>
      </c>
      <c r="E1300">
        <v>8</v>
      </c>
      <c r="F1300" s="3">
        <v>3949.65</v>
      </c>
      <c r="G1300" s="10">
        <f t="shared" si="40"/>
        <v>197.48250000000002</v>
      </c>
      <c r="H1300" s="10">
        <f t="shared" si="41"/>
        <v>789.93000000000006</v>
      </c>
      <c r="I1300" s="5">
        <v>37988</v>
      </c>
      <c r="J1300" s="7" t="s">
        <v>21</v>
      </c>
      <c r="K1300">
        <v>1</v>
      </c>
      <c r="L1300">
        <v>1</v>
      </c>
      <c r="M1300" s="7">
        <v>2004</v>
      </c>
      <c r="N1300" s="7" t="s">
        <v>546</v>
      </c>
      <c r="O1300">
        <v>87</v>
      </c>
      <c r="P1300" t="s">
        <v>611</v>
      </c>
      <c r="Q1300" t="s">
        <v>215</v>
      </c>
      <c r="R1300" t="s">
        <v>216</v>
      </c>
      <c r="S1300" t="s">
        <v>217</v>
      </c>
      <c r="U1300" t="s">
        <v>218</v>
      </c>
      <c r="W1300">
        <v>69004</v>
      </c>
      <c r="X1300" s="7" t="s">
        <v>37</v>
      </c>
      <c r="Y1300" t="s">
        <v>38</v>
      </c>
      <c r="Z1300" t="s">
        <v>219</v>
      </c>
      <c r="AA1300" t="s">
        <v>220</v>
      </c>
      <c r="AB1300" t="str">
        <f>_xlfn.CONCAT(AA1300," ",Z1300)</f>
        <v>Mary Saveley</v>
      </c>
      <c r="AC1300" s="7" t="s">
        <v>47</v>
      </c>
    </row>
    <row r="1301" spans="1:29" x14ac:dyDescent="0.25">
      <c r="A1301">
        <v>1300</v>
      </c>
      <c r="B1301">
        <v>10221</v>
      </c>
      <c r="C1301">
        <v>39</v>
      </c>
      <c r="D1301" s="3">
        <v>89.53</v>
      </c>
      <c r="E1301">
        <v>2</v>
      </c>
      <c r="F1301" s="3">
        <v>3491.67</v>
      </c>
      <c r="G1301" s="10">
        <f t="shared" si="40"/>
        <v>174.58350000000002</v>
      </c>
      <c r="H1301" s="10">
        <f t="shared" si="41"/>
        <v>698.33400000000006</v>
      </c>
      <c r="I1301" s="5">
        <v>38035</v>
      </c>
      <c r="J1301" s="7" t="s">
        <v>21</v>
      </c>
      <c r="K1301">
        <v>1</v>
      </c>
      <c r="L1301">
        <v>2</v>
      </c>
      <c r="M1301" s="7">
        <v>2004</v>
      </c>
      <c r="N1301" s="7" t="s">
        <v>546</v>
      </c>
      <c r="O1301">
        <v>87</v>
      </c>
      <c r="P1301" t="s">
        <v>611</v>
      </c>
      <c r="Q1301" t="s">
        <v>361</v>
      </c>
      <c r="R1301" t="s">
        <v>362</v>
      </c>
      <c r="S1301" t="s">
        <v>363</v>
      </c>
      <c r="U1301" t="s">
        <v>364</v>
      </c>
      <c r="W1301" t="s">
        <v>365</v>
      </c>
      <c r="X1301" s="7" t="s">
        <v>366</v>
      </c>
      <c r="Y1301" t="s">
        <v>38</v>
      </c>
      <c r="Z1301" t="s">
        <v>367</v>
      </c>
      <c r="AA1301" t="s">
        <v>368</v>
      </c>
      <c r="AB1301" t="str">
        <f>_xlfn.CONCAT(AA1301," ",Z1301)</f>
        <v>Catherine Dewey</v>
      </c>
      <c r="AC1301" s="7" t="s">
        <v>47</v>
      </c>
    </row>
    <row r="1302" spans="1:29" x14ac:dyDescent="0.25">
      <c r="A1302">
        <v>1301</v>
      </c>
      <c r="B1302">
        <v>10232</v>
      </c>
      <c r="C1302">
        <v>23</v>
      </c>
      <c r="D1302" s="3">
        <v>89.53</v>
      </c>
      <c r="E1302">
        <v>5</v>
      </c>
      <c r="F1302" s="3">
        <v>2059.19</v>
      </c>
      <c r="G1302" s="10">
        <f t="shared" si="40"/>
        <v>102.95950000000001</v>
      </c>
      <c r="H1302" s="10">
        <f t="shared" si="41"/>
        <v>411.83800000000002</v>
      </c>
      <c r="I1302" s="5">
        <v>38066</v>
      </c>
      <c r="J1302" s="7" t="s">
        <v>21</v>
      </c>
      <c r="K1302">
        <v>1</v>
      </c>
      <c r="L1302">
        <v>3</v>
      </c>
      <c r="M1302" s="7">
        <v>2004</v>
      </c>
      <c r="N1302" s="7" t="s">
        <v>546</v>
      </c>
      <c r="O1302">
        <v>87</v>
      </c>
      <c r="P1302" t="s">
        <v>611</v>
      </c>
      <c r="Q1302" t="s">
        <v>379</v>
      </c>
      <c r="R1302" t="s">
        <v>380</v>
      </c>
      <c r="S1302" t="s">
        <v>381</v>
      </c>
      <c r="U1302" t="s">
        <v>382</v>
      </c>
      <c r="V1302" t="s">
        <v>383</v>
      </c>
      <c r="W1302" t="s">
        <v>384</v>
      </c>
      <c r="X1302" s="7" t="s">
        <v>166</v>
      </c>
      <c r="Y1302" t="s">
        <v>38</v>
      </c>
      <c r="Z1302" t="s">
        <v>385</v>
      </c>
      <c r="AA1302" t="s">
        <v>386</v>
      </c>
      <c r="AB1302" t="str">
        <f>_xlfn.CONCAT(AA1302," ",Z1302)</f>
        <v>Helen Bennett</v>
      </c>
      <c r="AC1302" s="7" t="s">
        <v>32</v>
      </c>
    </row>
    <row r="1303" spans="1:29" x14ac:dyDescent="0.25">
      <c r="A1303">
        <v>1302</v>
      </c>
      <c r="B1303">
        <v>10248</v>
      </c>
      <c r="C1303">
        <v>42</v>
      </c>
      <c r="D1303" s="3">
        <v>75.48</v>
      </c>
      <c r="E1303">
        <v>11</v>
      </c>
      <c r="F1303" s="3">
        <v>3170.16</v>
      </c>
      <c r="G1303" s="10">
        <f t="shared" si="40"/>
        <v>158.50800000000001</v>
      </c>
      <c r="H1303" s="10">
        <f t="shared" si="41"/>
        <v>634.03200000000004</v>
      </c>
      <c r="I1303" s="5">
        <v>38114</v>
      </c>
      <c r="J1303" s="7" t="s">
        <v>335</v>
      </c>
      <c r="K1303">
        <v>2</v>
      </c>
      <c r="L1303">
        <v>5</v>
      </c>
      <c r="M1303" s="7">
        <v>2004</v>
      </c>
      <c r="N1303" s="7" t="s">
        <v>546</v>
      </c>
      <c r="O1303">
        <v>87</v>
      </c>
      <c r="P1303" t="s">
        <v>611</v>
      </c>
      <c r="Q1303" t="s">
        <v>24</v>
      </c>
      <c r="R1303">
        <v>2125557818</v>
      </c>
      <c r="S1303" t="s">
        <v>25</v>
      </c>
      <c r="U1303" t="s">
        <v>26</v>
      </c>
      <c r="V1303" t="s">
        <v>27</v>
      </c>
      <c r="W1303">
        <v>10022</v>
      </c>
      <c r="X1303" s="7" t="s">
        <v>28</v>
      </c>
      <c r="Y1303" t="s">
        <v>29</v>
      </c>
      <c r="Z1303" t="s">
        <v>30</v>
      </c>
      <c r="AA1303" t="s">
        <v>31</v>
      </c>
      <c r="AB1303" t="str">
        <f>_xlfn.CONCAT(AA1303," ",Z1303)</f>
        <v>Kwai Yu</v>
      </c>
      <c r="AC1303" s="7" t="s">
        <v>47</v>
      </c>
    </row>
    <row r="1304" spans="1:29" x14ac:dyDescent="0.25">
      <c r="A1304">
        <v>1303</v>
      </c>
      <c r="B1304">
        <v>10261</v>
      </c>
      <c r="C1304">
        <v>20</v>
      </c>
      <c r="D1304" s="3">
        <v>89.53</v>
      </c>
      <c r="E1304">
        <v>9</v>
      </c>
      <c r="F1304" s="3">
        <v>1790.6</v>
      </c>
      <c r="G1304" s="10">
        <f t="shared" si="40"/>
        <v>89.53</v>
      </c>
      <c r="H1304" s="10">
        <f t="shared" si="41"/>
        <v>358.12</v>
      </c>
      <c r="I1304" s="5">
        <v>38155</v>
      </c>
      <c r="J1304" s="7" t="s">
        <v>21</v>
      </c>
      <c r="K1304">
        <v>2</v>
      </c>
      <c r="L1304">
        <v>6</v>
      </c>
      <c r="M1304" s="7">
        <v>2004</v>
      </c>
      <c r="N1304" s="7" t="s">
        <v>546</v>
      </c>
      <c r="O1304">
        <v>87</v>
      </c>
      <c r="P1304" t="s">
        <v>611</v>
      </c>
      <c r="Q1304" t="s">
        <v>288</v>
      </c>
      <c r="R1304" t="s">
        <v>289</v>
      </c>
      <c r="S1304" t="s">
        <v>290</v>
      </c>
      <c r="U1304" t="s">
        <v>291</v>
      </c>
      <c r="V1304" t="s">
        <v>292</v>
      </c>
      <c r="W1304" t="s">
        <v>293</v>
      </c>
      <c r="X1304" s="7" t="s">
        <v>227</v>
      </c>
      <c r="Y1304" t="s">
        <v>29</v>
      </c>
      <c r="Z1304" t="s">
        <v>294</v>
      </c>
      <c r="AA1304" t="s">
        <v>295</v>
      </c>
      <c r="AB1304" t="str">
        <f>_xlfn.CONCAT(AA1304," ",Z1304)</f>
        <v>Jean Fresnisre</v>
      </c>
      <c r="AC1304" s="7" t="s">
        <v>32</v>
      </c>
    </row>
    <row r="1305" spans="1:29" x14ac:dyDescent="0.25">
      <c r="A1305">
        <v>1304</v>
      </c>
      <c r="B1305">
        <v>10273</v>
      </c>
      <c r="C1305">
        <v>33</v>
      </c>
      <c r="D1305" s="3">
        <v>71.09</v>
      </c>
      <c r="E1305">
        <v>12</v>
      </c>
      <c r="F1305" s="3">
        <v>2345.9699999999998</v>
      </c>
      <c r="G1305" s="10">
        <f t="shared" si="40"/>
        <v>117.29849999999999</v>
      </c>
      <c r="H1305" s="10">
        <f t="shared" si="41"/>
        <v>469.19399999999996</v>
      </c>
      <c r="I1305" s="5">
        <v>38189</v>
      </c>
      <c r="J1305" s="7" t="s">
        <v>21</v>
      </c>
      <c r="K1305">
        <v>3</v>
      </c>
      <c r="L1305">
        <v>7</v>
      </c>
      <c r="M1305" s="7">
        <v>2004</v>
      </c>
      <c r="N1305" s="7" t="s">
        <v>546</v>
      </c>
      <c r="O1305">
        <v>87</v>
      </c>
      <c r="P1305" t="s">
        <v>611</v>
      </c>
      <c r="Q1305" t="s">
        <v>361</v>
      </c>
      <c r="R1305" t="s">
        <v>362</v>
      </c>
      <c r="S1305" t="s">
        <v>363</v>
      </c>
      <c r="U1305" t="s">
        <v>364</v>
      </c>
      <c r="W1305" t="s">
        <v>365</v>
      </c>
      <c r="X1305" s="7" t="s">
        <v>366</v>
      </c>
      <c r="Y1305" t="s">
        <v>38</v>
      </c>
      <c r="Z1305" t="s">
        <v>367</v>
      </c>
      <c r="AA1305" t="s">
        <v>368</v>
      </c>
      <c r="AB1305" t="str">
        <f>_xlfn.CONCAT(AA1305," ",Z1305)</f>
        <v>Catherine Dewey</v>
      </c>
      <c r="AC1305" s="7" t="s">
        <v>32</v>
      </c>
    </row>
    <row r="1306" spans="1:29" x14ac:dyDescent="0.25">
      <c r="A1306">
        <v>1305</v>
      </c>
      <c r="B1306">
        <v>10283</v>
      </c>
      <c r="C1306">
        <v>34</v>
      </c>
      <c r="D1306" s="3">
        <v>100</v>
      </c>
      <c r="E1306">
        <v>14</v>
      </c>
      <c r="F1306" s="3">
        <v>3580.88</v>
      </c>
      <c r="G1306" s="10">
        <f t="shared" si="40"/>
        <v>179.04400000000001</v>
      </c>
      <c r="H1306" s="10">
        <f t="shared" si="41"/>
        <v>716.17600000000004</v>
      </c>
      <c r="I1306" s="5">
        <v>38219</v>
      </c>
      <c r="J1306" s="7" t="s">
        <v>21</v>
      </c>
      <c r="K1306">
        <v>3</v>
      </c>
      <c r="L1306">
        <v>8</v>
      </c>
      <c r="M1306" s="7">
        <v>2004</v>
      </c>
      <c r="N1306" s="7" t="s">
        <v>546</v>
      </c>
      <c r="O1306">
        <v>87</v>
      </c>
      <c r="P1306" t="s">
        <v>611</v>
      </c>
      <c r="Q1306" t="s">
        <v>369</v>
      </c>
      <c r="R1306" t="s">
        <v>370</v>
      </c>
      <c r="S1306" t="s">
        <v>371</v>
      </c>
      <c r="U1306" t="s">
        <v>372</v>
      </c>
      <c r="V1306" t="s">
        <v>225</v>
      </c>
      <c r="W1306" t="s">
        <v>373</v>
      </c>
      <c r="X1306" s="7" t="s">
        <v>227</v>
      </c>
      <c r="Y1306" t="s">
        <v>29</v>
      </c>
      <c r="Z1306" t="s">
        <v>374</v>
      </c>
      <c r="AA1306" t="s">
        <v>168</v>
      </c>
      <c r="AB1306" t="str">
        <f>_xlfn.CONCAT(AA1306," ",Z1306)</f>
        <v>Elizabeth Lincoln</v>
      </c>
      <c r="AC1306" s="7" t="s">
        <v>47</v>
      </c>
    </row>
    <row r="1307" spans="1:29" x14ac:dyDescent="0.25">
      <c r="A1307">
        <v>1306</v>
      </c>
      <c r="B1307">
        <v>10293</v>
      </c>
      <c r="C1307">
        <v>49</v>
      </c>
      <c r="D1307" s="3">
        <v>100</v>
      </c>
      <c r="E1307">
        <v>3</v>
      </c>
      <c r="F1307" s="3">
        <v>4946.0600000000004</v>
      </c>
      <c r="G1307" s="10">
        <f t="shared" si="40"/>
        <v>247.30300000000003</v>
      </c>
      <c r="H1307" s="10">
        <f t="shared" si="41"/>
        <v>989.2120000000001</v>
      </c>
      <c r="I1307" s="5">
        <v>38239</v>
      </c>
      <c r="J1307" s="7" t="s">
        <v>21</v>
      </c>
      <c r="K1307">
        <v>3</v>
      </c>
      <c r="L1307">
        <v>9</v>
      </c>
      <c r="M1307" s="7">
        <v>2004</v>
      </c>
      <c r="N1307" s="7" t="s">
        <v>546</v>
      </c>
      <c r="O1307">
        <v>87</v>
      </c>
      <c r="P1307" t="s">
        <v>611</v>
      </c>
      <c r="Q1307" t="s">
        <v>250</v>
      </c>
      <c r="R1307" t="s">
        <v>251</v>
      </c>
      <c r="S1307" t="s">
        <v>252</v>
      </c>
      <c r="U1307" t="s">
        <v>253</v>
      </c>
      <c r="W1307">
        <v>10100</v>
      </c>
      <c r="X1307" s="7" t="s">
        <v>254</v>
      </c>
      <c r="Y1307" t="s">
        <v>38</v>
      </c>
      <c r="Z1307" t="s">
        <v>255</v>
      </c>
      <c r="AA1307" t="s">
        <v>256</v>
      </c>
      <c r="AB1307" t="str">
        <f>_xlfn.CONCAT(AA1307," ",Z1307)</f>
        <v>Paolo Accorti</v>
      </c>
      <c r="AC1307" s="7" t="s">
        <v>47</v>
      </c>
    </row>
    <row r="1308" spans="1:29" x14ac:dyDescent="0.25">
      <c r="A1308">
        <v>1307</v>
      </c>
      <c r="B1308">
        <v>10306</v>
      </c>
      <c r="C1308">
        <v>39</v>
      </c>
      <c r="D1308" s="3">
        <v>90.4</v>
      </c>
      <c r="E1308">
        <v>8</v>
      </c>
      <c r="F1308" s="3">
        <v>3525.6</v>
      </c>
      <c r="G1308" s="10">
        <f t="shared" si="40"/>
        <v>176.28</v>
      </c>
      <c r="H1308" s="10">
        <f t="shared" si="41"/>
        <v>705.12</v>
      </c>
      <c r="I1308" s="5">
        <v>38274</v>
      </c>
      <c r="J1308" s="7" t="s">
        <v>21</v>
      </c>
      <c r="K1308">
        <v>4</v>
      </c>
      <c r="L1308">
        <v>10</v>
      </c>
      <c r="M1308" s="7">
        <v>2004</v>
      </c>
      <c r="N1308" s="7" t="s">
        <v>546</v>
      </c>
      <c r="O1308">
        <v>87</v>
      </c>
      <c r="P1308" t="s">
        <v>611</v>
      </c>
      <c r="Q1308" t="s">
        <v>488</v>
      </c>
      <c r="R1308" t="s">
        <v>489</v>
      </c>
      <c r="S1308" t="s">
        <v>490</v>
      </c>
      <c r="U1308" t="s">
        <v>491</v>
      </c>
      <c r="W1308" t="s">
        <v>492</v>
      </c>
      <c r="X1308" s="7" t="s">
        <v>166</v>
      </c>
      <c r="Y1308" t="s">
        <v>38</v>
      </c>
      <c r="Z1308" t="s">
        <v>493</v>
      </c>
      <c r="AA1308" t="s">
        <v>90</v>
      </c>
      <c r="AB1308" t="str">
        <f>_xlfn.CONCAT(AA1308," ",Z1308)</f>
        <v>Victoria Ashworth</v>
      </c>
      <c r="AC1308" s="7" t="s">
        <v>47</v>
      </c>
    </row>
    <row r="1309" spans="1:29" x14ac:dyDescent="0.25">
      <c r="A1309">
        <v>1308</v>
      </c>
      <c r="B1309">
        <v>10315</v>
      </c>
      <c r="C1309">
        <v>36</v>
      </c>
      <c r="D1309" s="3">
        <v>100</v>
      </c>
      <c r="E1309">
        <v>7</v>
      </c>
      <c r="F1309" s="3">
        <v>3602.16</v>
      </c>
      <c r="G1309" s="10">
        <f t="shared" si="40"/>
        <v>180.108</v>
      </c>
      <c r="H1309" s="10">
        <f t="shared" si="41"/>
        <v>720.43200000000002</v>
      </c>
      <c r="I1309" s="5">
        <v>38289</v>
      </c>
      <c r="J1309" s="7" t="s">
        <v>21</v>
      </c>
      <c r="K1309">
        <v>4</v>
      </c>
      <c r="L1309">
        <v>10</v>
      </c>
      <c r="M1309" s="7">
        <v>2004</v>
      </c>
      <c r="N1309" s="7" t="s">
        <v>546</v>
      </c>
      <c r="O1309">
        <v>87</v>
      </c>
      <c r="P1309" t="s">
        <v>611</v>
      </c>
      <c r="Q1309" t="s">
        <v>110</v>
      </c>
      <c r="R1309" t="s">
        <v>111</v>
      </c>
      <c r="S1309" t="s">
        <v>112</v>
      </c>
      <c r="U1309" t="s">
        <v>113</v>
      </c>
      <c r="W1309">
        <v>44000</v>
      </c>
      <c r="X1309" s="7" t="s">
        <v>37</v>
      </c>
      <c r="Y1309" t="s">
        <v>38</v>
      </c>
      <c r="Z1309" t="s">
        <v>114</v>
      </c>
      <c r="AA1309" t="s">
        <v>115</v>
      </c>
      <c r="AB1309" t="str">
        <f>_xlfn.CONCAT(AA1309," ",Z1309)</f>
        <v>Janine Labrune</v>
      </c>
      <c r="AC1309" s="7" t="s">
        <v>47</v>
      </c>
    </row>
    <row r="1310" spans="1:29" x14ac:dyDescent="0.25">
      <c r="A1310">
        <v>1309</v>
      </c>
      <c r="B1310">
        <v>10326</v>
      </c>
      <c r="C1310">
        <v>50</v>
      </c>
      <c r="D1310" s="3">
        <v>86.01</v>
      </c>
      <c r="E1310">
        <v>5</v>
      </c>
      <c r="F1310" s="3">
        <v>4300.5</v>
      </c>
      <c r="G1310" s="10">
        <f t="shared" si="40"/>
        <v>215.02500000000001</v>
      </c>
      <c r="H1310" s="10">
        <f t="shared" si="41"/>
        <v>860.1</v>
      </c>
      <c r="I1310" s="5">
        <v>38300</v>
      </c>
      <c r="J1310" s="7" t="s">
        <v>21</v>
      </c>
      <c r="K1310">
        <v>4</v>
      </c>
      <c r="L1310">
        <v>11</v>
      </c>
      <c r="M1310" s="7">
        <v>2004</v>
      </c>
      <c r="N1310" s="7" t="s">
        <v>546</v>
      </c>
      <c r="O1310">
        <v>87</v>
      </c>
      <c r="P1310" t="s">
        <v>611</v>
      </c>
      <c r="Q1310" t="s">
        <v>179</v>
      </c>
      <c r="R1310" t="s">
        <v>180</v>
      </c>
      <c r="S1310" t="s">
        <v>181</v>
      </c>
      <c r="U1310" t="s">
        <v>182</v>
      </c>
      <c r="W1310" t="s">
        <v>183</v>
      </c>
      <c r="X1310" s="7" t="s">
        <v>184</v>
      </c>
      <c r="Y1310" t="s">
        <v>38</v>
      </c>
      <c r="Z1310" t="s">
        <v>185</v>
      </c>
      <c r="AA1310" t="s">
        <v>186</v>
      </c>
      <c r="AB1310" t="str">
        <f>_xlfn.CONCAT(AA1310," ",Z1310)</f>
        <v>Christina Berglund</v>
      </c>
      <c r="AC1310" s="7" t="s">
        <v>47</v>
      </c>
    </row>
    <row r="1311" spans="1:29" x14ac:dyDescent="0.25">
      <c r="A1311">
        <v>1310</v>
      </c>
      <c r="B1311">
        <v>10337</v>
      </c>
      <c r="C1311">
        <v>29</v>
      </c>
      <c r="D1311" s="3">
        <v>100</v>
      </c>
      <c r="E1311">
        <v>2</v>
      </c>
      <c r="F1311" s="3">
        <v>4498.1899999999996</v>
      </c>
      <c r="G1311" s="10">
        <f t="shared" si="40"/>
        <v>224.90949999999998</v>
      </c>
      <c r="H1311" s="10">
        <f t="shared" si="41"/>
        <v>899.63799999999992</v>
      </c>
      <c r="I1311" s="5">
        <v>38312</v>
      </c>
      <c r="J1311" s="7" t="s">
        <v>21</v>
      </c>
      <c r="K1311">
        <v>4</v>
      </c>
      <c r="L1311">
        <v>11</v>
      </c>
      <c r="M1311" s="7">
        <v>2004</v>
      </c>
      <c r="N1311" s="7" t="s">
        <v>546</v>
      </c>
      <c r="O1311">
        <v>87</v>
      </c>
      <c r="P1311" t="s">
        <v>611</v>
      </c>
      <c r="Q1311" t="s">
        <v>199</v>
      </c>
      <c r="R1311">
        <v>2125558493</v>
      </c>
      <c r="S1311" t="s">
        <v>200</v>
      </c>
      <c r="T1311" t="s">
        <v>201</v>
      </c>
      <c r="U1311" t="s">
        <v>26</v>
      </c>
      <c r="V1311" t="s">
        <v>27</v>
      </c>
      <c r="W1311">
        <v>10022</v>
      </c>
      <c r="X1311" s="7" t="s">
        <v>28</v>
      </c>
      <c r="Y1311" t="s">
        <v>29</v>
      </c>
      <c r="Z1311" t="s">
        <v>120</v>
      </c>
      <c r="AA1311" t="s">
        <v>202</v>
      </c>
      <c r="AB1311" t="str">
        <f>_xlfn.CONCAT(AA1311," ",Z1311)</f>
        <v>Maria Hernandez</v>
      </c>
      <c r="AC1311" s="7" t="s">
        <v>47</v>
      </c>
    </row>
    <row r="1312" spans="1:29" x14ac:dyDescent="0.25">
      <c r="A1312">
        <v>1311</v>
      </c>
      <c r="B1312">
        <v>10350</v>
      </c>
      <c r="C1312">
        <v>30</v>
      </c>
      <c r="D1312" s="3">
        <v>100</v>
      </c>
      <c r="E1312">
        <v>3</v>
      </c>
      <c r="F1312" s="3">
        <v>3023.1</v>
      </c>
      <c r="G1312" s="10">
        <f t="shared" si="40"/>
        <v>151.155</v>
      </c>
      <c r="H1312" s="10">
        <f t="shared" si="41"/>
        <v>604.62</v>
      </c>
      <c r="I1312" s="5">
        <v>38323</v>
      </c>
      <c r="J1312" s="7" t="s">
        <v>21</v>
      </c>
      <c r="K1312">
        <v>4</v>
      </c>
      <c r="L1312">
        <v>12</v>
      </c>
      <c r="M1312" s="7">
        <v>2004</v>
      </c>
      <c r="N1312" s="7" t="s">
        <v>546</v>
      </c>
      <c r="O1312">
        <v>87</v>
      </c>
      <c r="P1312" t="s">
        <v>611</v>
      </c>
      <c r="Q1312" t="s">
        <v>170</v>
      </c>
      <c r="R1312" t="s">
        <v>171</v>
      </c>
      <c r="S1312" t="s">
        <v>172</v>
      </c>
      <c r="U1312" t="s">
        <v>173</v>
      </c>
      <c r="W1312">
        <v>28034</v>
      </c>
      <c r="X1312" s="7" t="s">
        <v>174</v>
      </c>
      <c r="Y1312" t="s">
        <v>38</v>
      </c>
      <c r="Z1312" t="s">
        <v>175</v>
      </c>
      <c r="AA1312" t="s">
        <v>176</v>
      </c>
      <c r="AB1312" t="str">
        <f>_xlfn.CONCAT(AA1312," ",Z1312)</f>
        <v>Diego Freyre</v>
      </c>
      <c r="AC1312" s="7" t="s">
        <v>47</v>
      </c>
    </row>
    <row r="1313" spans="1:29" x14ac:dyDescent="0.25">
      <c r="A1313">
        <v>1312</v>
      </c>
      <c r="B1313">
        <v>10372</v>
      </c>
      <c r="C1313">
        <v>41</v>
      </c>
      <c r="D1313" s="3">
        <v>86.89</v>
      </c>
      <c r="E1313">
        <v>7</v>
      </c>
      <c r="F1313" s="3">
        <v>3562.49</v>
      </c>
      <c r="G1313" s="10">
        <f t="shared" si="40"/>
        <v>178.12450000000001</v>
      </c>
      <c r="H1313" s="10">
        <f t="shared" si="41"/>
        <v>712.49800000000005</v>
      </c>
      <c r="I1313" s="5">
        <v>38378</v>
      </c>
      <c r="J1313" s="7" t="s">
        <v>21</v>
      </c>
      <c r="K1313">
        <v>1</v>
      </c>
      <c r="L1313">
        <v>1</v>
      </c>
      <c r="M1313" s="7">
        <v>2005</v>
      </c>
      <c r="N1313" s="7" t="s">
        <v>546</v>
      </c>
      <c r="O1313">
        <v>87</v>
      </c>
      <c r="P1313" t="s">
        <v>611</v>
      </c>
      <c r="Q1313" t="s">
        <v>242</v>
      </c>
      <c r="R1313" t="s">
        <v>243</v>
      </c>
      <c r="S1313" t="s">
        <v>244</v>
      </c>
      <c r="U1313" t="s">
        <v>245</v>
      </c>
      <c r="V1313" t="s">
        <v>246</v>
      </c>
      <c r="W1313" t="s">
        <v>247</v>
      </c>
      <c r="X1313" s="7" t="s">
        <v>196</v>
      </c>
      <c r="Y1313" t="s">
        <v>196</v>
      </c>
      <c r="Z1313" t="s">
        <v>248</v>
      </c>
      <c r="AA1313" t="s">
        <v>249</v>
      </c>
      <c r="AB1313" t="str">
        <f>_xlfn.CONCAT(AA1313," ",Z1313)</f>
        <v>Akiko Shimamura</v>
      </c>
      <c r="AC1313" s="7" t="s">
        <v>47</v>
      </c>
    </row>
    <row r="1314" spans="1:29" x14ac:dyDescent="0.25">
      <c r="A1314">
        <v>1313</v>
      </c>
      <c r="B1314">
        <v>10383</v>
      </c>
      <c r="C1314">
        <v>28</v>
      </c>
      <c r="D1314" s="3">
        <v>58.58</v>
      </c>
      <c r="E1314">
        <v>7</v>
      </c>
      <c r="F1314" s="3">
        <v>1640.24</v>
      </c>
      <c r="G1314" s="10">
        <f t="shared" si="40"/>
        <v>82.012</v>
      </c>
      <c r="H1314" s="10">
        <f t="shared" si="41"/>
        <v>328.048</v>
      </c>
      <c r="I1314" s="5">
        <v>38405</v>
      </c>
      <c r="J1314" s="7" t="s">
        <v>21</v>
      </c>
      <c r="K1314">
        <v>1</v>
      </c>
      <c r="L1314">
        <v>2</v>
      </c>
      <c r="M1314" s="7">
        <v>2005</v>
      </c>
      <c r="N1314" s="7" t="s">
        <v>546</v>
      </c>
      <c r="O1314">
        <v>87</v>
      </c>
      <c r="P1314" t="s">
        <v>611</v>
      </c>
      <c r="Q1314" t="s">
        <v>170</v>
      </c>
      <c r="R1314" t="s">
        <v>171</v>
      </c>
      <c r="S1314" t="s">
        <v>172</v>
      </c>
      <c r="U1314" t="s">
        <v>173</v>
      </c>
      <c r="W1314">
        <v>28034</v>
      </c>
      <c r="X1314" s="7" t="s">
        <v>174</v>
      </c>
      <c r="Y1314" t="s">
        <v>38</v>
      </c>
      <c r="Z1314" t="s">
        <v>175</v>
      </c>
      <c r="AA1314" t="s">
        <v>176</v>
      </c>
      <c r="AB1314" t="str">
        <f>_xlfn.CONCAT(AA1314," ",Z1314)</f>
        <v>Diego Freyre</v>
      </c>
      <c r="AC1314" s="7" t="s">
        <v>32</v>
      </c>
    </row>
    <row r="1315" spans="1:29" x14ac:dyDescent="0.25">
      <c r="A1315">
        <v>1314</v>
      </c>
      <c r="B1315">
        <v>10396</v>
      </c>
      <c r="C1315">
        <v>45</v>
      </c>
      <c r="D1315" s="3">
        <v>100</v>
      </c>
      <c r="E1315">
        <v>5</v>
      </c>
      <c r="F1315" s="3">
        <v>4739.3999999999996</v>
      </c>
      <c r="G1315" s="10">
        <f t="shared" si="40"/>
        <v>236.97</v>
      </c>
      <c r="H1315" s="10">
        <f t="shared" si="41"/>
        <v>947.88</v>
      </c>
      <c r="I1315" s="5">
        <v>38434</v>
      </c>
      <c r="J1315" s="7" t="s">
        <v>21</v>
      </c>
      <c r="K1315">
        <v>1</v>
      </c>
      <c r="L1315">
        <v>3</v>
      </c>
      <c r="M1315" s="7">
        <v>2005</v>
      </c>
      <c r="N1315" s="7" t="s">
        <v>546</v>
      </c>
      <c r="O1315">
        <v>87</v>
      </c>
      <c r="P1315" t="s">
        <v>611</v>
      </c>
      <c r="Q1315" t="s">
        <v>268</v>
      </c>
      <c r="R1315">
        <v>4155551450</v>
      </c>
      <c r="S1315" t="s">
        <v>269</v>
      </c>
      <c r="U1315" t="s">
        <v>270</v>
      </c>
      <c r="V1315" t="s">
        <v>51</v>
      </c>
      <c r="W1315">
        <v>97562</v>
      </c>
      <c r="X1315" s="7" t="s">
        <v>28</v>
      </c>
      <c r="Y1315" t="s">
        <v>29</v>
      </c>
      <c r="Z1315" t="s">
        <v>271</v>
      </c>
      <c r="AA1315" t="s">
        <v>272</v>
      </c>
      <c r="AB1315" t="str">
        <f>_xlfn.CONCAT(AA1315," ",Z1315)</f>
        <v>Valarie Nelson</v>
      </c>
      <c r="AC1315" s="7" t="s">
        <v>47</v>
      </c>
    </row>
    <row r="1316" spans="1:29" x14ac:dyDescent="0.25">
      <c r="A1316">
        <v>1315</v>
      </c>
      <c r="B1316">
        <v>10414</v>
      </c>
      <c r="C1316">
        <v>16</v>
      </c>
      <c r="D1316" s="3">
        <v>75.48</v>
      </c>
      <c r="E1316">
        <v>11</v>
      </c>
      <c r="F1316" s="3">
        <v>1207.68</v>
      </c>
      <c r="G1316" s="10">
        <f t="shared" si="40"/>
        <v>60.384000000000007</v>
      </c>
      <c r="H1316" s="10">
        <f t="shared" si="41"/>
        <v>241.53600000000003</v>
      </c>
      <c r="I1316" s="5">
        <v>38478</v>
      </c>
      <c r="J1316" s="7" t="s">
        <v>397</v>
      </c>
      <c r="K1316">
        <v>2</v>
      </c>
      <c r="L1316">
        <v>5</v>
      </c>
      <c r="M1316" s="7">
        <v>2005</v>
      </c>
      <c r="N1316" s="7" t="s">
        <v>546</v>
      </c>
      <c r="O1316">
        <v>87</v>
      </c>
      <c r="P1316" t="s">
        <v>611</v>
      </c>
      <c r="Q1316" t="s">
        <v>375</v>
      </c>
      <c r="R1316">
        <v>6175559555</v>
      </c>
      <c r="S1316" t="s">
        <v>376</v>
      </c>
      <c r="U1316" t="s">
        <v>377</v>
      </c>
      <c r="V1316" t="s">
        <v>119</v>
      </c>
      <c r="W1316">
        <v>51003</v>
      </c>
      <c r="X1316" s="7" t="s">
        <v>28</v>
      </c>
      <c r="Y1316" t="s">
        <v>29</v>
      </c>
      <c r="Z1316" t="s">
        <v>378</v>
      </c>
      <c r="AA1316" t="s">
        <v>62</v>
      </c>
      <c r="AB1316" t="str">
        <f>_xlfn.CONCAT(AA1316," ",Z1316)</f>
        <v>Juri Yoshido</v>
      </c>
      <c r="AC1316" s="7" t="s">
        <v>32</v>
      </c>
    </row>
    <row r="1317" spans="1:29" x14ac:dyDescent="0.25">
      <c r="A1317">
        <v>1316</v>
      </c>
      <c r="B1317">
        <v>10103</v>
      </c>
      <c r="C1317">
        <v>36</v>
      </c>
      <c r="D1317" s="3">
        <v>100</v>
      </c>
      <c r="E1317">
        <v>5</v>
      </c>
      <c r="F1317" s="3">
        <v>4228.2</v>
      </c>
      <c r="G1317" s="10">
        <f t="shared" si="40"/>
        <v>211.41</v>
      </c>
      <c r="H1317" s="10">
        <f t="shared" si="41"/>
        <v>845.64</v>
      </c>
      <c r="I1317" s="5">
        <v>37650</v>
      </c>
      <c r="J1317" s="7" t="s">
        <v>21</v>
      </c>
      <c r="K1317">
        <v>1</v>
      </c>
      <c r="L1317">
        <v>1</v>
      </c>
      <c r="M1317" s="7">
        <v>2003</v>
      </c>
      <c r="N1317" s="7" t="s">
        <v>500</v>
      </c>
      <c r="O1317">
        <v>121</v>
      </c>
      <c r="P1317" t="s">
        <v>612</v>
      </c>
      <c r="Q1317" t="s">
        <v>129</v>
      </c>
      <c r="R1317" t="s">
        <v>130</v>
      </c>
      <c r="S1317" t="s">
        <v>131</v>
      </c>
      <c r="U1317" t="s">
        <v>132</v>
      </c>
      <c r="W1317">
        <v>4110</v>
      </c>
      <c r="X1317" s="7" t="s">
        <v>74</v>
      </c>
      <c r="Y1317" t="s">
        <v>38</v>
      </c>
      <c r="Z1317" t="s">
        <v>133</v>
      </c>
      <c r="AA1317" t="s">
        <v>134</v>
      </c>
      <c r="AB1317" t="str">
        <f>_xlfn.CONCAT(AA1317," ",Z1317)</f>
        <v>Jonas Bergulfsen</v>
      </c>
      <c r="AC1317" s="7" t="s">
        <v>47</v>
      </c>
    </row>
    <row r="1318" spans="1:29" x14ac:dyDescent="0.25">
      <c r="A1318">
        <v>1317</v>
      </c>
      <c r="B1318">
        <v>10114</v>
      </c>
      <c r="C1318">
        <v>41</v>
      </c>
      <c r="D1318" s="3">
        <v>100</v>
      </c>
      <c r="E1318">
        <v>9</v>
      </c>
      <c r="F1318" s="3">
        <v>4815.45</v>
      </c>
      <c r="G1318" s="10">
        <f t="shared" si="40"/>
        <v>240.77250000000001</v>
      </c>
      <c r="H1318" s="10">
        <f t="shared" si="41"/>
        <v>963.09</v>
      </c>
      <c r="I1318" s="5">
        <v>37712</v>
      </c>
      <c r="J1318" s="7" t="s">
        <v>21</v>
      </c>
      <c r="K1318">
        <v>2</v>
      </c>
      <c r="L1318">
        <v>4</v>
      </c>
      <c r="M1318" s="7">
        <v>2003</v>
      </c>
      <c r="N1318" s="7" t="s">
        <v>500</v>
      </c>
      <c r="O1318">
        <v>121</v>
      </c>
      <c r="P1318" t="s">
        <v>612</v>
      </c>
      <c r="Q1318" t="s">
        <v>399</v>
      </c>
      <c r="R1318" t="s">
        <v>400</v>
      </c>
      <c r="S1318" t="s">
        <v>401</v>
      </c>
      <c r="U1318" t="s">
        <v>44</v>
      </c>
      <c r="W1318">
        <v>75012</v>
      </c>
      <c r="X1318" s="7" t="s">
        <v>37</v>
      </c>
      <c r="Y1318" t="s">
        <v>38</v>
      </c>
      <c r="Z1318" t="s">
        <v>402</v>
      </c>
      <c r="AA1318" t="s">
        <v>403</v>
      </c>
      <c r="AB1318" t="str">
        <f>_xlfn.CONCAT(AA1318," ",Z1318)</f>
        <v>Marie Bertrand</v>
      </c>
      <c r="AC1318" s="7" t="s">
        <v>47</v>
      </c>
    </row>
    <row r="1319" spans="1:29" x14ac:dyDescent="0.25">
      <c r="A1319">
        <v>1318</v>
      </c>
      <c r="B1319">
        <v>10126</v>
      </c>
      <c r="C1319">
        <v>50</v>
      </c>
      <c r="D1319" s="3">
        <v>100</v>
      </c>
      <c r="E1319">
        <v>5</v>
      </c>
      <c r="F1319" s="3">
        <v>7083</v>
      </c>
      <c r="G1319" s="10">
        <f t="shared" si="40"/>
        <v>354.15000000000003</v>
      </c>
      <c r="H1319" s="10">
        <f t="shared" si="41"/>
        <v>1416.6000000000001</v>
      </c>
      <c r="I1319" s="5">
        <v>37769</v>
      </c>
      <c r="J1319" s="7" t="s">
        <v>21</v>
      </c>
      <c r="K1319">
        <v>2</v>
      </c>
      <c r="L1319">
        <v>5</v>
      </c>
      <c r="M1319" s="7">
        <v>2003</v>
      </c>
      <c r="N1319" s="7" t="s">
        <v>500</v>
      </c>
      <c r="O1319">
        <v>121</v>
      </c>
      <c r="P1319" t="s">
        <v>612</v>
      </c>
      <c r="Q1319" t="s">
        <v>187</v>
      </c>
      <c r="R1319" t="s">
        <v>188</v>
      </c>
      <c r="S1319" t="s">
        <v>189</v>
      </c>
      <c r="U1319" t="s">
        <v>173</v>
      </c>
      <c r="W1319">
        <v>28023</v>
      </c>
      <c r="X1319" s="7" t="s">
        <v>174</v>
      </c>
      <c r="Y1319" t="s">
        <v>38</v>
      </c>
      <c r="Z1319" t="s">
        <v>190</v>
      </c>
      <c r="AA1319" t="s">
        <v>191</v>
      </c>
      <c r="AB1319" t="str">
        <f>_xlfn.CONCAT(AA1319," ",Z1319)</f>
        <v>Mart¡n Sommer</v>
      </c>
      <c r="AC1319" s="7" t="s">
        <v>147</v>
      </c>
    </row>
    <row r="1320" spans="1:29" x14ac:dyDescent="0.25">
      <c r="A1320">
        <v>1319</v>
      </c>
      <c r="B1320">
        <v>10140</v>
      </c>
      <c r="C1320">
        <v>40</v>
      </c>
      <c r="D1320" s="3">
        <v>100</v>
      </c>
      <c r="E1320">
        <v>5</v>
      </c>
      <c r="F1320" s="3">
        <v>4601.2</v>
      </c>
      <c r="G1320" s="10">
        <f t="shared" si="40"/>
        <v>230.06</v>
      </c>
      <c r="H1320" s="10">
        <f t="shared" si="41"/>
        <v>920.24</v>
      </c>
      <c r="I1320" s="5">
        <v>37826</v>
      </c>
      <c r="J1320" s="7" t="s">
        <v>21</v>
      </c>
      <c r="K1320">
        <v>3</v>
      </c>
      <c r="L1320">
        <v>7</v>
      </c>
      <c r="M1320" s="7">
        <v>2003</v>
      </c>
      <c r="N1320" s="7" t="s">
        <v>500</v>
      </c>
      <c r="O1320">
        <v>121</v>
      </c>
      <c r="P1320" t="s">
        <v>612</v>
      </c>
      <c r="Q1320" t="s">
        <v>58</v>
      </c>
      <c r="R1320">
        <v>6505556809</v>
      </c>
      <c r="S1320" t="s">
        <v>59</v>
      </c>
      <c r="U1320" t="s">
        <v>60</v>
      </c>
      <c r="V1320" t="s">
        <v>51</v>
      </c>
      <c r="W1320">
        <v>94217</v>
      </c>
      <c r="X1320" s="7" t="s">
        <v>28</v>
      </c>
      <c r="Y1320" t="s">
        <v>29</v>
      </c>
      <c r="Z1320" t="s">
        <v>61</v>
      </c>
      <c r="AA1320" t="s">
        <v>62</v>
      </c>
      <c r="AB1320" t="str">
        <f>_xlfn.CONCAT(AA1320," ",Z1320)</f>
        <v>Juri Hirano</v>
      </c>
      <c r="AC1320" s="7" t="s">
        <v>47</v>
      </c>
    </row>
    <row r="1321" spans="1:29" x14ac:dyDescent="0.25">
      <c r="A1321">
        <v>1320</v>
      </c>
      <c r="B1321">
        <v>10150</v>
      </c>
      <c r="C1321">
        <v>49</v>
      </c>
      <c r="D1321" s="3">
        <v>100</v>
      </c>
      <c r="E1321">
        <v>2</v>
      </c>
      <c r="F1321" s="3">
        <v>6467.02</v>
      </c>
      <c r="G1321" s="10">
        <f t="shared" si="40"/>
        <v>323.35100000000006</v>
      </c>
      <c r="H1321" s="10">
        <f t="shared" si="41"/>
        <v>1293.4040000000002</v>
      </c>
      <c r="I1321" s="5">
        <v>37883</v>
      </c>
      <c r="J1321" s="7" t="s">
        <v>21</v>
      </c>
      <c r="K1321">
        <v>3</v>
      </c>
      <c r="L1321">
        <v>9</v>
      </c>
      <c r="M1321" s="7">
        <v>2003</v>
      </c>
      <c r="N1321" s="7" t="s">
        <v>500</v>
      </c>
      <c r="O1321">
        <v>121</v>
      </c>
      <c r="P1321" t="s">
        <v>612</v>
      </c>
      <c r="Q1321" t="s">
        <v>192</v>
      </c>
      <c r="R1321" t="s">
        <v>193</v>
      </c>
      <c r="S1321" t="s">
        <v>194</v>
      </c>
      <c r="U1321" t="s">
        <v>195</v>
      </c>
      <c r="W1321">
        <v>79903</v>
      </c>
      <c r="X1321" s="7" t="s">
        <v>195</v>
      </c>
      <c r="Y1321" t="s">
        <v>196</v>
      </c>
      <c r="Z1321" t="s">
        <v>197</v>
      </c>
      <c r="AA1321" t="s">
        <v>198</v>
      </c>
      <c r="AB1321" t="str">
        <f>_xlfn.CONCAT(AA1321," ",Z1321)</f>
        <v>Eric Natividad</v>
      </c>
      <c r="AC1321" s="7" t="s">
        <v>47</v>
      </c>
    </row>
    <row r="1322" spans="1:29" x14ac:dyDescent="0.25">
      <c r="A1322">
        <v>1321</v>
      </c>
      <c r="B1322">
        <v>10164</v>
      </c>
      <c r="C1322">
        <v>45</v>
      </c>
      <c r="D1322" s="3">
        <v>100</v>
      </c>
      <c r="E1322">
        <v>3</v>
      </c>
      <c r="F1322" s="3">
        <v>5012.55</v>
      </c>
      <c r="G1322" s="10">
        <f t="shared" si="40"/>
        <v>250.62750000000003</v>
      </c>
      <c r="H1322" s="10">
        <f t="shared" si="41"/>
        <v>1002.5100000000001</v>
      </c>
      <c r="I1322" s="5">
        <v>37915</v>
      </c>
      <c r="J1322" s="7" t="s">
        <v>404</v>
      </c>
      <c r="K1322">
        <v>4</v>
      </c>
      <c r="L1322">
        <v>10</v>
      </c>
      <c r="M1322" s="7">
        <v>2003</v>
      </c>
      <c r="N1322" s="7" t="s">
        <v>500</v>
      </c>
      <c r="O1322">
        <v>121</v>
      </c>
      <c r="P1322" t="s">
        <v>612</v>
      </c>
      <c r="Q1322" t="s">
        <v>405</v>
      </c>
      <c r="R1322" t="s">
        <v>406</v>
      </c>
      <c r="S1322" t="s">
        <v>407</v>
      </c>
      <c r="U1322" t="s">
        <v>408</v>
      </c>
      <c r="W1322">
        <v>8010</v>
      </c>
      <c r="X1322" s="7" t="s">
        <v>144</v>
      </c>
      <c r="Y1322" t="s">
        <v>38</v>
      </c>
      <c r="Z1322" t="s">
        <v>409</v>
      </c>
      <c r="AA1322" t="s">
        <v>410</v>
      </c>
      <c r="AB1322" t="str">
        <f>_xlfn.CONCAT(AA1322," ",Z1322)</f>
        <v>Roland Mendel</v>
      </c>
      <c r="AC1322" s="7" t="s">
        <v>47</v>
      </c>
    </row>
    <row r="1323" spans="1:29" x14ac:dyDescent="0.25">
      <c r="A1323">
        <v>1322</v>
      </c>
      <c r="B1323">
        <v>10175</v>
      </c>
      <c r="C1323">
        <v>47</v>
      </c>
      <c r="D1323" s="3">
        <v>100</v>
      </c>
      <c r="E1323">
        <v>10</v>
      </c>
      <c r="F1323" s="3">
        <v>5121.59</v>
      </c>
      <c r="G1323" s="10">
        <f t="shared" si="40"/>
        <v>256.0795</v>
      </c>
      <c r="H1323" s="10">
        <f t="shared" si="41"/>
        <v>1024.318</v>
      </c>
      <c r="I1323" s="5">
        <v>37931</v>
      </c>
      <c r="J1323" s="7" t="s">
        <v>21</v>
      </c>
      <c r="K1323">
        <v>4</v>
      </c>
      <c r="L1323">
        <v>11</v>
      </c>
      <c r="M1323" s="7">
        <v>2003</v>
      </c>
      <c r="N1323" s="7" t="s">
        <v>500</v>
      </c>
      <c r="O1323">
        <v>121</v>
      </c>
      <c r="P1323" t="s">
        <v>612</v>
      </c>
      <c r="Q1323" t="s">
        <v>325</v>
      </c>
      <c r="R1323" t="s">
        <v>326</v>
      </c>
      <c r="S1323" t="s">
        <v>327</v>
      </c>
      <c r="U1323" t="s">
        <v>328</v>
      </c>
      <c r="W1323" t="s">
        <v>329</v>
      </c>
      <c r="X1323" s="7" t="s">
        <v>166</v>
      </c>
      <c r="Y1323" t="s">
        <v>38</v>
      </c>
      <c r="Z1323" t="s">
        <v>57</v>
      </c>
      <c r="AA1323" t="s">
        <v>330</v>
      </c>
      <c r="AB1323" t="str">
        <f>_xlfn.CONCAT(AA1323," ",Z1323)</f>
        <v>Ann Brown</v>
      </c>
      <c r="AC1323" s="7" t="s">
        <v>47</v>
      </c>
    </row>
    <row r="1324" spans="1:29" x14ac:dyDescent="0.25">
      <c r="A1324">
        <v>1323</v>
      </c>
      <c r="B1324">
        <v>10183</v>
      </c>
      <c r="C1324">
        <v>21</v>
      </c>
      <c r="D1324" s="3">
        <v>100</v>
      </c>
      <c r="E1324">
        <v>2</v>
      </c>
      <c r="F1324" s="3">
        <v>2441.04</v>
      </c>
      <c r="G1324" s="10">
        <f t="shared" si="40"/>
        <v>122.05200000000001</v>
      </c>
      <c r="H1324" s="10">
        <f t="shared" si="41"/>
        <v>488.20800000000003</v>
      </c>
      <c r="I1324" s="5">
        <v>37938</v>
      </c>
      <c r="J1324" s="7" t="s">
        <v>21</v>
      </c>
      <c r="K1324">
        <v>4</v>
      </c>
      <c r="L1324">
        <v>11</v>
      </c>
      <c r="M1324" s="7">
        <v>2003</v>
      </c>
      <c r="N1324" s="7" t="s">
        <v>500</v>
      </c>
      <c r="O1324">
        <v>121</v>
      </c>
      <c r="P1324" t="s">
        <v>612</v>
      </c>
      <c r="Q1324" t="s">
        <v>210</v>
      </c>
      <c r="R1324">
        <v>2155554695</v>
      </c>
      <c r="S1324" t="s">
        <v>211</v>
      </c>
      <c r="U1324" t="s">
        <v>212</v>
      </c>
      <c r="V1324" t="s">
        <v>138</v>
      </c>
      <c r="W1324">
        <v>71270</v>
      </c>
      <c r="X1324" s="7" t="s">
        <v>28</v>
      </c>
      <c r="Y1324" t="s">
        <v>29</v>
      </c>
      <c r="Z1324" t="s">
        <v>213</v>
      </c>
      <c r="AA1324" t="s">
        <v>214</v>
      </c>
      <c r="AB1324" t="str">
        <f>_xlfn.CONCAT(AA1324," ",Z1324)</f>
        <v>Francisca Cervantes</v>
      </c>
      <c r="AC1324" s="7" t="s">
        <v>32</v>
      </c>
    </row>
    <row r="1325" spans="1:29" x14ac:dyDescent="0.25">
      <c r="A1325">
        <v>1324</v>
      </c>
      <c r="B1325">
        <v>10194</v>
      </c>
      <c r="C1325">
        <v>32</v>
      </c>
      <c r="D1325" s="3">
        <v>100</v>
      </c>
      <c r="E1325">
        <v>5</v>
      </c>
      <c r="F1325" s="3">
        <v>4262.08</v>
      </c>
      <c r="G1325" s="10">
        <f t="shared" si="40"/>
        <v>213.10400000000001</v>
      </c>
      <c r="H1325" s="10">
        <f t="shared" si="41"/>
        <v>852.41600000000005</v>
      </c>
      <c r="I1325" s="5">
        <v>37950</v>
      </c>
      <c r="J1325" s="7" t="s">
        <v>21</v>
      </c>
      <c r="K1325">
        <v>4</v>
      </c>
      <c r="L1325">
        <v>11</v>
      </c>
      <c r="M1325" s="7">
        <v>2003</v>
      </c>
      <c r="N1325" s="7" t="s">
        <v>500</v>
      </c>
      <c r="O1325">
        <v>121</v>
      </c>
      <c r="P1325" t="s">
        <v>612</v>
      </c>
      <c r="Q1325" t="s">
        <v>215</v>
      </c>
      <c r="R1325" t="s">
        <v>216</v>
      </c>
      <c r="S1325" t="s">
        <v>217</v>
      </c>
      <c r="U1325" t="s">
        <v>218</v>
      </c>
      <c r="W1325">
        <v>69004</v>
      </c>
      <c r="X1325" s="7" t="s">
        <v>37</v>
      </c>
      <c r="Y1325" t="s">
        <v>38</v>
      </c>
      <c r="Z1325" t="s">
        <v>219</v>
      </c>
      <c r="AA1325" t="s">
        <v>220</v>
      </c>
      <c r="AB1325" t="str">
        <f>_xlfn.CONCAT(AA1325," ",Z1325)</f>
        <v>Mary Saveley</v>
      </c>
      <c r="AC1325" s="7" t="s">
        <v>47</v>
      </c>
    </row>
    <row r="1326" spans="1:29" x14ac:dyDescent="0.25">
      <c r="A1326">
        <v>1325</v>
      </c>
      <c r="B1326">
        <v>10207</v>
      </c>
      <c r="C1326">
        <v>47</v>
      </c>
      <c r="D1326" s="3">
        <v>100</v>
      </c>
      <c r="E1326">
        <v>16</v>
      </c>
      <c r="F1326" s="3">
        <v>6658.02</v>
      </c>
      <c r="G1326" s="10">
        <f t="shared" si="40"/>
        <v>332.90100000000007</v>
      </c>
      <c r="H1326" s="10">
        <f t="shared" si="41"/>
        <v>1331.6040000000003</v>
      </c>
      <c r="I1326" s="5">
        <v>37964</v>
      </c>
      <c r="J1326" s="7" t="s">
        <v>21</v>
      </c>
      <c r="K1326">
        <v>4</v>
      </c>
      <c r="L1326">
        <v>12</v>
      </c>
      <c r="M1326" s="7">
        <v>2003</v>
      </c>
      <c r="N1326" s="7" t="s">
        <v>500</v>
      </c>
      <c r="O1326">
        <v>121</v>
      </c>
      <c r="P1326" t="s">
        <v>612</v>
      </c>
      <c r="Q1326" t="s">
        <v>411</v>
      </c>
      <c r="R1326">
        <v>6175552555</v>
      </c>
      <c r="S1326" t="s">
        <v>412</v>
      </c>
      <c r="U1326" t="s">
        <v>377</v>
      </c>
      <c r="V1326" t="s">
        <v>119</v>
      </c>
      <c r="W1326">
        <v>51003</v>
      </c>
      <c r="X1326" s="7" t="s">
        <v>28</v>
      </c>
      <c r="Y1326" t="s">
        <v>29</v>
      </c>
      <c r="Z1326" t="s">
        <v>413</v>
      </c>
      <c r="AA1326" t="s">
        <v>272</v>
      </c>
      <c r="AB1326" t="str">
        <f>_xlfn.CONCAT(AA1326," ",Z1326)</f>
        <v>Valarie Franco</v>
      </c>
      <c r="AC1326" s="7" t="s">
        <v>47</v>
      </c>
    </row>
    <row r="1327" spans="1:29" x14ac:dyDescent="0.25">
      <c r="A1327">
        <v>1326</v>
      </c>
      <c r="B1327">
        <v>10217</v>
      </c>
      <c r="C1327">
        <v>38</v>
      </c>
      <c r="D1327" s="3">
        <v>100</v>
      </c>
      <c r="E1327">
        <v>5</v>
      </c>
      <c r="F1327" s="3">
        <v>4509.08</v>
      </c>
      <c r="G1327" s="10">
        <f t="shared" si="40"/>
        <v>225.45400000000001</v>
      </c>
      <c r="H1327" s="10">
        <f t="shared" si="41"/>
        <v>901.81600000000003</v>
      </c>
      <c r="I1327" s="5">
        <v>38021</v>
      </c>
      <c r="J1327" s="7" t="s">
        <v>21</v>
      </c>
      <c r="K1327">
        <v>1</v>
      </c>
      <c r="L1327">
        <v>2</v>
      </c>
      <c r="M1327" s="7">
        <v>2004</v>
      </c>
      <c r="N1327" s="7" t="s">
        <v>500</v>
      </c>
      <c r="O1327">
        <v>121</v>
      </c>
      <c r="P1327" t="s">
        <v>612</v>
      </c>
      <c r="Q1327" t="s">
        <v>414</v>
      </c>
      <c r="R1327" t="s">
        <v>415</v>
      </c>
      <c r="S1327" t="s">
        <v>416</v>
      </c>
      <c r="T1327" t="s">
        <v>417</v>
      </c>
      <c r="U1327" t="s">
        <v>195</v>
      </c>
      <c r="W1327">
        <v>69045</v>
      </c>
      <c r="X1327" s="7" t="s">
        <v>195</v>
      </c>
      <c r="Y1327" t="s">
        <v>92</v>
      </c>
      <c r="Z1327" t="s">
        <v>418</v>
      </c>
      <c r="AA1327" t="s">
        <v>419</v>
      </c>
      <c r="AB1327" t="str">
        <f>_xlfn.CONCAT(AA1327," ",Z1327)</f>
        <v>Wendy Victorino</v>
      </c>
      <c r="AC1327" s="7" t="s">
        <v>47</v>
      </c>
    </row>
    <row r="1328" spans="1:29" x14ac:dyDescent="0.25">
      <c r="A1328">
        <v>1327</v>
      </c>
      <c r="B1328">
        <v>10229</v>
      </c>
      <c r="C1328">
        <v>41</v>
      </c>
      <c r="D1328" s="3">
        <v>100</v>
      </c>
      <c r="E1328">
        <v>10</v>
      </c>
      <c r="F1328" s="3">
        <v>4716.2299999999996</v>
      </c>
      <c r="G1328" s="10">
        <f t="shared" si="40"/>
        <v>235.8115</v>
      </c>
      <c r="H1328" s="10">
        <f t="shared" si="41"/>
        <v>943.24599999999998</v>
      </c>
      <c r="I1328" s="5">
        <v>38057</v>
      </c>
      <c r="J1328" s="7" t="s">
        <v>21</v>
      </c>
      <c r="K1328">
        <v>1</v>
      </c>
      <c r="L1328">
        <v>3</v>
      </c>
      <c r="M1328" s="7">
        <v>2004</v>
      </c>
      <c r="N1328" s="7" t="s">
        <v>500</v>
      </c>
      <c r="O1328">
        <v>121</v>
      </c>
      <c r="P1328" t="s">
        <v>612</v>
      </c>
      <c r="Q1328" t="s">
        <v>268</v>
      </c>
      <c r="R1328">
        <v>4155551450</v>
      </c>
      <c r="S1328" t="s">
        <v>269</v>
      </c>
      <c r="U1328" t="s">
        <v>270</v>
      </c>
      <c r="V1328" t="s">
        <v>51</v>
      </c>
      <c r="W1328">
        <v>97562</v>
      </c>
      <c r="X1328" s="7" t="s">
        <v>28</v>
      </c>
      <c r="Y1328" t="s">
        <v>29</v>
      </c>
      <c r="Z1328" t="s">
        <v>271</v>
      </c>
      <c r="AA1328" t="s">
        <v>272</v>
      </c>
      <c r="AB1328" t="str">
        <f>_xlfn.CONCAT(AA1328," ",Z1328)</f>
        <v>Valarie Nelson</v>
      </c>
      <c r="AC1328" s="7" t="s">
        <v>47</v>
      </c>
    </row>
    <row r="1329" spans="1:29" x14ac:dyDescent="0.25">
      <c r="A1329">
        <v>1328</v>
      </c>
      <c r="B1329">
        <v>10245</v>
      </c>
      <c r="C1329">
        <v>21</v>
      </c>
      <c r="D1329" s="3">
        <v>100</v>
      </c>
      <c r="E1329">
        <v>3</v>
      </c>
      <c r="F1329" s="3">
        <v>2390.2199999999998</v>
      </c>
      <c r="G1329" s="10">
        <f t="shared" si="40"/>
        <v>119.511</v>
      </c>
      <c r="H1329" s="10">
        <f t="shared" si="41"/>
        <v>478.04399999999998</v>
      </c>
      <c r="I1329" s="5">
        <v>38111</v>
      </c>
      <c r="J1329" s="7" t="s">
        <v>21</v>
      </c>
      <c r="K1329">
        <v>2</v>
      </c>
      <c r="L1329">
        <v>5</v>
      </c>
      <c r="M1329" s="7">
        <v>2004</v>
      </c>
      <c r="N1329" s="7" t="s">
        <v>500</v>
      </c>
      <c r="O1329">
        <v>121</v>
      </c>
      <c r="P1329" t="s">
        <v>612</v>
      </c>
      <c r="Q1329" t="s">
        <v>238</v>
      </c>
      <c r="R1329">
        <v>2035559545</v>
      </c>
      <c r="S1329" t="s">
        <v>239</v>
      </c>
      <c r="U1329" t="s">
        <v>240</v>
      </c>
      <c r="V1329" t="s">
        <v>108</v>
      </c>
      <c r="W1329">
        <v>97823</v>
      </c>
      <c r="X1329" s="7" t="s">
        <v>28</v>
      </c>
      <c r="Y1329" t="s">
        <v>29</v>
      </c>
      <c r="Z1329" t="s">
        <v>79</v>
      </c>
      <c r="AA1329" t="s">
        <v>241</v>
      </c>
      <c r="AB1329" t="str">
        <f>_xlfn.CONCAT(AA1329," ",Z1329)</f>
        <v>Leslie Murphy</v>
      </c>
      <c r="AC1329" s="7" t="s">
        <v>32</v>
      </c>
    </row>
    <row r="1330" spans="1:29" x14ac:dyDescent="0.25">
      <c r="A1330">
        <v>1329</v>
      </c>
      <c r="B1330">
        <v>10259</v>
      </c>
      <c r="C1330">
        <v>41</v>
      </c>
      <c r="D1330" s="3">
        <v>100</v>
      </c>
      <c r="E1330">
        <v>13</v>
      </c>
      <c r="F1330" s="3">
        <v>4666.62</v>
      </c>
      <c r="G1330" s="10">
        <f t="shared" si="40"/>
        <v>233.33100000000002</v>
      </c>
      <c r="H1330" s="10">
        <f t="shared" si="41"/>
        <v>933.32400000000007</v>
      </c>
      <c r="I1330" s="5">
        <v>38153</v>
      </c>
      <c r="J1330" s="7" t="s">
        <v>21</v>
      </c>
      <c r="K1330">
        <v>2</v>
      </c>
      <c r="L1330">
        <v>6</v>
      </c>
      <c r="M1330" s="7">
        <v>2004</v>
      </c>
      <c r="N1330" s="7" t="s">
        <v>500</v>
      </c>
      <c r="O1330">
        <v>121</v>
      </c>
      <c r="P1330" t="s">
        <v>612</v>
      </c>
      <c r="Q1330" t="s">
        <v>414</v>
      </c>
      <c r="R1330" t="s">
        <v>415</v>
      </c>
      <c r="S1330" t="s">
        <v>416</v>
      </c>
      <c r="T1330" t="s">
        <v>417</v>
      </c>
      <c r="U1330" t="s">
        <v>195</v>
      </c>
      <c r="W1330">
        <v>69045</v>
      </c>
      <c r="X1330" s="7" t="s">
        <v>195</v>
      </c>
      <c r="Y1330" t="s">
        <v>92</v>
      </c>
      <c r="Z1330" t="s">
        <v>418</v>
      </c>
      <c r="AA1330" t="s">
        <v>419</v>
      </c>
      <c r="AB1330" t="str">
        <f>_xlfn.CONCAT(AA1330," ",Z1330)</f>
        <v>Wendy Victorino</v>
      </c>
      <c r="AC1330" s="7" t="s">
        <v>47</v>
      </c>
    </row>
    <row r="1331" spans="1:29" x14ac:dyDescent="0.25">
      <c r="A1331">
        <v>1330</v>
      </c>
      <c r="B1331">
        <v>10270</v>
      </c>
      <c r="C1331">
        <v>38</v>
      </c>
      <c r="D1331" s="3">
        <v>100</v>
      </c>
      <c r="E1331">
        <v>3</v>
      </c>
      <c r="F1331" s="3">
        <v>5383.08</v>
      </c>
      <c r="G1331" s="10">
        <f t="shared" si="40"/>
        <v>269.154</v>
      </c>
      <c r="H1331" s="10">
        <f t="shared" si="41"/>
        <v>1076.616</v>
      </c>
      <c r="I1331" s="5">
        <v>38187</v>
      </c>
      <c r="J1331" s="7" t="s">
        <v>21</v>
      </c>
      <c r="K1331">
        <v>3</v>
      </c>
      <c r="L1331">
        <v>7</v>
      </c>
      <c r="M1331" s="7">
        <v>2004</v>
      </c>
      <c r="N1331" s="7" t="s">
        <v>500</v>
      </c>
      <c r="O1331">
        <v>121</v>
      </c>
      <c r="P1331" t="s">
        <v>612</v>
      </c>
      <c r="Q1331" t="s">
        <v>148</v>
      </c>
      <c r="R1331" t="s">
        <v>149</v>
      </c>
      <c r="S1331" t="s">
        <v>150</v>
      </c>
      <c r="T1331" t="s">
        <v>151</v>
      </c>
      <c r="U1331" t="s">
        <v>152</v>
      </c>
      <c r="V1331" t="s">
        <v>153</v>
      </c>
      <c r="W1331">
        <v>2067</v>
      </c>
      <c r="X1331" s="7" t="s">
        <v>91</v>
      </c>
      <c r="Y1331" t="s">
        <v>92</v>
      </c>
      <c r="Z1331" t="s">
        <v>154</v>
      </c>
      <c r="AA1331" t="s">
        <v>155</v>
      </c>
      <c r="AB1331" t="str">
        <f>_xlfn.CONCAT(AA1331," ",Z1331)</f>
        <v>Adrian Huxley</v>
      </c>
      <c r="AC1331" s="7" t="s">
        <v>47</v>
      </c>
    </row>
    <row r="1332" spans="1:29" x14ac:dyDescent="0.25">
      <c r="A1332">
        <v>1331</v>
      </c>
      <c r="B1332">
        <v>10281</v>
      </c>
      <c r="C1332">
        <v>25</v>
      </c>
      <c r="D1332" s="3">
        <v>99.29</v>
      </c>
      <c r="E1332">
        <v>10</v>
      </c>
      <c r="F1332" s="3">
        <v>2482.25</v>
      </c>
      <c r="G1332" s="10">
        <f t="shared" si="40"/>
        <v>124.11250000000001</v>
      </c>
      <c r="H1332" s="10">
        <f t="shared" si="41"/>
        <v>496.45000000000005</v>
      </c>
      <c r="I1332" s="5">
        <v>38218</v>
      </c>
      <c r="J1332" s="7" t="s">
        <v>21</v>
      </c>
      <c r="K1332">
        <v>3</v>
      </c>
      <c r="L1332">
        <v>8</v>
      </c>
      <c r="M1332" s="7">
        <v>2004</v>
      </c>
      <c r="N1332" s="7" t="s">
        <v>500</v>
      </c>
      <c r="O1332">
        <v>121</v>
      </c>
      <c r="P1332" t="s">
        <v>612</v>
      </c>
      <c r="Q1332" t="s">
        <v>135</v>
      </c>
      <c r="R1332">
        <v>2155551555</v>
      </c>
      <c r="S1332" t="s">
        <v>136</v>
      </c>
      <c r="U1332" t="s">
        <v>137</v>
      </c>
      <c r="V1332" t="s">
        <v>138</v>
      </c>
      <c r="W1332">
        <v>70267</v>
      </c>
      <c r="X1332" s="7" t="s">
        <v>28</v>
      </c>
      <c r="Y1332" t="s">
        <v>29</v>
      </c>
      <c r="Z1332" t="s">
        <v>30</v>
      </c>
      <c r="AA1332" t="s">
        <v>139</v>
      </c>
      <c r="AB1332" t="str">
        <f>_xlfn.CONCAT(AA1332," ",Z1332)</f>
        <v>Kyung Yu</v>
      </c>
      <c r="AC1332" s="7" t="s">
        <v>32</v>
      </c>
    </row>
    <row r="1333" spans="1:29" x14ac:dyDescent="0.25">
      <c r="A1333">
        <v>1332</v>
      </c>
      <c r="B1333">
        <v>10291</v>
      </c>
      <c r="C1333">
        <v>48</v>
      </c>
      <c r="D1333" s="3">
        <v>100</v>
      </c>
      <c r="E1333">
        <v>5</v>
      </c>
      <c r="F1333" s="3">
        <v>5288.64</v>
      </c>
      <c r="G1333" s="10">
        <f t="shared" si="40"/>
        <v>264.43200000000002</v>
      </c>
      <c r="H1333" s="10">
        <f t="shared" si="41"/>
        <v>1057.7280000000001</v>
      </c>
      <c r="I1333" s="5">
        <v>38238</v>
      </c>
      <c r="J1333" s="7" t="s">
        <v>21</v>
      </c>
      <c r="K1333">
        <v>3</v>
      </c>
      <c r="L1333">
        <v>9</v>
      </c>
      <c r="M1333" s="7">
        <v>2004</v>
      </c>
      <c r="N1333" s="7" t="s">
        <v>500</v>
      </c>
      <c r="O1333">
        <v>121</v>
      </c>
      <c r="P1333" t="s">
        <v>612</v>
      </c>
      <c r="Q1333" t="s">
        <v>257</v>
      </c>
      <c r="R1333" t="s">
        <v>258</v>
      </c>
      <c r="S1333" t="s">
        <v>259</v>
      </c>
      <c r="U1333" t="s">
        <v>260</v>
      </c>
      <c r="W1333" t="s">
        <v>261</v>
      </c>
      <c r="X1333" s="7" t="s">
        <v>184</v>
      </c>
      <c r="Y1333" t="s">
        <v>38</v>
      </c>
      <c r="Z1333" t="s">
        <v>262</v>
      </c>
      <c r="AA1333" t="s">
        <v>202</v>
      </c>
      <c r="AB1333" t="str">
        <f>_xlfn.CONCAT(AA1333," ",Z1333)</f>
        <v>Maria Larsson</v>
      </c>
      <c r="AC1333" s="7" t="s">
        <v>47</v>
      </c>
    </row>
    <row r="1334" spans="1:29" x14ac:dyDescent="0.25">
      <c r="A1334">
        <v>1333</v>
      </c>
      <c r="B1334">
        <v>10305</v>
      </c>
      <c r="C1334">
        <v>22</v>
      </c>
      <c r="D1334" s="3">
        <v>99.29</v>
      </c>
      <c r="E1334">
        <v>14</v>
      </c>
      <c r="F1334" s="3">
        <v>2184.38</v>
      </c>
      <c r="G1334" s="10">
        <f t="shared" si="40"/>
        <v>109.21900000000001</v>
      </c>
      <c r="H1334" s="10">
        <f t="shared" si="41"/>
        <v>436.87600000000003</v>
      </c>
      <c r="I1334" s="5">
        <v>38273</v>
      </c>
      <c r="J1334" s="7" t="s">
        <v>21</v>
      </c>
      <c r="K1334">
        <v>4</v>
      </c>
      <c r="L1334">
        <v>10</v>
      </c>
      <c r="M1334" s="7">
        <v>2004</v>
      </c>
      <c r="N1334" s="7" t="s">
        <v>500</v>
      </c>
      <c r="O1334">
        <v>121</v>
      </c>
      <c r="P1334" t="s">
        <v>612</v>
      </c>
      <c r="Q1334" t="s">
        <v>116</v>
      </c>
      <c r="R1334">
        <v>6175558555</v>
      </c>
      <c r="S1334" t="s">
        <v>117</v>
      </c>
      <c r="U1334" t="s">
        <v>118</v>
      </c>
      <c r="V1334" t="s">
        <v>119</v>
      </c>
      <c r="W1334">
        <v>51247</v>
      </c>
      <c r="X1334" s="7" t="s">
        <v>28</v>
      </c>
      <c r="Y1334" t="s">
        <v>29</v>
      </c>
      <c r="Z1334" t="s">
        <v>120</v>
      </c>
      <c r="AA1334" t="s">
        <v>121</v>
      </c>
      <c r="AB1334" t="str">
        <f>_xlfn.CONCAT(AA1334," ",Z1334)</f>
        <v>Marta Hernandez</v>
      </c>
      <c r="AC1334" s="7" t="s">
        <v>32</v>
      </c>
    </row>
    <row r="1335" spans="1:29" x14ac:dyDescent="0.25">
      <c r="A1335">
        <v>1334</v>
      </c>
      <c r="B1335">
        <v>10313</v>
      </c>
      <c r="C1335">
        <v>28</v>
      </c>
      <c r="D1335" s="3">
        <v>100</v>
      </c>
      <c r="E1335">
        <v>8</v>
      </c>
      <c r="F1335" s="3">
        <v>2881.76</v>
      </c>
      <c r="G1335" s="10">
        <f t="shared" si="40"/>
        <v>144.08800000000002</v>
      </c>
      <c r="H1335" s="10">
        <f t="shared" si="41"/>
        <v>576.35200000000009</v>
      </c>
      <c r="I1335" s="5">
        <v>38282</v>
      </c>
      <c r="J1335" s="7" t="s">
        <v>21</v>
      </c>
      <c r="K1335">
        <v>4</v>
      </c>
      <c r="L1335">
        <v>10</v>
      </c>
      <c r="M1335" s="7">
        <v>2004</v>
      </c>
      <c r="N1335" s="7" t="s">
        <v>500</v>
      </c>
      <c r="O1335">
        <v>121</v>
      </c>
      <c r="P1335" t="s">
        <v>612</v>
      </c>
      <c r="Q1335" t="s">
        <v>221</v>
      </c>
      <c r="R1335" t="s">
        <v>222</v>
      </c>
      <c r="S1335" t="s">
        <v>223</v>
      </c>
      <c r="U1335" t="s">
        <v>224</v>
      </c>
      <c r="V1335" t="s">
        <v>225</v>
      </c>
      <c r="W1335" t="s">
        <v>226</v>
      </c>
      <c r="X1335" s="7" t="s">
        <v>227</v>
      </c>
      <c r="Y1335" t="s">
        <v>29</v>
      </c>
      <c r="Z1335" t="s">
        <v>228</v>
      </c>
      <c r="AA1335" t="s">
        <v>229</v>
      </c>
      <c r="AB1335" t="str">
        <f>_xlfn.CONCAT(AA1335," ",Z1335)</f>
        <v>Yoshi Tannamuri</v>
      </c>
      <c r="AC1335" s="7" t="s">
        <v>32</v>
      </c>
    </row>
    <row r="1336" spans="1:29" x14ac:dyDescent="0.25">
      <c r="A1336">
        <v>1335</v>
      </c>
      <c r="B1336">
        <v>10323</v>
      </c>
      <c r="C1336">
        <v>47</v>
      </c>
      <c r="D1336" s="3">
        <v>100</v>
      </c>
      <c r="E1336">
        <v>1</v>
      </c>
      <c r="F1336" s="3">
        <v>6203.06</v>
      </c>
      <c r="G1336" s="10">
        <f t="shared" si="40"/>
        <v>310.15300000000002</v>
      </c>
      <c r="H1336" s="10">
        <f t="shared" si="41"/>
        <v>1240.6120000000001</v>
      </c>
      <c r="I1336" s="5">
        <v>38296</v>
      </c>
      <c r="J1336" s="7" t="s">
        <v>21</v>
      </c>
      <c r="K1336">
        <v>4</v>
      </c>
      <c r="L1336">
        <v>11</v>
      </c>
      <c r="M1336" s="7">
        <v>2004</v>
      </c>
      <c r="N1336" s="7" t="s">
        <v>500</v>
      </c>
      <c r="O1336">
        <v>121</v>
      </c>
      <c r="P1336" t="s">
        <v>612</v>
      </c>
      <c r="Q1336" t="s">
        <v>458</v>
      </c>
      <c r="R1336" t="s">
        <v>459</v>
      </c>
      <c r="S1336" t="s">
        <v>460</v>
      </c>
      <c r="U1336" t="s">
        <v>461</v>
      </c>
      <c r="W1336">
        <v>60528</v>
      </c>
      <c r="X1336" s="7" t="s">
        <v>439</v>
      </c>
      <c r="Y1336" t="s">
        <v>38</v>
      </c>
      <c r="Z1336" t="s">
        <v>462</v>
      </c>
      <c r="AA1336" t="s">
        <v>410</v>
      </c>
      <c r="AB1336" t="str">
        <f>_xlfn.CONCAT(AA1336," ",Z1336)</f>
        <v>Roland Keitel</v>
      </c>
      <c r="AC1336" s="7" t="s">
        <v>47</v>
      </c>
    </row>
    <row r="1337" spans="1:29" x14ac:dyDescent="0.25">
      <c r="A1337">
        <v>1336</v>
      </c>
      <c r="B1337">
        <v>10334</v>
      </c>
      <c r="C1337">
        <v>49</v>
      </c>
      <c r="D1337" s="3">
        <v>100</v>
      </c>
      <c r="E1337">
        <v>4</v>
      </c>
      <c r="F1337" s="3">
        <v>6763.47</v>
      </c>
      <c r="G1337" s="10">
        <f t="shared" si="40"/>
        <v>338.17350000000005</v>
      </c>
      <c r="H1337" s="10">
        <f t="shared" si="41"/>
        <v>1352.6940000000002</v>
      </c>
      <c r="I1337" s="5">
        <v>38310</v>
      </c>
      <c r="J1337" s="7" t="s">
        <v>397</v>
      </c>
      <c r="K1337">
        <v>4</v>
      </c>
      <c r="L1337">
        <v>11</v>
      </c>
      <c r="M1337" s="7">
        <v>2004</v>
      </c>
      <c r="N1337" s="7" t="s">
        <v>500</v>
      </c>
      <c r="O1337">
        <v>121</v>
      </c>
      <c r="P1337" t="s">
        <v>612</v>
      </c>
      <c r="Q1337" t="s">
        <v>179</v>
      </c>
      <c r="R1337" t="s">
        <v>180</v>
      </c>
      <c r="S1337" t="s">
        <v>181</v>
      </c>
      <c r="U1337" t="s">
        <v>182</v>
      </c>
      <c r="W1337" t="s">
        <v>183</v>
      </c>
      <c r="X1337" s="7" t="s">
        <v>184</v>
      </c>
      <c r="Y1337" t="s">
        <v>38</v>
      </c>
      <c r="Z1337" t="s">
        <v>185</v>
      </c>
      <c r="AA1337" t="s">
        <v>186</v>
      </c>
      <c r="AB1337" t="str">
        <f>_xlfn.CONCAT(AA1337," ",Z1337)</f>
        <v>Christina Berglund</v>
      </c>
      <c r="AC1337" s="7" t="s">
        <v>47</v>
      </c>
    </row>
    <row r="1338" spans="1:29" x14ac:dyDescent="0.25">
      <c r="A1338">
        <v>1337</v>
      </c>
      <c r="B1338">
        <v>10347</v>
      </c>
      <c r="C1338">
        <v>45</v>
      </c>
      <c r="D1338" s="3">
        <v>100</v>
      </c>
      <c r="E1338">
        <v>4</v>
      </c>
      <c r="F1338" s="3">
        <v>5884.65</v>
      </c>
      <c r="G1338" s="10">
        <f t="shared" si="40"/>
        <v>294.23250000000002</v>
      </c>
      <c r="H1338" s="10">
        <f t="shared" si="41"/>
        <v>1176.93</v>
      </c>
      <c r="I1338" s="5">
        <v>38320</v>
      </c>
      <c r="J1338" s="7" t="s">
        <v>21</v>
      </c>
      <c r="K1338">
        <v>4</v>
      </c>
      <c r="L1338">
        <v>11</v>
      </c>
      <c r="M1338" s="7">
        <v>2004</v>
      </c>
      <c r="N1338" s="7" t="s">
        <v>500</v>
      </c>
      <c r="O1338">
        <v>121</v>
      </c>
      <c r="P1338" t="s">
        <v>612</v>
      </c>
      <c r="Q1338" t="s">
        <v>85</v>
      </c>
      <c r="R1338" t="s">
        <v>86</v>
      </c>
      <c r="S1338" t="s">
        <v>87</v>
      </c>
      <c r="T1338" t="s">
        <v>88</v>
      </c>
      <c r="U1338" t="s">
        <v>89</v>
      </c>
      <c r="V1338" t="s">
        <v>90</v>
      </c>
      <c r="W1338">
        <v>3004</v>
      </c>
      <c r="X1338" s="7" t="s">
        <v>91</v>
      </c>
      <c r="Y1338" t="s">
        <v>92</v>
      </c>
      <c r="Z1338" t="s">
        <v>93</v>
      </c>
      <c r="AA1338" t="s">
        <v>94</v>
      </c>
      <c r="AB1338" t="str">
        <f>_xlfn.CONCAT(AA1338," ",Z1338)</f>
        <v>Peter Ferguson</v>
      </c>
      <c r="AC1338" s="7" t="s">
        <v>47</v>
      </c>
    </row>
    <row r="1339" spans="1:29" x14ac:dyDescent="0.25">
      <c r="A1339">
        <v>1338</v>
      </c>
      <c r="B1339">
        <v>10357</v>
      </c>
      <c r="C1339">
        <v>28</v>
      </c>
      <c r="D1339" s="3">
        <v>100</v>
      </c>
      <c r="E1339">
        <v>2</v>
      </c>
      <c r="F1339" s="3">
        <v>3559.64</v>
      </c>
      <c r="G1339" s="10">
        <f t="shared" si="40"/>
        <v>177.982</v>
      </c>
      <c r="H1339" s="10">
        <f t="shared" si="41"/>
        <v>711.928</v>
      </c>
      <c r="I1339" s="5">
        <v>38331</v>
      </c>
      <c r="J1339" s="7" t="s">
        <v>21</v>
      </c>
      <c r="K1339">
        <v>4</v>
      </c>
      <c r="L1339">
        <v>12</v>
      </c>
      <c r="M1339" s="7">
        <v>2004</v>
      </c>
      <c r="N1339" s="7" t="s">
        <v>500</v>
      </c>
      <c r="O1339">
        <v>121</v>
      </c>
      <c r="P1339" t="s">
        <v>612</v>
      </c>
      <c r="Q1339" t="s">
        <v>268</v>
      </c>
      <c r="R1339">
        <v>4155551450</v>
      </c>
      <c r="S1339" t="s">
        <v>269</v>
      </c>
      <c r="U1339" t="s">
        <v>270</v>
      </c>
      <c r="V1339" t="s">
        <v>51</v>
      </c>
      <c r="W1339">
        <v>97562</v>
      </c>
      <c r="X1339" s="7" t="s">
        <v>28</v>
      </c>
      <c r="Y1339" t="s">
        <v>29</v>
      </c>
      <c r="Z1339" t="s">
        <v>271</v>
      </c>
      <c r="AA1339" t="s">
        <v>272</v>
      </c>
      <c r="AB1339" t="str">
        <f>_xlfn.CONCAT(AA1339," ",Z1339)</f>
        <v>Valarie Nelson</v>
      </c>
      <c r="AC1339" s="7" t="s">
        <v>47</v>
      </c>
    </row>
    <row r="1340" spans="1:29" x14ac:dyDescent="0.25">
      <c r="A1340">
        <v>1339</v>
      </c>
      <c r="B1340">
        <v>10370</v>
      </c>
      <c r="C1340">
        <v>29</v>
      </c>
      <c r="D1340" s="3">
        <v>57.53</v>
      </c>
      <c r="E1340">
        <v>6</v>
      </c>
      <c r="F1340" s="3">
        <v>1668.37</v>
      </c>
      <c r="G1340" s="10">
        <f t="shared" si="40"/>
        <v>83.418499999999995</v>
      </c>
      <c r="H1340" s="10">
        <f t="shared" si="41"/>
        <v>333.67399999999998</v>
      </c>
      <c r="I1340" s="5">
        <v>38372</v>
      </c>
      <c r="J1340" s="7" t="s">
        <v>21</v>
      </c>
      <c r="K1340">
        <v>1</v>
      </c>
      <c r="L1340">
        <v>1</v>
      </c>
      <c r="M1340" s="7">
        <v>2005</v>
      </c>
      <c r="N1340" s="7" t="s">
        <v>500</v>
      </c>
      <c r="O1340">
        <v>121</v>
      </c>
      <c r="P1340" t="s">
        <v>612</v>
      </c>
      <c r="Q1340" t="s">
        <v>281</v>
      </c>
      <c r="R1340" t="s">
        <v>282</v>
      </c>
      <c r="S1340" t="s">
        <v>283</v>
      </c>
      <c r="T1340" t="s">
        <v>284</v>
      </c>
      <c r="U1340" t="s">
        <v>285</v>
      </c>
      <c r="V1340" t="s">
        <v>153</v>
      </c>
      <c r="W1340">
        <v>2060</v>
      </c>
      <c r="X1340" s="7" t="s">
        <v>91</v>
      </c>
      <c r="Y1340" t="s">
        <v>92</v>
      </c>
      <c r="Z1340" t="s">
        <v>286</v>
      </c>
      <c r="AA1340" t="s">
        <v>287</v>
      </c>
      <c r="AB1340" t="str">
        <f>_xlfn.CONCAT(AA1340," ",Z1340)</f>
        <v>Anna O'Hara</v>
      </c>
      <c r="AC1340" s="7" t="s">
        <v>32</v>
      </c>
    </row>
    <row r="1341" spans="1:29" x14ac:dyDescent="0.25">
      <c r="A1341">
        <v>1340</v>
      </c>
      <c r="B1341">
        <v>10382</v>
      </c>
      <c r="C1341">
        <v>39</v>
      </c>
      <c r="D1341" s="3">
        <v>100</v>
      </c>
      <c r="E1341">
        <v>1</v>
      </c>
      <c r="F1341" s="3">
        <v>4890.6000000000004</v>
      </c>
      <c r="G1341" s="10">
        <f t="shared" si="40"/>
        <v>244.53000000000003</v>
      </c>
      <c r="H1341" s="10">
        <f t="shared" si="41"/>
        <v>978.12000000000012</v>
      </c>
      <c r="I1341" s="5">
        <v>38400</v>
      </c>
      <c r="J1341" s="7" t="s">
        <v>21</v>
      </c>
      <c r="K1341">
        <v>1</v>
      </c>
      <c r="L1341">
        <v>2</v>
      </c>
      <c r="M1341" s="7">
        <v>2005</v>
      </c>
      <c r="N1341" s="7" t="s">
        <v>500</v>
      </c>
      <c r="O1341">
        <v>121</v>
      </c>
      <c r="P1341" t="s">
        <v>612</v>
      </c>
      <c r="Q1341" t="s">
        <v>268</v>
      </c>
      <c r="R1341">
        <v>4155551450</v>
      </c>
      <c r="S1341" t="s">
        <v>269</v>
      </c>
      <c r="U1341" t="s">
        <v>270</v>
      </c>
      <c r="V1341" t="s">
        <v>51</v>
      </c>
      <c r="W1341">
        <v>97562</v>
      </c>
      <c r="X1341" s="7" t="s">
        <v>28</v>
      </c>
      <c r="Y1341" t="s">
        <v>29</v>
      </c>
      <c r="Z1341" t="s">
        <v>271</v>
      </c>
      <c r="AA1341" t="s">
        <v>272</v>
      </c>
      <c r="AB1341" t="str">
        <f>_xlfn.CONCAT(AA1341," ",Z1341)</f>
        <v>Valarie Nelson</v>
      </c>
      <c r="AC1341" s="7" t="s">
        <v>47</v>
      </c>
    </row>
    <row r="1342" spans="1:29" x14ac:dyDescent="0.25">
      <c r="A1342">
        <v>1341</v>
      </c>
      <c r="B1342">
        <v>10411</v>
      </c>
      <c r="C1342">
        <v>46</v>
      </c>
      <c r="D1342" s="3">
        <v>100</v>
      </c>
      <c r="E1342">
        <v>3</v>
      </c>
      <c r="F1342" s="3">
        <v>5235.72</v>
      </c>
      <c r="G1342" s="10">
        <f t="shared" si="40"/>
        <v>261.786</v>
      </c>
      <c r="H1342" s="10">
        <f t="shared" si="41"/>
        <v>1047.144</v>
      </c>
      <c r="I1342" s="5">
        <v>38473</v>
      </c>
      <c r="J1342" s="7" t="s">
        <v>21</v>
      </c>
      <c r="K1342">
        <v>2</v>
      </c>
      <c r="L1342">
        <v>5</v>
      </c>
      <c r="M1342" s="7">
        <v>2005</v>
      </c>
      <c r="N1342" s="7" t="s">
        <v>500</v>
      </c>
      <c r="O1342">
        <v>121</v>
      </c>
      <c r="P1342" t="s">
        <v>612</v>
      </c>
      <c r="Q1342" t="s">
        <v>288</v>
      </c>
      <c r="R1342" t="s">
        <v>289</v>
      </c>
      <c r="S1342" t="s">
        <v>290</v>
      </c>
      <c r="U1342" t="s">
        <v>291</v>
      </c>
      <c r="V1342" t="s">
        <v>292</v>
      </c>
      <c r="W1342" t="s">
        <v>293</v>
      </c>
      <c r="X1342" s="7" t="s">
        <v>227</v>
      </c>
      <c r="Y1342" t="s">
        <v>29</v>
      </c>
      <c r="Z1342" t="s">
        <v>294</v>
      </c>
      <c r="AA1342" t="s">
        <v>295</v>
      </c>
      <c r="AB1342" t="str">
        <f>_xlfn.CONCAT(AA1342," ",Z1342)</f>
        <v>Jean Fresnisre</v>
      </c>
      <c r="AC1342" s="7" t="s">
        <v>47</v>
      </c>
    </row>
    <row r="1343" spans="1:29" x14ac:dyDescent="0.25">
      <c r="A1343">
        <v>1342</v>
      </c>
      <c r="B1343">
        <v>10425</v>
      </c>
      <c r="C1343">
        <v>38</v>
      </c>
      <c r="D1343" s="3">
        <v>100</v>
      </c>
      <c r="E1343">
        <v>13</v>
      </c>
      <c r="F1343" s="3">
        <v>4325.16</v>
      </c>
      <c r="G1343" s="10">
        <f t="shared" si="40"/>
        <v>216.25800000000001</v>
      </c>
      <c r="H1343" s="10">
        <f t="shared" si="41"/>
        <v>865.03200000000004</v>
      </c>
      <c r="I1343" s="5">
        <v>38503</v>
      </c>
      <c r="J1343" s="7" t="s">
        <v>296</v>
      </c>
      <c r="K1343">
        <v>2</v>
      </c>
      <c r="L1343">
        <v>5</v>
      </c>
      <c r="M1343" s="7">
        <v>2005</v>
      </c>
      <c r="N1343" s="7" t="s">
        <v>500</v>
      </c>
      <c r="O1343">
        <v>121</v>
      </c>
      <c r="P1343" t="s">
        <v>612</v>
      </c>
      <c r="Q1343" t="s">
        <v>110</v>
      </c>
      <c r="R1343" t="s">
        <v>111</v>
      </c>
      <c r="S1343" t="s">
        <v>112</v>
      </c>
      <c r="U1343" t="s">
        <v>113</v>
      </c>
      <c r="W1343">
        <v>44000</v>
      </c>
      <c r="X1343" s="7" t="s">
        <v>37</v>
      </c>
      <c r="Y1343" t="s">
        <v>38</v>
      </c>
      <c r="Z1343" t="s">
        <v>114</v>
      </c>
      <c r="AA1343" t="s">
        <v>115</v>
      </c>
      <c r="AB1343" t="str">
        <f>_xlfn.CONCAT(AA1343," ",Z1343)</f>
        <v>Janine Labrune</v>
      </c>
      <c r="AC1343" s="7" t="s">
        <v>47</v>
      </c>
    </row>
    <row r="1344" spans="1:29" x14ac:dyDescent="0.25">
      <c r="A1344">
        <v>1343</v>
      </c>
      <c r="B1344">
        <v>10103</v>
      </c>
      <c r="C1344">
        <v>41</v>
      </c>
      <c r="D1344" s="3">
        <v>47.29</v>
      </c>
      <c r="E1344">
        <v>9</v>
      </c>
      <c r="F1344" s="3">
        <v>1938.89</v>
      </c>
      <c r="G1344" s="10">
        <f t="shared" si="40"/>
        <v>96.944500000000005</v>
      </c>
      <c r="H1344" s="10">
        <f t="shared" si="41"/>
        <v>387.77800000000002</v>
      </c>
      <c r="I1344" s="5">
        <v>37650</v>
      </c>
      <c r="J1344" s="7" t="s">
        <v>21</v>
      </c>
      <c r="K1344">
        <v>1</v>
      </c>
      <c r="L1344">
        <v>1</v>
      </c>
      <c r="M1344" s="7">
        <v>2003</v>
      </c>
      <c r="N1344" s="7" t="s">
        <v>546</v>
      </c>
      <c r="O1344">
        <v>50</v>
      </c>
      <c r="P1344" t="s">
        <v>613</v>
      </c>
      <c r="Q1344" t="s">
        <v>129</v>
      </c>
      <c r="R1344" t="s">
        <v>130</v>
      </c>
      <c r="S1344" t="s">
        <v>131</v>
      </c>
      <c r="U1344" t="s">
        <v>132</v>
      </c>
      <c r="W1344">
        <v>4110</v>
      </c>
      <c r="X1344" s="7" t="s">
        <v>74</v>
      </c>
      <c r="Y1344" t="s">
        <v>38</v>
      </c>
      <c r="Z1344" t="s">
        <v>133</v>
      </c>
      <c r="AA1344" t="s">
        <v>134</v>
      </c>
      <c r="AB1344" t="str">
        <f>_xlfn.CONCAT(AA1344," ",Z1344)</f>
        <v>Jonas Bergulfsen</v>
      </c>
      <c r="AC1344" s="7" t="s">
        <v>32</v>
      </c>
    </row>
    <row r="1345" spans="1:29" x14ac:dyDescent="0.25">
      <c r="A1345">
        <v>1344</v>
      </c>
      <c r="B1345">
        <v>10113</v>
      </c>
      <c r="C1345">
        <v>50</v>
      </c>
      <c r="D1345" s="3">
        <v>49.81</v>
      </c>
      <c r="E1345">
        <v>3</v>
      </c>
      <c r="F1345" s="3">
        <v>2490.5</v>
      </c>
      <c r="G1345" s="10">
        <f t="shared" si="40"/>
        <v>124.52500000000001</v>
      </c>
      <c r="H1345" s="10">
        <f t="shared" si="41"/>
        <v>498.1</v>
      </c>
      <c r="I1345" s="5">
        <v>37706</v>
      </c>
      <c r="J1345" s="7" t="s">
        <v>21</v>
      </c>
      <c r="K1345">
        <v>1</v>
      </c>
      <c r="L1345">
        <v>3</v>
      </c>
      <c r="M1345" s="7">
        <v>2003</v>
      </c>
      <c r="N1345" s="7" t="s">
        <v>546</v>
      </c>
      <c r="O1345">
        <v>50</v>
      </c>
      <c r="P1345" t="s">
        <v>613</v>
      </c>
      <c r="Q1345" t="s">
        <v>268</v>
      </c>
      <c r="R1345">
        <v>4155551450</v>
      </c>
      <c r="S1345" t="s">
        <v>269</v>
      </c>
      <c r="U1345" t="s">
        <v>270</v>
      </c>
      <c r="V1345" t="s">
        <v>51</v>
      </c>
      <c r="W1345">
        <v>97562</v>
      </c>
      <c r="X1345" s="7" t="s">
        <v>28</v>
      </c>
      <c r="Y1345" t="s">
        <v>29</v>
      </c>
      <c r="Z1345" t="s">
        <v>271</v>
      </c>
      <c r="AA1345" t="s">
        <v>272</v>
      </c>
      <c r="AB1345" t="str">
        <f>_xlfn.CONCAT(AA1345," ",Z1345)</f>
        <v>Valarie Nelson</v>
      </c>
      <c r="AC1345" s="7" t="s">
        <v>32</v>
      </c>
    </row>
    <row r="1346" spans="1:29" x14ac:dyDescent="0.25">
      <c r="A1346">
        <v>1345</v>
      </c>
      <c r="B1346">
        <v>10126</v>
      </c>
      <c r="C1346">
        <v>43</v>
      </c>
      <c r="D1346" s="3">
        <v>53.83</v>
      </c>
      <c r="E1346">
        <v>9</v>
      </c>
      <c r="F1346" s="3">
        <v>2314.69</v>
      </c>
      <c r="G1346" s="10">
        <f t="shared" si="40"/>
        <v>115.73450000000001</v>
      </c>
      <c r="H1346" s="10">
        <f t="shared" si="41"/>
        <v>462.93800000000005</v>
      </c>
      <c r="I1346" s="5">
        <v>37769</v>
      </c>
      <c r="J1346" s="7" t="s">
        <v>21</v>
      </c>
      <c r="K1346">
        <v>2</v>
      </c>
      <c r="L1346">
        <v>5</v>
      </c>
      <c r="M1346" s="7">
        <v>2003</v>
      </c>
      <c r="N1346" s="7" t="s">
        <v>546</v>
      </c>
      <c r="O1346">
        <v>50</v>
      </c>
      <c r="P1346" t="s">
        <v>613</v>
      </c>
      <c r="Q1346" t="s">
        <v>187</v>
      </c>
      <c r="R1346" t="s">
        <v>188</v>
      </c>
      <c r="S1346" t="s">
        <v>189</v>
      </c>
      <c r="U1346" t="s">
        <v>173</v>
      </c>
      <c r="W1346">
        <v>28023</v>
      </c>
      <c r="X1346" s="7" t="s">
        <v>174</v>
      </c>
      <c r="Y1346" t="s">
        <v>38</v>
      </c>
      <c r="Z1346" t="s">
        <v>190</v>
      </c>
      <c r="AA1346" t="s">
        <v>191</v>
      </c>
      <c r="AB1346" t="str">
        <f>_xlfn.CONCAT(AA1346," ",Z1346)</f>
        <v>Mart¡n Sommer</v>
      </c>
      <c r="AC1346" s="7" t="s">
        <v>32</v>
      </c>
    </row>
    <row r="1347" spans="1:29" x14ac:dyDescent="0.25">
      <c r="A1347">
        <v>1346</v>
      </c>
      <c r="B1347">
        <v>10140</v>
      </c>
      <c r="C1347">
        <v>29</v>
      </c>
      <c r="D1347" s="3">
        <v>43.27</v>
      </c>
      <c r="E1347">
        <v>9</v>
      </c>
      <c r="F1347" s="3">
        <v>1254.83</v>
      </c>
      <c r="G1347" s="10">
        <f t="shared" ref="G1347:G1410" si="42">F1347*0.05</f>
        <v>62.741500000000002</v>
      </c>
      <c r="H1347" s="10">
        <f t="shared" ref="H1347:H1410" si="43">F1347*0.2</f>
        <v>250.96600000000001</v>
      </c>
      <c r="I1347" s="5">
        <v>37826</v>
      </c>
      <c r="J1347" s="7" t="s">
        <v>21</v>
      </c>
      <c r="K1347">
        <v>3</v>
      </c>
      <c r="L1347">
        <v>7</v>
      </c>
      <c r="M1347" s="7">
        <v>2003</v>
      </c>
      <c r="N1347" s="7" t="s">
        <v>546</v>
      </c>
      <c r="O1347">
        <v>50</v>
      </c>
      <c r="P1347" t="s">
        <v>613</v>
      </c>
      <c r="Q1347" t="s">
        <v>58</v>
      </c>
      <c r="R1347">
        <v>6505556809</v>
      </c>
      <c r="S1347" t="s">
        <v>59</v>
      </c>
      <c r="U1347" t="s">
        <v>60</v>
      </c>
      <c r="V1347" t="s">
        <v>51</v>
      </c>
      <c r="W1347">
        <v>94217</v>
      </c>
      <c r="X1347" s="7" t="s">
        <v>28</v>
      </c>
      <c r="Y1347" t="s">
        <v>29</v>
      </c>
      <c r="Z1347" t="s">
        <v>61</v>
      </c>
      <c r="AA1347" t="s">
        <v>62</v>
      </c>
      <c r="AB1347" t="str">
        <f>_xlfn.CONCAT(AA1347," ",Z1347)</f>
        <v>Juri Hirano</v>
      </c>
      <c r="AC1347" s="7" t="s">
        <v>32</v>
      </c>
    </row>
    <row r="1348" spans="1:29" x14ac:dyDescent="0.25">
      <c r="A1348">
        <v>1347</v>
      </c>
      <c r="B1348">
        <v>10150</v>
      </c>
      <c r="C1348">
        <v>30</v>
      </c>
      <c r="D1348" s="3">
        <v>42.76</v>
      </c>
      <c r="E1348">
        <v>6</v>
      </c>
      <c r="F1348" s="3">
        <v>1282.8</v>
      </c>
      <c r="G1348" s="10">
        <f t="shared" si="42"/>
        <v>64.14</v>
      </c>
      <c r="H1348" s="10">
        <f t="shared" si="43"/>
        <v>256.56</v>
      </c>
      <c r="I1348" s="5">
        <v>37883</v>
      </c>
      <c r="J1348" s="7" t="s">
        <v>21</v>
      </c>
      <c r="K1348">
        <v>3</v>
      </c>
      <c r="L1348">
        <v>9</v>
      </c>
      <c r="M1348" s="7">
        <v>2003</v>
      </c>
      <c r="N1348" s="7" t="s">
        <v>546</v>
      </c>
      <c r="O1348">
        <v>50</v>
      </c>
      <c r="P1348" t="s">
        <v>613</v>
      </c>
      <c r="Q1348" t="s">
        <v>192</v>
      </c>
      <c r="R1348" t="s">
        <v>193</v>
      </c>
      <c r="S1348" t="s">
        <v>194</v>
      </c>
      <c r="U1348" t="s">
        <v>195</v>
      </c>
      <c r="W1348">
        <v>79903</v>
      </c>
      <c r="X1348" s="7" t="s">
        <v>195</v>
      </c>
      <c r="Y1348" t="s">
        <v>196</v>
      </c>
      <c r="Z1348" t="s">
        <v>197</v>
      </c>
      <c r="AA1348" t="s">
        <v>198</v>
      </c>
      <c r="AB1348" t="str">
        <f>_xlfn.CONCAT(AA1348," ",Z1348)</f>
        <v>Eric Natividad</v>
      </c>
      <c r="AC1348" s="7" t="s">
        <v>32</v>
      </c>
    </row>
    <row r="1349" spans="1:29" x14ac:dyDescent="0.25">
      <c r="A1349">
        <v>1348</v>
      </c>
      <c r="B1349">
        <v>10164</v>
      </c>
      <c r="C1349">
        <v>25</v>
      </c>
      <c r="D1349" s="3">
        <v>53.83</v>
      </c>
      <c r="E1349">
        <v>7</v>
      </c>
      <c r="F1349" s="3">
        <v>1345.75</v>
      </c>
      <c r="G1349" s="10">
        <f t="shared" si="42"/>
        <v>67.287500000000009</v>
      </c>
      <c r="H1349" s="10">
        <f t="shared" si="43"/>
        <v>269.15000000000003</v>
      </c>
      <c r="I1349" s="5">
        <v>37915</v>
      </c>
      <c r="J1349" s="7" t="s">
        <v>404</v>
      </c>
      <c r="K1349">
        <v>4</v>
      </c>
      <c r="L1349">
        <v>10</v>
      </c>
      <c r="M1349" s="7">
        <v>2003</v>
      </c>
      <c r="N1349" s="7" t="s">
        <v>546</v>
      </c>
      <c r="O1349">
        <v>50</v>
      </c>
      <c r="P1349" t="s">
        <v>613</v>
      </c>
      <c r="Q1349" t="s">
        <v>405</v>
      </c>
      <c r="R1349" t="s">
        <v>406</v>
      </c>
      <c r="S1349" t="s">
        <v>407</v>
      </c>
      <c r="U1349" t="s">
        <v>408</v>
      </c>
      <c r="W1349">
        <v>8010</v>
      </c>
      <c r="X1349" s="7" t="s">
        <v>144</v>
      </c>
      <c r="Y1349" t="s">
        <v>38</v>
      </c>
      <c r="Z1349" t="s">
        <v>409</v>
      </c>
      <c r="AA1349" t="s">
        <v>410</v>
      </c>
      <c r="AB1349" t="str">
        <f>_xlfn.CONCAT(AA1349," ",Z1349)</f>
        <v>Roland Mendel</v>
      </c>
      <c r="AC1349" s="7" t="s">
        <v>32</v>
      </c>
    </row>
    <row r="1350" spans="1:29" x14ac:dyDescent="0.25">
      <c r="A1350">
        <v>1349</v>
      </c>
      <c r="B1350">
        <v>10174</v>
      </c>
      <c r="C1350">
        <v>49</v>
      </c>
      <c r="D1350" s="3">
        <v>44.78</v>
      </c>
      <c r="E1350">
        <v>2</v>
      </c>
      <c r="F1350" s="3">
        <v>2194.2199999999998</v>
      </c>
      <c r="G1350" s="10">
        <f t="shared" si="42"/>
        <v>109.711</v>
      </c>
      <c r="H1350" s="10">
        <f t="shared" si="43"/>
        <v>438.84399999999999</v>
      </c>
      <c r="I1350" s="5">
        <v>37931</v>
      </c>
      <c r="J1350" s="7" t="s">
        <v>21</v>
      </c>
      <c r="K1350">
        <v>4</v>
      </c>
      <c r="L1350">
        <v>11</v>
      </c>
      <c r="M1350" s="7">
        <v>2003</v>
      </c>
      <c r="N1350" s="7" t="s">
        <v>546</v>
      </c>
      <c r="O1350">
        <v>50</v>
      </c>
      <c r="P1350" t="s">
        <v>613</v>
      </c>
      <c r="Q1350" t="s">
        <v>203</v>
      </c>
      <c r="R1350" t="s">
        <v>204</v>
      </c>
      <c r="S1350" t="s">
        <v>205</v>
      </c>
      <c r="U1350" t="s">
        <v>206</v>
      </c>
      <c r="V1350" t="s">
        <v>207</v>
      </c>
      <c r="W1350">
        <v>4101</v>
      </c>
      <c r="X1350" s="7" t="s">
        <v>91</v>
      </c>
      <c r="Y1350" t="s">
        <v>92</v>
      </c>
      <c r="Z1350" t="s">
        <v>208</v>
      </c>
      <c r="AA1350" t="s">
        <v>209</v>
      </c>
      <c r="AB1350" t="str">
        <f>_xlfn.CONCAT(AA1350," ",Z1350)</f>
        <v>Tony Calaghan</v>
      </c>
      <c r="AC1350" s="7" t="s">
        <v>32</v>
      </c>
    </row>
    <row r="1351" spans="1:29" x14ac:dyDescent="0.25">
      <c r="A1351">
        <v>1350</v>
      </c>
      <c r="B1351">
        <v>10183</v>
      </c>
      <c r="C1351">
        <v>40</v>
      </c>
      <c r="D1351" s="3">
        <v>49.3</v>
      </c>
      <c r="E1351">
        <v>6</v>
      </c>
      <c r="F1351" s="3">
        <v>1972</v>
      </c>
      <c r="G1351" s="10">
        <f t="shared" si="42"/>
        <v>98.600000000000009</v>
      </c>
      <c r="H1351" s="10">
        <f t="shared" si="43"/>
        <v>394.40000000000003</v>
      </c>
      <c r="I1351" s="5">
        <v>37938</v>
      </c>
      <c r="J1351" s="7" t="s">
        <v>21</v>
      </c>
      <c r="K1351">
        <v>4</v>
      </c>
      <c r="L1351">
        <v>11</v>
      </c>
      <c r="M1351" s="7">
        <v>2003</v>
      </c>
      <c r="N1351" s="7" t="s">
        <v>546</v>
      </c>
      <c r="O1351">
        <v>50</v>
      </c>
      <c r="P1351" t="s">
        <v>613</v>
      </c>
      <c r="Q1351" t="s">
        <v>210</v>
      </c>
      <c r="R1351">
        <v>2155554695</v>
      </c>
      <c r="S1351" t="s">
        <v>211</v>
      </c>
      <c r="U1351" t="s">
        <v>212</v>
      </c>
      <c r="V1351" t="s">
        <v>138</v>
      </c>
      <c r="W1351">
        <v>71270</v>
      </c>
      <c r="X1351" s="7" t="s">
        <v>28</v>
      </c>
      <c r="Y1351" t="s">
        <v>29</v>
      </c>
      <c r="Z1351" t="s">
        <v>213</v>
      </c>
      <c r="AA1351" t="s">
        <v>214</v>
      </c>
      <c r="AB1351" t="str">
        <f>_xlfn.CONCAT(AA1351," ",Z1351)</f>
        <v>Francisca Cervantes</v>
      </c>
      <c r="AC1351" s="7" t="s">
        <v>32</v>
      </c>
    </row>
    <row r="1352" spans="1:29" x14ac:dyDescent="0.25">
      <c r="A1352">
        <v>1351</v>
      </c>
      <c r="B1352">
        <v>10194</v>
      </c>
      <c r="C1352">
        <v>41</v>
      </c>
      <c r="D1352" s="3">
        <v>44.78</v>
      </c>
      <c r="E1352">
        <v>9</v>
      </c>
      <c r="F1352" s="3">
        <v>1835.98</v>
      </c>
      <c r="G1352" s="10">
        <f t="shared" si="42"/>
        <v>91.799000000000007</v>
      </c>
      <c r="H1352" s="10">
        <f t="shared" si="43"/>
        <v>367.19600000000003</v>
      </c>
      <c r="I1352" s="5">
        <v>37950</v>
      </c>
      <c r="J1352" s="7" t="s">
        <v>21</v>
      </c>
      <c r="K1352">
        <v>4</v>
      </c>
      <c r="L1352">
        <v>11</v>
      </c>
      <c r="M1352" s="7">
        <v>2003</v>
      </c>
      <c r="N1352" s="7" t="s">
        <v>546</v>
      </c>
      <c r="O1352">
        <v>50</v>
      </c>
      <c r="P1352" t="s">
        <v>613</v>
      </c>
      <c r="Q1352" t="s">
        <v>215</v>
      </c>
      <c r="R1352" t="s">
        <v>216</v>
      </c>
      <c r="S1352" t="s">
        <v>217</v>
      </c>
      <c r="U1352" t="s">
        <v>218</v>
      </c>
      <c r="W1352">
        <v>69004</v>
      </c>
      <c r="X1352" s="7" t="s">
        <v>37</v>
      </c>
      <c r="Y1352" t="s">
        <v>38</v>
      </c>
      <c r="Z1352" t="s">
        <v>219</v>
      </c>
      <c r="AA1352" t="s">
        <v>220</v>
      </c>
      <c r="AB1352" t="str">
        <f>_xlfn.CONCAT(AA1352," ",Z1352)</f>
        <v>Mary Saveley</v>
      </c>
      <c r="AC1352" s="7" t="s">
        <v>32</v>
      </c>
    </row>
    <row r="1353" spans="1:29" x14ac:dyDescent="0.25">
      <c r="A1353">
        <v>1352</v>
      </c>
      <c r="B1353">
        <v>10206</v>
      </c>
      <c r="C1353">
        <v>21</v>
      </c>
      <c r="D1353" s="3">
        <v>53.33</v>
      </c>
      <c r="E1353">
        <v>4</v>
      </c>
      <c r="F1353" s="3">
        <v>1119.93</v>
      </c>
      <c r="G1353" s="10">
        <f t="shared" si="42"/>
        <v>55.996500000000005</v>
      </c>
      <c r="H1353" s="10">
        <f t="shared" si="43"/>
        <v>223.98600000000002</v>
      </c>
      <c r="I1353" s="5">
        <v>37960</v>
      </c>
      <c r="J1353" s="7" t="s">
        <v>21</v>
      </c>
      <c r="K1353">
        <v>4</v>
      </c>
      <c r="L1353">
        <v>12</v>
      </c>
      <c r="M1353" s="7">
        <v>2003</v>
      </c>
      <c r="N1353" s="7" t="s">
        <v>546</v>
      </c>
      <c r="O1353">
        <v>50</v>
      </c>
      <c r="P1353" t="s">
        <v>613</v>
      </c>
      <c r="Q1353" t="s">
        <v>221</v>
      </c>
      <c r="R1353" t="s">
        <v>222</v>
      </c>
      <c r="S1353" t="s">
        <v>223</v>
      </c>
      <c r="U1353" t="s">
        <v>224</v>
      </c>
      <c r="V1353" t="s">
        <v>225</v>
      </c>
      <c r="W1353" t="s">
        <v>226</v>
      </c>
      <c r="X1353" s="7" t="s">
        <v>227</v>
      </c>
      <c r="Y1353" t="s">
        <v>29</v>
      </c>
      <c r="Z1353" t="s">
        <v>228</v>
      </c>
      <c r="AA1353" t="s">
        <v>229</v>
      </c>
      <c r="AB1353" t="str">
        <f>_xlfn.CONCAT(AA1353," ",Z1353)</f>
        <v>Yoshi Tannamuri</v>
      </c>
      <c r="AC1353" s="7" t="s">
        <v>32</v>
      </c>
    </row>
    <row r="1354" spans="1:29" x14ac:dyDescent="0.25">
      <c r="A1354">
        <v>1353</v>
      </c>
      <c r="B1354">
        <v>10215</v>
      </c>
      <c r="C1354">
        <v>46</v>
      </c>
      <c r="D1354" s="3">
        <v>45.28</v>
      </c>
      <c r="E1354">
        <v>1</v>
      </c>
      <c r="F1354" s="3">
        <v>2082.88</v>
      </c>
      <c r="G1354" s="10">
        <f t="shared" si="42"/>
        <v>104.14400000000001</v>
      </c>
      <c r="H1354" s="10">
        <f t="shared" si="43"/>
        <v>416.57600000000002</v>
      </c>
      <c r="I1354" s="5">
        <v>38015</v>
      </c>
      <c r="J1354" s="7" t="s">
        <v>21</v>
      </c>
      <c r="K1354">
        <v>1</v>
      </c>
      <c r="L1354">
        <v>1</v>
      </c>
      <c r="M1354" s="7">
        <v>2004</v>
      </c>
      <c r="N1354" s="7" t="s">
        <v>546</v>
      </c>
      <c r="O1354">
        <v>50</v>
      </c>
      <c r="P1354" t="s">
        <v>613</v>
      </c>
      <c r="Q1354" t="s">
        <v>230</v>
      </c>
      <c r="R1354">
        <v>3105553722</v>
      </c>
      <c r="S1354" t="s">
        <v>231</v>
      </c>
      <c r="U1354" t="s">
        <v>232</v>
      </c>
      <c r="V1354" t="s">
        <v>51</v>
      </c>
      <c r="W1354">
        <v>94019</v>
      </c>
      <c r="X1354" s="7" t="s">
        <v>28</v>
      </c>
      <c r="Y1354" t="s">
        <v>29</v>
      </c>
      <c r="Z1354" t="s">
        <v>233</v>
      </c>
      <c r="AA1354" t="s">
        <v>234</v>
      </c>
      <c r="AB1354" t="str">
        <f>_xlfn.CONCAT(AA1354," ",Z1354)</f>
        <v>Steve Thompson</v>
      </c>
      <c r="AC1354" s="7" t="s">
        <v>32</v>
      </c>
    </row>
    <row r="1355" spans="1:29" x14ac:dyDescent="0.25">
      <c r="A1355">
        <v>1354</v>
      </c>
      <c r="B1355">
        <v>10229</v>
      </c>
      <c r="C1355">
        <v>39</v>
      </c>
      <c r="D1355" s="3">
        <v>40.25</v>
      </c>
      <c r="E1355">
        <v>14</v>
      </c>
      <c r="F1355" s="3">
        <v>1569.75</v>
      </c>
      <c r="G1355" s="10">
        <f t="shared" si="42"/>
        <v>78.487500000000011</v>
      </c>
      <c r="H1355" s="10">
        <f t="shared" si="43"/>
        <v>313.95000000000005</v>
      </c>
      <c r="I1355" s="5">
        <v>38057</v>
      </c>
      <c r="J1355" s="7" t="s">
        <v>21</v>
      </c>
      <c r="K1355">
        <v>1</v>
      </c>
      <c r="L1355">
        <v>3</v>
      </c>
      <c r="M1355" s="7">
        <v>2004</v>
      </c>
      <c r="N1355" s="7" t="s">
        <v>546</v>
      </c>
      <c r="O1355">
        <v>50</v>
      </c>
      <c r="P1355" t="s">
        <v>613</v>
      </c>
      <c r="Q1355" t="s">
        <v>268</v>
      </c>
      <c r="R1355">
        <v>4155551450</v>
      </c>
      <c r="S1355" t="s">
        <v>269</v>
      </c>
      <c r="U1355" t="s">
        <v>270</v>
      </c>
      <c r="V1355" t="s">
        <v>51</v>
      </c>
      <c r="W1355">
        <v>97562</v>
      </c>
      <c r="X1355" s="7" t="s">
        <v>28</v>
      </c>
      <c r="Y1355" t="s">
        <v>29</v>
      </c>
      <c r="Z1355" t="s">
        <v>271</v>
      </c>
      <c r="AA1355" t="s">
        <v>272</v>
      </c>
      <c r="AB1355" t="str">
        <f>_xlfn.CONCAT(AA1355," ",Z1355)</f>
        <v>Valarie Nelson</v>
      </c>
      <c r="AC1355" s="7" t="s">
        <v>32</v>
      </c>
    </row>
    <row r="1356" spans="1:29" x14ac:dyDescent="0.25">
      <c r="A1356">
        <v>1355</v>
      </c>
      <c r="B1356">
        <v>10245</v>
      </c>
      <c r="C1356">
        <v>45</v>
      </c>
      <c r="D1356" s="3">
        <v>59.87</v>
      </c>
      <c r="E1356">
        <v>7</v>
      </c>
      <c r="F1356" s="3">
        <v>2694.15</v>
      </c>
      <c r="G1356" s="10">
        <f t="shared" si="42"/>
        <v>134.70750000000001</v>
      </c>
      <c r="H1356" s="10">
        <f t="shared" si="43"/>
        <v>538.83000000000004</v>
      </c>
      <c r="I1356" s="5">
        <v>38111</v>
      </c>
      <c r="J1356" s="7" t="s">
        <v>21</v>
      </c>
      <c r="K1356">
        <v>2</v>
      </c>
      <c r="L1356">
        <v>5</v>
      </c>
      <c r="M1356" s="7">
        <v>2004</v>
      </c>
      <c r="N1356" s="7" t="s">
        <v>546</v>
      </c>
      <c r="O1356">
        <v>50</v>
      </c>
      <c r="P1356" t="s">
        <v>613</v>
      </c>
      <c r="Q1356" t="s">
        <v>238</v>
      </c>
      <c r="R1356">
        <v>2035559545</v>
      </c>
      <c r="S1356" t="s">
        <v>239</v>
      </c>
      <c r="U1356" t="s">
        <v>240</v>
      </c>
      <c r="V1356" t="s">
        <v>108</v>
      </c>
      <c r="W1356">
        <v>97823</v>
      </c>
      <c r="X1356" s="7" t="s">
        <v>28</v>
      </c>
      <c r="Y1356" t="s">
        <v>29</v>
      </c>
      <c r="Z1356" t="s">
        <v>79</v>
      </c>
      <c r="AA1356" t="s">
        <v>241</v>
      </c>
      <c r="AB1356" t="str">
        <f>_xlfn.CONCAT(AA1356," ",Z1356)</f>
        <v>Leslie Murphy</v>
      </c>
      <c r="AC1356" s="7" t="s">
        <v>32</v>
      </c>
    </row>
    <row r="1357" spans="1:29" x14ac:dyDescent="0.25">
      <c r="A1357">
        <v>1356</v>
      </c>
      <c r="B1357">
        <v>10258</v>
      </c>
      <c r="C1357">
        <v>21</v>
      </c>
      <c r="D1357" s="3">
        <v>59.87</v>
      </c>
      <c r="E1357">
        <v>4</v>
      </c>
      <c r="F1357" s="3">
        <v>1257.27</v>
      </c>
      <c r="G1357" s="10">
        <f t="shared" si="42"/>
        <v>62.863500000000002</v>
      </c>
      <c r="H1357" s="10">
        <f t="shared" si="43"/>
        <v>251.45400000000001</v>
      </c>
      <c r="I1357" s="5">
        <v>38153</v>
      </c>
      <c r="J1357" s="7" t="s">
        <v>21</v>
      </c>
      <c r="K1357">
        <v>2</v>
      </c>
      <c r="L1357">
        <v>6</v>
      </c>
      <c r="M1357" s="7">
        <v>2004</v>
      </c>
      <c r="N1357" s="7" t="s">
        <v>546</v>
      </c>
      <c r="O1357">
        <v>50</v>
      </c>
      <c r="P1357" t="s">
        <v>613</v>
      </c>
      <c r="Q1357" t="s">
        <v>242</v>
      </c>
      <c r="R1357" t="s">
        <v>243</v>
      </c>
      <c r="S1357" t="s">
        <v>244</v>
      </c>
      <c r="U1357" t="s">
        <v>245</v>
      </c>
      <c r="V1357" t="s">
        <v>246</v>
      </c>
      <c r="W1357" t="s">
        <v>247</v>
      </c>
      <c r="X1357" s="7" t="s">
        <v>196</v>
      </c>
      <c r="Y1357" t="s">
        <v>196</v>
      </c>
      <c r="Z1357" t="s">
        <v>248</v>
      </c>
      <c r="AA1357" t="s">
        <v>249</v>
      </c>
      <c r="AB1357" t="str">
        <f>_xlfn.CONCAT(AA1357," ",Z1357)</f>
        <v>Akiko Shimamura</v>
      </c>
      <c r="AC1357" s="7" t="s">
        <v>32</v>
      </c>
    </row>
    <row r="1358" spans="1:29" x14ac:dyDescent="0.25">
      <c r="A1358">
        <v>1357</v>
      </c>
      <c r="B1358">
        <v>10270</v>
      </c>
      <c r="C1358">
        <v>44</v>
      </c>
      <c r="D1358" s="3">
        <v>58.36</v>
      </c>
      <c r="E1358">
        <v>7</v>
      </c>
      <c r="F1358" s="3">
        <v>2567.84</v>
      </c>
      <c r="G1358" s="10">
        <f t="shared" si="42"/>
        <v>128.39200000000002</v>
      </c>
      <c r="H1358" s="10">
        <f t="shared" si="43"/>
        <v>513.5680000000001</v>
      </c>
      <c r="I1358" s="5">
        <v>38187</v>
      </c>
      <c r="J1358" s="7" t="s">
        <v>21</v>
      </c>
      <c r="K1358">
        <v>3</v>
      </c>
      <c r="L1358">
        <v>7</v>
      </c>
      <c r="M1358" s="7">
        <v>2004</v>
      </c>
      <c r="N1358" s="7" t="s">
        <v>546</v>
      </c>
      <c r="O1358">
        <v>50</v>
      </c>
      <c r="P1358" t="s">
        <v>613</v>
      </c>
      <c r="Q1358" t="s">
        <v>148</v>
      </c>
      <c r="R1358" t="s">
        <v>149</v>
      </c>
      <c r="S1358" t="s">
        <v>150</v>
      </c>
      <c r="T1358" t="s">
        <v>151</v>
      </c>
      <c r="U1358" t="s">
        <v>152</v>
      </c>
      <c r="V1358" t="s">
        <v>153</v>
      </c>
      <c r="W1358">
        <v>2067</v>
      </c>
      <c r="X1358" s="7" t="s">
        <v>91</v>
      </c>
      <c r="Y1358" t="s">
        <v>92</v>
      </c>
      <c r="Z1358" t="s">
        <v>154</v>
      </c>
      <c r="AA1358" t="s">
        <v>155</v>
      </c>
      <c r="AB1358" t="str">
        <f>_xlfn.CONCAT(AA1358," ",Z1358)</f>
        <v>Adrian Huxley</v>
      </c>
      <c r="AC1358" s="7" t="s">
        <v>32</v>
      </c>
    </row>
    <row r="1359" spans="1:29" x14ac:dyDescent="0.25">
      <c r="A1359">
        <v>1358</v>
      </c>
      <c r="B1359">
        <v>10281</v>
      </c>
      <c r="C1359">
        <v>44</v>
      </c>
      <c r="D1359" s="3">
        <v>59.87</v>
      </c>
      <c r="E1359">
        <v>14</v>
      </c>
      <c r="F1359" s="3">
        <v>2634.28</v>
      </c>
      <c r="G1359" s="10">
        <f t="shared" si="42"/>
        <v>131.71400000000003</v>
      </c>
      <c r="H1359" s="10">
        <f t="shared" si="43"/>
        <v>526.85600000000011</v>
      </c>
      <c r="I1359" s="5">
        <v>38218</v>
      </c>
      <c r="J1359" s="7" t="s">
        <v>21</v>
      </c>
      <c r="K1359">
        <v>3</v>
      </c>
      <c r="L1359">
        <v>8</v>
      </c>
      <c r="M1359" s="7">
        <v>2004</v>
      </c>
      <c r="N1359" s="7" t="s">
        <v>546</v>
      </c>
      <c r="O1359">
        <v>50</v>
      </c>
      <c r="P1359" t="s">
        <v>613</v>
      </c>
      <c r="Q1359" t="s">
        <v>135</v>
      </c>
      <c r="R1359">
        <v>2155551555</v>
      </c>
      <c r="S1359" t="s">
        <v>136</v>
      </c>
      <c r="U1359" t="s">
        <v>137</v>
      </c>
      <c r="V1359" t="s">
        <v>138</v>
      </c>
      <c r="W1359">
        <v>70267</v>
      </c>
      <c r="X1359" s="7" t="s">
        <v>28</v>
      </c>
      <c r="Y1359" t="s">
        <v>29</v>
      </c>
      <c r="Z1359" t="s">
        <v>30</v>
      </c>
      <c r="AA1359" t="s">
        <v>139</v>
      </c>
      <c r="AB1359" t="str">
        <f>_xlfn.CONCAT(AA1359," ",Z1359)</f>
        <v>Kyung Yu</v>
      </c>
      <c r="AC1359" s="7" t="s">
        <v>32</v>
      </c>
    </row>
    <row r="1360" spans="1:29" x14ac:dyDescent="0.25">
      <c r="A1360">
        <v>1359</v>
      </c>
      <c r="B1360">
        <v>10291</v>
      </c>
      <c r="C1360">
        <v>29</v>
      </c>
      <c r="D1360" s="3">
        <v>51.82</v>
      </c>
      <c r="E1360">
        <v>9</v>
      </c>
      <c r="F1360" s="3">
        <v>1502.78</v>
      </c>
      <c r="G1360" s="10">
        <f t="shared" si="42"/>
        <v>75.138999999999996</v>
      </c>
      <c r="H1360" s="10">
        <f t="shared" si="43"/>
        <v>300.55599999999998</v>
      </c>
      <c r="I1360" s="5">
        <v>38238</v>
      </c>
      <c r="J1360" s="7" t="s">
        <v>21</v>
      </c>
      <c r="K1360">
        <v>3</v>
      </c>
      <c r="L1360">
        <v>9</v>
      </c>
      <c r="M1360" s="7">
        <v>2004</v>
      </c>
      <c r="N1360" s="7" t="s">
        <v>546</v>
      </c>
      <c r="O1360">
        <v>50</v>
      </c>
      <c r="P1360" t="s">
        <v>613</v>
      </c>
      <c r="Q1360" t="s">
        <v>257</v>
      </c>
      <c r="R1360" t="s">
        <v>258</v>
      </c>
      <c r="S1360" t="s">
        <v>259</v>
      </c>
      <c r="U1360" t="s">
        <v>260</v>
      </c>
      <c r="W1360" t="s">
        <v>261</v>
      </c>
      <c r="X1360" s="7" t="s">
        <v>184</v>
      </c>
      <c r="Y1360" t="s">
        <v>38</v>
      </c>
      <c r="Z1360" t="s">
        <v>262</v>
      </c>
      <c r="AA1360" t="s">
        <v>202</v>
      </c>
      <c r="AB1360" t="str">
        <f>_xlfn.CONCAT(AA1360," ",Z1360)</f>
        <v>Maria Larsson</v>
      </c>
      <c r="AC1360" s="7" t="s">
        <v>32</v>
      </c>
    </row>
    <row r="1361" spans="1:29" x14ac:dyDescent="0.25">
      <c r="A1361">
        <v>1360</v>
      </c>
      <c r="B1361">
        <v>10304</v>
      </c>
      <c r="C1361">
        <v>34</v>
      </c>
      <c r="D1361" s="3">
        <v>49.3</v>
      </c>
      <c r="E1361">
        <v>4</v>
      </c>
      <c r="F1361" s="3">
        <v>1676.2</v>
      </c>
      <c r="G1361" s="10">
        <f t="shared" si="42"/>
        <v>83.81</v>
      </c>
      <c r="H1361" s="10">
        <f t="shared" si="43"/>
        <v>335.24</v>
      </c>
      <c r="I1361" s="5">
        <v>38271</v>
      </c>
      <c r="J1361" s="7" t="s">
        <v>21</v>
      </c>
      <c r="K1361">
        <v>4</v>
      </c>
      <c r="L1361">
        <v>10</v>
      </c>
      <c r="M1361" s="7">
        <v>2004</v>
      </c>
      <c r="N1361" s="7" t="s">
        <v>546</v>
      </c>
      <c r="O1361">
        <v>50</v>
      </c>
      <c r="P1361" t="s">
        <v>613</v>
      </c>
      <c r="Q1361" t="s">
        <v>263</v>
      </c>
      <c r="R1361" t="s">
        <v>264</v>
      </c>
      <c r="S1361" t="s">
        <v>265</v>
      </c>
      <c r="U1361" t="s">
        <v>266</v>
      </c>
      <c r="W1361">
        <v>78000</v>
      </c>
      <c r="X1361" s="7" t="s">
        <v>37</v>
      </c>
      <c r="Y1361" t="s">
        <v>38</v>
      </c>
      <c r="Z1361" t="s">
        <v>267</v>
      </c>
      <c r="AA1361" t="s">
        <v>46</v>
      </c>
      <c r="AB1361" t="str">
        <f>_xlfn.CONCAT(AA1361," ",Z1361)</f>
        <v>Daniel Tonini</v>
      </c>
      <c r="AC1361" s="7" t="s">
        <v>32</v>
      </c>
    </row>
    <row r="1362" spans="1:29" x14ac:dyDescent="0.25">
      <c r="A1362">
        <v>1361</v>
      </c>
      <c r="B1362">
        <v>10312</v>
      </c>
      <c r="C1362">
        <v>39</v>
      </c>
      <c r="D1362" s="3">
        <v>56.85</v>
      </c>
      <c r="E1362">
        <v>1</v>
      </c>
      <c r="F1362" s="3">
        <v>2217.15</v>
      </c>
      <c r="G1362" s="10">
        <f t="shared" si="42"/>
        <v>110.85750000000002</v>
      </c>
      <c r="H1362" s="10">
        <f t="shared" si="43"/>
        <v>443.43000000000006</v>
      </c>
      <c r="I1362" s="5">
        <v>38281</v>
      </c>
      <c r="J1362" s="7" t="s">
        <v>21</v>
      </c>
      <c r="K1362">
        <v>4</v>
      </c>
      <c r="L1362">
        <v>10</v>
      </c>
      <c r="M1362" s="7">
        <v>2004</v>
      </c>
      <c r="N1362" s="7" t="s">
        <v>546</v>
      </c>
      <c r="O1362">
        <v>50</v>
      </c>
      <c r="P1362" t="s">
        <v>613</v>
      </c>
      <c r="Q1362" t="s">
        <v>268</v>
      </c>
      <c r="R1362">
        <v>4155551450</v>
      </c>
      <c r="S1362" t="s">
        <v>269</v>
      </c>
      <c r="U1362" t="s">
        <v>270</v>
      </c>
      <c r="V1362" t="s">
        <v>51</v>
      </c>
      <c r="W1362">
        <v>97562</v>
      </c>
      <c r="X1362" s="7" t="s">
        <v>28</v>
      </c>
      <c r="Y1362" t="s">
        <v>29</v>
      </c>
      <c r="Z1362" t="s">
        <v>271</v>
      </c>
      <c r="AA1362" t="s">
        <v>272</v>
      </c>
      <c r="AB1362" t="str">
        <f>_xlfn.CONCAT(AA1362," ",Z1362)</f>
        <v>Valarie Nelson</v>
      </c>
      <c r="AC1362" s="7" t="s">
        <v>32</v>
      </c>
    </row>
    <row r="1363" spans="1:29" x14ac:dyDescent="0.25">
      <c r="A1363">
        <v>1362</v>
      </c>
      <c r="B1363">
        <v>10324</v>
      </c>
      <c r="C1363">
        <v>38</v>
      </c>
      <c r="D1363" s="3">
        <v>100</v>
      </c>
      <c r="E1363">
        <v>6</v>
      </c>
      <c r="F1363" s="3">
        <v>6832.02</v>
      </c>
      <c r="G1363" s="10">
        <f t="shared" si="42"/>
        <v>341.60100000000006</v>
      </c>
      <c r="H1363" s="10">
        <f t="shared" si="43"/>
        <v>1366.4040000000002</v>
      </c>
      <c r="I1363" s="5">
        <v>38296</v>
      </c>
      <c r="J1363" s="7" t="s">
        <v>21</v>
      </c>
      <c r="K1363">
        <v>4</v>
      </c>
      <c r="L1363">
        <v>11</v>
      </c>
      <c r="M1363" s="7">
        <v>2004</v>
      </c>
      <c r="N1363" s="7" t="s">
        <v>546</v>
      </c>
      <c r="O1363">
        <v>50</v>
      </c>
      <c r="P1363" t="s">
        <v>613</v>
      </c>
      <c r="Q1363" t="s">
        <v>95</v>
      </c>
      <c r="R1363">
        <v>2125551500</v>
      </c>
      <c r="S1363" t="s">
        <v>96</v>
      </c>
      <c r="T1363" t="s">
        <v>97</v>
      </c>
      <c r="U1363" t="s">
        <v>26</v>
      </c>
      <c r="V1363" t="s">
        <v>27</v>
      </c>
      <c r="W1363">
        <v>10022</v>
      </c>
      <c r="X1363" s="7" t="s">
        <v>28</v>
      </c>
      <c r="Y1363" t="s">
        <v>29</v>
      </c>
      <c r="Z1363" t="s">
        <v>98</v>
      </c>
      <c r="AA1363" t="s">
        <v>99</v>
      </c>
      <c r="AB1363" t="str">
        <f>_xlfn.CONCAT(AA1363," ",Z1363)</f>
        <v>Michael Frick</v>
      </c>
      <c r="AC1363" s="7" t="s">
        <v>47</v>
      </c>
    </row>
    <row r="1364" spans="1:29" x14ac:dyDescent="0.25">
      <c r="A1364">
        <v>1363</v>
      </c>
      <c r="B1364">
        <v>10333</v>
      </c>
      <c r="C1364">
        <v>24</v>
      </c>
      <c r="D1364" s="3">
        <v>79.86</v>
      </c>
      <c r="E1364">
        <v>8</v>
      </c>
      <c r="F1364" s="3">
        <v>1916.64</v>
      </c>
      <c r="G1364" s="10">
        <f t="shared" si="42"/>
        <v>95.832000000000008</v>
      </c>
      <c r="H1364" s="10">
        <f t="shared" si="43"/>
        <v>383.32800000000003</v>
      </c>
      <c r="I1364" s="5">
        <v>38309</v>
      </c>
      <c r="J1364" s="7" t="s">
        <v>21</v>
      </c>
      <c r="K1364">
        <v>4</v>
      </c>
      <c r="L1364">
        <v>11</v>
      </c>
      <c r="M1364" s="7">
        <v>2004</v>
      </c>
      <c r="N1364" s="7" t="s">
        <v>546</v>
      </c>
      <c r="O1364">
        <v>50</v>
      </c>
      <c r="P1364" t="s">
        <v>613</v>
      </c>
      <c r="Q1364" t="s">
        <v>77</v>
      </c>
      <c r="R1364">
        <v>6505555787</v>
      </c>
      <c r="S1364" t="s">
        <v>78</v>
      </c>
      <c r="U1364" t="s">
        <v>56</v>
      </c>
      <c r="V1364" t="s">
        <v>51</v>
      </c>
      <c r="X1364" s="7" t="s">
        <v>28</v>
      </c>
      <c r="Y1364" t="s">
        <v>29</v>
      </c>
      <c r="Z1364" t="s">
        <v>79</v>
      </c>
      <c r="AA1364" t="s">
        <v>53</v>
      </c>
      <c r="AB1364" t="str">
        <f>_xlfn.CONCAT(AA1364," ",Z1364)</f>
        <v>Julie Murphy</v>
      </c>
      <c r="AC1364" s="7" t="s">
        <v>32</v>
      </c>
    </row>
    <row r="1365" spans="1:29" x14ac:dyDescent="0.25">
      <c r="A1365">
        <v>1364</v>
      </c>
      <c r="B1365">
        <v>10348</v>
      </c>
      <c r="C1365">
        <v>29</v>
      </c>
      <c r="D1365" s="3">
        <v>100</v>
      </c>
      <c r="E1365">
        <v>6</v>
      </c>
      <c r="F1365" s="3">
        <v>7110.8</v>
      </c>
      <c r="G1365" s="10">
        <f t="shared" si="42"/>
        <v>355.54</v>
      </c>
      <c r="H1365" s="10">
        <f t="shared" si="43"/>
        <v>1422.16</v>
      </c>
      <c r="I1365" s="5">
        <v>38292</v>
      </c>
      <c r="J1365" s="7" t="s">
        <v>21</v>
      </c>
      <c r="K1365">
        <v>4</v>
      </c>
      <c r="L1365">
        <v>11</v>
      </c>
      <c r="M1365" s="7">
        <v>2004</v>
      </c>
      <c r="N1365" s="7" t="s">
        <v>546</v>
      </c>
      <c r="O1365">
        <v>50</v>
      </c>
      <c r="P1365" t="s">
        <v>613</v>
      </c>
      <c r="Q1365" t="s">
        <v>187</v>
      </c>
      <c r="R1365" t="s">
        <v>188</v>
      </c>
      <c r="S1365" t="s">
        <v>189</v>
      </c>
      <c r="U1365" t="s">
        <v>173</v>
      </c>
      <c r="W1365">
        <v>28023</v>
      </c>
      <c r="X1365" s="7" t="s">
        <v>174</v>
      </c>
      <c r="Y1365" t="s">
        <v>38</v>
      </c>
      <c r="Z1365" t="s">
        <v>190</v>
      </c>
      <c r="AA1365" t="s">
        <v>191</v>
      </c>
      <c r="AB1365" t="str">
        <f>_xlfn.CONCAT(AA1365," ",Z1365)</f>
        <v>Mart¡n Sommer</v>
      </c>
      <c r="AC1365" s="7" t="s">
        <v>147</v>
      </c>
    </row>
    <row r="1366" spans="1:29" x14ac:dyDescent="0.25">
      <c r="A1366">
        <v>1365</v>
      </c>
      <c r="B1366">
        <v>10358</v>
      </c>
      <c r="C1366">
        <v>30</v>
      </c>
      <c r="D1366" s="3">
        <v>100</v>
      </c>
      <c r="E1366">
        <v>8</v>
      </c>
      <c r="F1366" s="3">
        <v>5302.8</v>
      </c>
      <c r="G1366" s="10">
        <f t="shared" si="42"/>
        <v>265.14000000000004</v>
      </c>
      <c r="H1366" s="10">
        <f t="shared" si="43"/>
        <v>1060.5600000000002</v>
      </c>
      <c r="I1366" s="5">
        <v>38331</v>
      </c>
      <c r="J1366" s="7" t="s">
        <v>21</v>
      </c>
      <c r="K1366">
        <v>4</v>
      </c>
      <c r="L1366">
        <v>12</v>
      </c>
      <c r="M1366" s="7">
        <v>2004</v>
      </c>
      <c r="N1366" s="7" t="s">
        <v>546</v>
      </c>
      <c r="O1366">
        <v>50</v>
      </c>
      <c r="P1366" t="s">
        <v>613</v>
      </c>
      <c r="Q1366" t="s">
        <v>170</v>
      </c>
      <c r="R1366" t="s">
        <v>171</v>
      </c>
      <c r="S1366" t="s">
        <v>172</v>
      </c>
      <c r="U1366" t="s">
        <v>173</v>
      </c>
      <c r="W1366">
        <v>28034</v>
      </c>
      <c r="X1366" s="7" t="s">
        <v>174</v>
      </c>
      <c r="Y1366" t="s">
        <v>38</v>
      </c>
      <c r="Z1366" t="s">
        <v>175</v>
      </c>
      <c r="AA1366" t="s">
        <v>176</v>
      </c>
      <c r="AB1366" t="str">
        <f>_xlfn.CONCAT(AA1366," ",Z1366)</f>
        <v>Diego Freyre</v>
      </c>
      <c r="AC1366" s="7" t="s">
        <v>47</v>
      </c>
    </row>
    <row r="1367" spans="1:29" x14ac:dyDescent="0.25">
      <c r="A1367">
        <v>1366</v>
      </c>
      <c r="B1367">
        <v>10370</v>
      </c>
      <c r="C1367">
        <v>20</v>
      </c>
      <c r="D1367" s="3">
        <v>100</v>
      </c>
      <c r="E1367">
        <v>2</v>
      </c>
      <c r="F1367" s="3">
        <v>2730</v>
      </c>
      <c r="G1367" s="10">
        <f t="shared" si="42"/>
        <v>136.5</v>
      </c>
      <c r="H1367" s="10">
        <f t="shared" si="43"/>
        <v>546</v>
      </c>
      <c r="I1367" s="5">
        <v>38372</v>
      </c>
      <c r="J1367" s="7" t="s">
        <v>21</v>
      </c>
      <c r="K1367">
        <v>1</v>
      </c>
      <c r="L1367">
        <v>1</v>
      </c>
      <c r="M1367" s="7">
        <v>2005</v>
      </c>
      <c r="N1367" s="7" t="s">
        <v>546</v>
      </c>
      <c r="O1367">
        <v>50</v>
      </c>
      <c r="P1367" t="s">
        <v>613</v>
      </c>
      <c r="Q1367" t="s">
        <v>281</v>
      </c>
      <c r="R1367" t="s">
        <v>282</v>
      </c>
      <c r="S1367" t="s">
        <v>283</v>
      </c>
      <c r="T1367" t="s">
        <v>284</v>
      </c>
      <c r="U1367" t="s">
        <v>285</v>
      </c>
      <c r="V1367" t="s">
        <v>153</v>
      </c>
      <c r="W1367">
        <v>2060</v>
      </c>
      <c r="X1367" s="7" t="s">
        <v>91</v>
      </c>
      <c r="Y1367" t="s">
        <v>92</v>
      </c>
      <c r="Z1367" t="s">
        <v>286</v>
      </c>
      <c r="AA1367" t="s">
        <v>287</v>
      </c>
      <c r="AB1367" t="str">
        <f>_xlfn.CONCAT(AA1367," ",Z1367)</f>
        <v>Anna O'Hara</v>
      </c>
      <c r="AC1367" s="7" t="s">
        <v>32</v>
      </c>
    </row>
    <row r="1368" spans="1:29" x14ac:dyDescent="0.25">
      <c r="A1368">
        <v>1367</v>
      </c>
      <c r="B1368">
        <v>10382</v>
      </c>
      <c r="C1368">
        <v>39</v>
      </c>
      <c r="D1368" s="3">
        <v>100</v>
      </c>
      <c r="E1368">
        <v>2</v>
      </c>
      <c r="F1368" s="3">
        <v>7827.3</v>
      </c>
      <c r="G1368" s="10">
        <f t="shared" si="42"/>
        <v>391.36500000000001</v>
      </c>
      <c r="H1368" s="10">
        <f t="shared" si="43"/>
        <v>1565.46</v>
      </c>
      <c r="I1368" s="5">
        <v>38400</v>
      </c>
      <c r="J1368" s="7" t="s">
        <v>21</v>
      </c>
      <c r="K1368">
        <v>1</v>
      </c>
      <c r="L1368">
        <v>2</v>
      </c>
      <c r="M1368" s="7">
        <v>2005</v>
      </c>
      <c r="N1368" s="7" t="s">
        <v>546</v>
      </c>
      <c r="O1368">
        <v>50</v>
      </c>
      <c r="P1368" t="s">
        <v>613</v>
      </c>
      <c r="Q1368" t="s">
        <v>268</v>
      </c>
      <c r="R1368">
        <v>4155551450</v>
      </c>
      <c r="S1368" t="s">
        <v>269</v>
      </c>
      <c r="U1368" t="s">
        <v>270</v>
      </c>
      <c r="V1368" t="s">
        <v>51</v>
      </c>
      <c r="W1368">
        <v>97562</v>
      </c>
      <c r="X1368" s="7" t="s">
        <v>28</v>
      </c>
      <c r="Y1368" t="s">
        <v>29</v>
      </c>
      <c r="Z1368" t="s">
        <v>271</v>
      </c>
      <c r="AA1368" t="s">
        <v>272</v>
      </c>
      <c r="AB1368" t="str">
        <f>_xlfn.CONCAT(AA1368," ",Z1368)</f>
        <v>Valarie Nelson</v>
      </c>
      <c r="AC1368" s="7" t="s">
        <v>147</v>
      </c>
    </row>
    <row r="1369" spans="1:29" x14ac:dyDescent="0.25">
      <c r="A1369">
        <v>1368</v>
      </c>
      <c r="B1369">
        <v>10411</v>
      </c>
      <c r="C1369">
        <v>35</v>
      </c>
      <c r="D1369" s="3">
        <v>59.87</v>
      </c>
      <c r="E1369">
        <v>7</v>
      </c>
      <c r="F1369" s="3">
        <v>2095.4499999999998</v>
      </c>
      <c r="G1369" s="10">
        <f t="shared" si="42"/>
        <v>104.77249999999999</v>
      </c>
      <c r="H1369" s="10">
        <f t="shared" si="43"/>
        <v>419.09</v>
      </c>
      <c r="I1369" s="5">
        <v>38473</v>
      </c>
      <c r="J1369" s="7" t="s">
        <v>21</v>
      </c>
      <c r="K1369">
        <v>2</v>
      </c>
      <c r="L1369">
        <v>5</v>
      </c>
      <c r="M1369" s="7">
        <v>2005</v>
      </c>
      <c r="N1369" s="7" t="s">
        <v>546</v>
      </c>
      <c r="O1369">
        <v>50</v>
      </c>
      <c r="P1369" t="s">
        <v>613</v>
      </c>
      <c r="Q1369" t="s">
        <v>288</v>
      </c>
      <c r="R1369" t="s">
        <v>289</v>
      </c>
      <c r="S1369" t="s">
        <v>290</v>
      </c>
      <c r="U1369" t="s">
        <v>291</v>
      </c>
      <c r="V1369" t="s">
        <v>292</v>
      </c>
      <c r="W1369" t="s">
        <v>293</v>
      </c>
      <c r="X1369" s="7" t="s">
        <v>227</v>
      </c>
      <c r="Y1369" t="s">
        <v>29</v>
      </c>
      <c r="Z1369" t="s">
        <v>294</v>
      </c>
      <c r="AA1369" t="s">
        <v>295</v>
      </c>
      <c r="AB1369" t="str">
        <f>_xlfn.CONCAT(AA1369," ",Z1369)</f>
        <v>Jean Fresnisre</v>
      </c>
      <c r="AC1369" s="7" t="s">
        <v>32</v>
      </c>
    </row>
    <row r="1370" spans="1:29" x14ac:dyDescent="0.25">
      <c r="A1370">
        <v>1369</v>
      </c>
      <c r="B1370">
        <v>10424</v>
      </c>
      <c r="C1370">
        <v>26</v>
      </c>
      <c r="D1370" s="3">
        <v>59.87</v>
      </c>
      <c r="E1370">
        <v>4</v>
      </c>
      <c r="F1370" s="3">
        <v>1556.62</v>
      </c>
      <c r="G1370" s="10">
        <f t="shared" si="42"/>
        <v>77.831000000000003</v>
      </c>
      <c r="H1370" s="10">
        <f t="shared" si="43"/>
        <v>311.32400000000001</v>
      </c>
      <c r="I1370" s="5">
        <v>38503</v>
      </c>
      <c r="J1370" s="7" t="s">
        <v>296</v>
      </c>
      <c r="K1370">
        <v>2</v>
      </c>
      <c r="L1370">
        <v>5</v>
      </c>
      <c r="M1370" s="7">
        <v>2005</v>
      </c>
      <c r="N1370" s="7" t="s">
        <v>546</v>
      </c>
      <c r="O1370">
        <v>50</v>
      </c>
      <c r="P1370" t="s">
        <v>613</v>
      </c>
      <c r="Q1370" t="s">
        <v>170</v>
      </c>
      <c r="R1370" t="s">
        <v>171</v>
      </c>
      <c r="S1370" t="s">
        <v>172</v>
      </c>
      <c r="U1370" t="s">
        <v>173</v>
      </c>
      <c r="W1370">
        <v>28034</v>
      </c>
      <c r="X1370" s="7" t="s">
        <v>174</v>
      </c>
      <c r="Y1370" t="s">
        <v>38</v>
      </c>
      <c r="Z1370" t="s">
        <v>175</v>
      </c>
      <c r="AA1370" t="s">
        <v>176</v>
      </c>
      <c r="AB1370" t="str">
        <f>_xlfn.CONCAT(AA1370," ",Z1370)</f>
        <v>Diego Freyre</v>
      </c>
      <c r="AC1370" s="7" t="s">
        <v>32</v>
      </c>
    </row>
    <row r="1371" spans="1:29" x14ac:dyDescent="0.25">
      <c r="A1371">
        <v>1370</v>
      </c>
      <c r="B1371">
        <v>10108</v>
      </c>
      <c r="C1371">
        <v>44</v>
      </c>
      <c r="D1371" s="3">
        <v>100</v>
      </c>
      <c r="E1371">
        <v>11</v>
      </c>
      <c r="F1371" s="3">
        <v>5565.12</v>
      </c>
      <c r="G1371" s="10">
        <f t="shared" si="42"/>
        <v>278.25600000000003</v>
      </c>
      <c r="H1371" s="10">
        <f t="shared" si="43"/>
        <v>1113.0240000000001</v>
      </c>
      <c r="I1371" s="5">
        <v>37683</v>
      </c>
      <c r="J1371" s="7" t="s">
        <v>21</v>
      </c>
      <c r="K1371">
        <v>1</v>
      </c>
      <c r="L1371">
        <v>3</v>
      </c>
      <c r="M1371" s="7">
        <v>2003</v>
      </c>
      <c r="N1371" s="7" t="s">
        <v>177</v>
      </c>
      <c r="O1371">
        <v>148</v>
      </c>
      <c r="P1371" t="s">
        <v>614</v>
      </c>
      <c r="Q1371" t="s">
        <v>421</v>
      </c>
      <c r="R1371" t="s">
        <v>422</v>
      </c>
      <c r="S1371" t="s">
        <v>423</v>
      </c>
      <c r="U1371" t="s">
        <v>424</v>
      </c>
      <c r="W1371" t="s">
        <v>425</v>
      </c>
      <c r="X1371" s="7" t="s">
        <v>426</v>
      </c>
      <c r="Y1371" t="s">
        <v>196</v>
      </c>
      <c r="Z1371" t="s">
        <v>427</v>
      </c>
      <c r="AA1371" t="s">
        <v>428</v>
      </c>
      <c r="AB1371" t="str">
        <f>_xlfn.CONCAT(AA1371," ",Z1371)</f>
        <v>Arnold Cruz</v>
      </c>
      <c r="AC1371" s="7" t="s">
        <v>47</v>
      </c>
    </row>
    <row r="1372" spans="1:29" x14ac:dyDescent="0.25">
      <c r="A1372">
        <v>1371</v>
      </c>
      <c r="B1372">
        <v>10122</v>
      </c>
      <c r="C1372">
        <v>28</v>
      </c>
      <c r="D1372" s="3">
        <v>100</v>
      </c>
      <c r="E1372">
        <v>15</v>
      </c>
      <c r="F1372" s="3">
        <v>3583.16</v>
      </c>
      <c r="G1372" s="10">
        <f t="shared" si="42"/>
        <v>179.15800000000002</v>
      </c>
      <c r="H1372" s="10">
        <f t="shared" si="43"/>
        <v>716.63200000000006</v>
      </c>
      <c r="I1372" s="5">
        <v>37749</v>
      </c>
      <c r="J1372" s="7" t="s">
        <v>21</v>
      </c>
      <c r="K1372">
        <v>2</v>
      </c>
      <c r="L1372">
        <v>5</v>
      </c>
      <c r="M1372" s="7">
        <v>2003</v>
      </c>
      <c r="N1372" s="7" t="s">
        <v>177</v>
      </c>
      <c r="O1372">
        <v>148</v>
      </c>
      <c r="P1372" t="s">
        <v>614</v>
      </c>
      <c r="Q1372" t="s">
        <v>429</v>
      </c>
      <c r="R1372" t="s">
        <v>430</v>
      </c>
      <c r="S1372" t="s">
        <v>431</v>
      </c>
      <c r="U1372" t="s">
        <v>432</v>
      </c>
      <c r="W1372">
        <v>13008</v>
      </c>
      <c r="X1372" s="7" t="s">
        <v>37</v>
      </c>
      <c r="Y1372" t="s">
        <v>38</v>
      </c>
      <c r="Z1372" t="s">
        <v>433</v>
      </c>
      <c r="AA1372" t="s">
        <v>434</v>
      </c>
      <c r="AB1372" t="str">
        <f>_xlfn.CONCAT(AA1372," ",Z1372)</f>
        <v>Laurence Lebihan</v>
      </c>
      <c r="AC1372" s="7" t="s">
        <v>47</v>
      </c>
    </row>
    <row r="1373" spans="1:29" x14ac:dyDescent="0.25">
      <c r="A1373">
        <v>1372</v>
      </c>
      <c r="B1373">
        <v>10135</v>
      </c>
      <c r="C1373">
        <v>31</v>
      </c>
      <c r="D1373" s="3">
        <v>100</v>
      </c>
      <c r="E1373">
        <v>12</v>
      </c>
      <c r="F1373" s="3">
        <v>4705.18</v>
      </c>
      <c r="G1373" s="10">
        <f t="shared" si="42"/>
        <v>235.25900000000001</v>
      </c>
      <c r="H1373" s="10">
        <f t="shared" si="43"/>
        <v>941.03600000000006</v>
      </c>
      <c r="I1373" s="5">
        <v>37804</v>
      </c>
      <c r="J1373" s="7" t="s">
        <v>21</v>
      </c>
      <c r="K1373">
        <v>3</v>
      </c>
      <c r="L1373">
        <v>7</v>
      </c>
      <c r="M1373" s="7">
        <v>2003</v>
      </c>
      <c r="N1373" s="7" t="s">
        <v>177</v>
      </c>
      <c r="O1373">
        <v>148</v>
      </c>
      <c r="P1373" t="s">
        <v>614</v>
      </c>
      <c r="Q1373" t="s">
        <v>268</v>
      </c>
      <c r="R1373">
        <v>4155551450</v>
      </c>
      <c r="S1373" t="s">
        <v>269</v>
      </c>
      <c r="U1373" t="s">
        <v>270</v>
      </c>
      <c r="V1373" t="s">
        <v>51</v>
      </c>
      <c r="W1373">
        <v>97562</v>
      </c>
      <c r="X1373" s="7" t="s">
        <v>28</v>
      </c>
      <c r="Y1373" t="s">
        <v>29</v>
      </c>
      <c r="Z1373" t="s">
        <v>271</v>
      </c>
      <c r="AA1373" t="s">
        <v>272</v>
      </c>
      <c r="AB1373" t="str">
        <f>_xlfn.CONCAT(AA1373," ",Z1373)</f>
        <v>Valarie Nelson</v>
      </c>
      <c r="AC1373" s="7" t="s">
        <v>47</v>
      </c>
    </row>
    <row r="1374" spans="1:29" x14ac:dyDescent="0.25">
      <c r="A1374">
        <v>1373</v>
      </c>
      <c r="B1374">
        <v>10146</v>
      </c>
      <c r="C1374">
        <v>29</v>
      </c>
      <c r="D1374" s="3">
        <v>100</v>
      </c>
      <c r="E1374">
        <v>1</v>
      </c>
      <c r="F1374" s="3">
        <v>4444.54</v>
      </c>
      <c r="G1374" s="10">
        <f t="shared" si="42"/>
        <v>222.227</v>
      </c>
      <c r="H1374" s="10">
        <f t="shared" si="43"/>
        <v>888.90800000000002</v>
      </c>
      <c r="I1374" s="5">
        <v>37867</v>
      </c>
      <c r="J1374" s="7" t="s">
        <v>21</v>
      </c>
      <c r="K1374">
        <v>3</v>
      </c>
      <c r="L1374">
        <v>9</v>
      </c>
      <c r="M1374" s="7">
        <v>2003</v>
      </c>
      <c r="N1374" s="7" t="s">
        <v>177</v>
      </c>
      <c r="O1374">
        <v>148</v>
      </c>
      <c r="P1374" t="s">
        <v>614</v>
      </c>
      <c r="Q1374" t="s">
        <v>564</v>
      </c>
      <c r="R1374">
        <v>2035554407</v>
      </c>
      <c r="S1374" t="s">
        <v>565</v>
      </c>
      <c r="U1374" t="s">
        <v>512</v>
      </c>
      <c r="V1374" t="s">
        <v>108</v>
      </c>
      <c r="W1374">
        <v>97561</v>
      </c>
      <c r="X1374" s="7" t="s">
        <v>28</v>
      </c>
      <c r="Y1374" t="s">
        <v>29</v>
      </c>
      <c r="Z1374" t="s">
        <v>566</v>
      </c>
      <c r="AA1374" t="s">
        <v>567</v>
      </c>
      <c r="AB1374" t="str">
        <f>_xlfn.CONCAT(AA1374," ",Z1374)</f>
        <v>Dan Lewis</v>
      </c>
      <c r="AC1374" s="7" t="s">
        <v>47</v>
      </c>
    </row>
    <row r="1375" spans="1:29" x14ac:dyDescent="0.25">
      <c r="A1375">
        <v>1374</v>
      </c>
      <c r="B1375">
        <v>10159</v>
      </c>
      <c r="C1375">
        <v>32</v>
      </c>
      <c r="D1375" s="3">
        <v>100</v>
      </c>
      <c r="E1375">
        <v>7</v>
      </c>
      <c r="F1375" s="3">
        <v>4618.88</v>
      </c>
      <c r="G1375" s="10">
        <f t="shared" si="42"/>
        <v>230.94400000000002</v>
      </c>
      <c r="H1375" s="10">
        <f t="shared" si="43"/>
        <v>923.77600000000007</v>
      </c>
      <c r="I1375" s="5">
        <v>37904</v>
      </c>
      <c r="J1375" s="7" t="s">
        <v>21</v>
      </c>
      <c r="K1375">
        <v>4</v>
      </c>
      <c r="L1375">
        <v>10</v>
      </c>
      <c r="M1375" s="7">
        <v>2003</v>
      </c>
      <c r="N1375" s="7" t="s">
        <v>177</v>
      </c>
      <c r="O1375">
        <v>148</v>
      </c>
      <c r="P1375" t="s">
        <v>614</v>
      </c>
      <c r="Q1375" t="s">
        <v>54</v>
      </c>
      <c r="R1375">
        <v>6505551386</v>
      </c>
      <c r="S1375" t="s">
        <v>55</v>
      </c>
      <c r="U1375" t="s">
        <v>56</v>
      </c>
      <c r="V1375" t="s">
        <v>51</v>
      </c>
      <c r="X1375" s="7" t="s">
        <v>28</v>
      </c>
      <c r="Y1375" t="s">
        <v>29</v>
      </c>
      <c r="Z1375" t="s">
        <v>57</v>
      </c>
      <c r="AA1375" t="s">
        <v>53</v>
      </c>
      <c r="AB1375" t="str">
        <f>_xlfn.CONCAT(AA1375," ",Z1375)</f>
        <v>Julie Brown</v>
      </c>
      <c r="AC1375" s="7" t="s">
        <v>47</v>
      </c>
    </row>
    <row r="1376" spans="1:29" x14ac:dyDescent="0.25">
      <c r="A1376">
        <v>1375</v>
      </c>
      <c r="B1376">
        <v>10169</v>
      </c>
      <c r="C1376">
        <v>33</v>
      </c>
      <c r="D1376" s="3">
        <v>100</v>
      </c>
      <c r="E1376">
        <v>7</v>
      </c>
      <c r="F1376" s="3">
        <v>4910.3999999999996</v>
      </c>
      <c r="G1376" s="10">
        <f t="shared" si="42"/>
        <v>245.51999999999998</v>
      </c>
      <c r="H1376" s="10">
        <f t="shared" si="43"/>
        <v>982.07999999999993</v>
      </c>
      <c r="I1376" s="5">
        <v>37929</v>
      </c>
      <c r="J1376" s="7" t="s">
        <v>21</v>
      </c>
      <c r="K1376">
        <v>4</v>
      </c>
      <c r="L1376">
        <v>11</v>
      </c>
      <c r="M1376" s="7">
        <v>2003</v>
      </c>
      <c r="N1376" s="7" t="s">
        <v>177</v>
      </c>
      <c r="O1376">
        <v>148</v>
      </c>
      <c r="P1376" t="s">
        <v>614</v>
      </c>
      <c r="Q1376" t="s">
        <v>281</v>
      </c>
      <c r="R1376" t="s">
        <v>282</v>
      </c>
      <c r="S1376" t="s">
        <v>283</v>
      </c>
      <c r="T1376" t="s">
        <v>284</v>
      </c>
      <c r="U1376" t="s">
        <v>285</v>
      </c>
      <c r="V1376" t="s">
        <v>153</v>
      </c>
      <c r="W1376">
        <v>2060</v>
      </c>
      <c r="X1376" s="7" t="s">
        <v>91</v>
      </c>
      <c r="Y1376" t="s">
        <v>92</v>
      </c>
      <c r="Z1376" t="s">
        <v>286</v>
      </c>
      <c r="AA1376" t="s">
        <v>287</v>
      </c>
      <c r="AB1376" t="str">
        <f>_xlfn.CONCAT(AA1376," ",Z1376)</f>
        <v>Anna O'Hara</v>
      </c>
      <c r="AC1376" s="7" t="s">
        <v>47</v>
      </c>
    </row>
    <row r="1377" spans="1:29" x14ac:dyDescent="0.25">
      <c r="A1377">
        <v>1376</v>
      </c>
      <c r="B1377">
        <v>10180</v>
      </c>
      <c r="C1377">
        <v>44</v>
      </c>
      <c r="D1377" s="3">
        <v>100</v>
      </c>
      <c r="E1377">
        <v>2</v>
      </c>
      <c r="F1377" s="3">
        <v>5565.12</v>
      </c>
      <c r="G1377" s="10">
        <f t="shared" si="42"/>
        <v>278.25600000000003</v>
      </c>
      <c r="H1377" s="10">
        <f t="shared" si="43"/>
        <v>1113.0240000000001</v>
      </c>
      <c r="I1377" s="5">
        <v>37936</v>
      </c>
      <c r="J1377" s="7" t="s">
        <v>21</v>
      </c>
      <c r="K1377">
        <v>4</v>
      </c>
      <c r="L1377">
        <v>11</v>
      </c>
      <c r="M1377" s="7">
        <v>2003</v>
      </c>
      <c r="N1377" s="7" t="s">
        <v>177</v>
      </c>
      <c r="O1377">
        <v>148</v>
      </c>
      <c r="P1377" t="s">
        <v>614</v>
      </c>
      <c r="Q1377" t="s">
        <v>63</v>
      </c>
      <c r="R1377" t="s">
        <v>64</v>
      </c>
      <c r="S1377" t="s">
        <v>65</v>
      </c>
      <c r="U1377" t="s">
        <v>66</v>
      </c>
      <c r="W1377">
        <v>59000</v>
      </c>
      <c r="X1377" s="7" t="s">
        <v>37</v>
      </c>
      <c r="Y1377" t="s">
        <v>38</v>
      </c>
      <c r="Z1377" t="s">
        <v>67</v>
      </c>
      <c r="AA1377" t="s">
        <v>68</v>
      </c>
      <c r="AB1377" t="str">
        <f>_xlfn.CONCAT(AA1377," ",Z1377)</f>
        <v>Martine Rance</v>
      </c>
      <c r="AC1377" s="7" t="s">
        <v>47</v>
      </c>
    </row>
    <row r="1378" spans="1:29" x14ac:dyDescent="0.25">
      <c r="A1378">
        <v>1377</v>
      </c>
      <c r="B1378">
        <v>10191</v>
      </c>
      <c r="C1378">
        <v>32</v>
      </c>
      <c r="D1378" s="3">
        <v>100</v>
      </c>
      <c r="E1378">
        <v>8</v>
      </c>
      <c r="F1378" s="3">
        <v>4237.76</v>
      </c>
      <c r="G1378" s="10">
        <f t="shared" si="42"/>
        <v>211.88800000000003</v>
      </c>
      <c r="H1378" s="10">
        <f t="shared" si="43"/>
        <v>847.55200000000013</v>
      </c>
      <c r="I1378" s="5">
        <v>37945</v>
      </c>
      <c r="J1378" s="7" t="s">
        <v>21</v>
      </c>
      <c r="K1378">
        <v>4</v>
      </c>
      <c r="L1378">
        <v>11</v>
      </c>
      <c r="M1378" s="7">
        <v>2003</v>
      </c>
      <c r="N1378" s="7" t="s">
        <v>177</v>
      </c>
      <c r="O1378">
        <v>148</v>
      </c>
      <c r="P1378" t="s">
        <v>614</v>
      </c>
      <c r="Q1378" t="s">
        <v>435</v>
      </c>
      <c r="R1378" t="s">
        <v>436</v>
      </c>
      <c r="S1378" t="s">
        <v>437</v>
      </c>
      <c r="U1378" t="s">
        <v>438</v>
      </c>
      <c r="W1378">
        <v>50739</v>
      </c>
      <c r="X1378" s="7" t="s">
        <v>439</v>
      </c>
      <c r="Y1378" t="s">
        <v>38</v>
      </c>
      <c r="Z1378" t="s">
        <v>440</v>
      </c>
      <c r="AA1378" t="s">
        <v>441</v>
      </c>
      <c r="AB1378" t="str">
        <f>_xlfn.CONCAT(AA1378," ",Z1378)</f>
        <v>Henriette Pfalzheim</v>
      </c>
      <c r="AC1378" s="7" t="s">
        <v>47</v>
      </c>
    </row>
    <row r="1379" spans="1:29" x14ac:dyDescent="0.25">
      <c r="A1379">
        <v>1378</v>
      </c>
      <c r="B1379">
        <v>10211</v>
      </c>
      <c r="C1379">
        <v>41</v>
      </c>
      <c r="D1379" s="3">
        <v>100</v>
      </c>
      <c r="E1379">
        <v>7</v>
      </c>
      <c r="F1379" s="3">
        <v>5673.58</v>
      </c>
      <c r="G1379" s="10">
        <f t="shared" si="42"/>
        <v>283.67900000000003</v>
      </c>
      <c r="H1379" s="10">
        <f t="shared" si="43"/>
        <v>1134.7160000000001</v>
      </c>
      <c r="I1379" s="5">
        <v>38001</v>
      </c>
      <c r="J1379" s="7" t="s">
        <v>21</v>
      </c>
      <c r="K1379">
        <v>1</v>
      </c>
      <c r="L1379">
        <v>1</v>
      </c>
      <c r="M1379" s="7">
        <v>2004</v>
      </c>
      <c r="N1379" s="7" t="s">
        <v>177</v>
      </c>
      <c r="O1379">
        <v>148</v>
      </c>
      <c r="P1379" t="s">
        <v>614</v>
      </c>
      <c r="Q1379" t="s">
        <v>80</v>
      </c>
      <c r="R1379" t="s">
        <v>81</v>
      </c>
      <c r="S1379" t="s">
        <v>82</v>
      </c>
      <c r="U1379" t="s">
        <v>44</v>
      </c>
      <c r="W1379">
        <v>75016</v>
      </c>
      <c r="X1379" s="7" t="s">
        <v>37</v>
      </c>
      <c r="Y1379" t="s">
        <v>38</v>
      </c>
      <c r="Z1379" t="s">
        <v>83</v>
      </c>
      <c r="AA1379" t="s">
        <v>84</v>
      </c>
      <c r="AB1379" t="str">
        <f>_xlfn.CONCAT(AA1379," ",Z1379)</f>
        <v>Dominique Perrier</v>
      </c>
      <c r="AC1379" s="7" t="s">
        <v>47</v>
      </c>
    </row>
    <row r="1380" spans="1:29" x14ac:dyDescent="0.25">
      <c r="A1380">
        <v>1379</v>
      </c>
      <c r="B1380">
        <v>10225</v>
      </c>
      <c r="C1380">
        <v>35</v>
      </c>
      <c r="D1380" s="3">
        <v>100</v>
      </c>
      <c r="E1380">
        <v>14</v>
      </c>
      <c r="F1380" s="3">
        <v>5260.15</v>
      </c>
      <c r="G1380" s="10">
        <f t="shared" si="42"/>
        <v>263.00749999999999</v>
      </c>
      <c r="H1380" s="10">
        <f t="shared" si="43"/>
        <v>1052.03</v>
      </c>
      <c r="I1380" s="5">
        <v>38039</v>
      </c>
      <c r="J1380" s="7" t="s">
        <v>21</v>
      </c>
      <c r="K1380">
        <v>1</v>
      </c>
      <c r="L1380">
        <v>2</v>
      </c>
      <c r="M1380" s="7">
        <v>2004</v>
      </c>
      <c r="N1380" s="7" t="s">
        <v>177</v>
      </c>
      <c r="O1380">
        <v>148</v>
      </c>
      <c r="P1380" t="s">
        <v>614</v>
      </c>
      <c r="Q1380" t="s">
        <v>442</v>
      </c>
      <c r="R1380" t="s">
        <v>443</v>
      </c>
      <c r="S1380" t="s">
        <v>444</v>
      </c>
      <c r="U1380" t="s">
        <v>445</v>
      </c>
      <c r="W1380">
        <v>1203</v>
      </c>
      <c r="X1380" s="7" t="s">
        <v>446</v>
      </c>
      <c r="Y1380" t="s">
        <v>38</v>
      </c>
      <c r="Z1380" t="s">
        <v>447</v>
      </c>
      <c r="AA1380" t="s">
        <v>99</v>
      </c>
      <c r="AB1380" t="str">
        <f>_xlfn.CONCAT(AA1380," ",Z1380)</f>
        <v>Michael Holz</v>
      </c>
      <c r="AC1380" s="7" t="s">
        <v>47</v>
      </c>
    </row>
    <row r="1381" spans="1:29" x14ac:dyDescent="0.25">
      <c r="A1381">
        <v>1380</v>
      </c>
      <c r="B1381">
        <v>10238</v>
      </c>
      <c r="C1381">
        <v>44</v>
      </c>
      <c r="D1381" s="3">
        <v>100</v>
      </c>
      <c r="E1381">
        <v>8</v>
      </c>
      <c r="F1381" s="3">
        <v>6350.96</v>
      </c>
      <c r="G1381" s="10">
        <f t="shared" si="42"/>
        <v>317.548</v>
      </c>
      <c r="H1381" s="10">
        <f t="shared" si="43"/>
        <v>1270.192</v>
      </c>
      <c r="I1381" s="5">
        <v>38086</v>
      </c>
      <c r="J1381" s="7" t="s">
        <v>21</v>
      </c>
      <c r="K1381">
        <v>2</v>
      </c>
      <c r="L1381">
        <v>4</v>
      </c>
      <c r="M1381" s="7">
        <v>2004</v>
      </c>
      <c r="N1381" s="7" t="s">
        <v>177</v>
      </c>
      <c r="O1381">
        <v>148</v>
      </c>
      <c r="P1381" t="s">
        <v>614</v>
      </c>
      <c r="Q1381" t="s">
        <v>318</v>
      </c>
      <c r="R1381" t="s">
        <v>319</v>
      </c>
      <c r="S1381" t="s">
        <v>320</v>
      </c>
      <c r="U1381" t="s">
        <v>321</v>
      </c>
      <c r="W1381">
        <v>1734</v>
      </c>
      <c r="X1381" s="7" t="s">
        <v>322</v>
      </c>
      <c r="Y1381" t="s">
        <v>38</v>
      </c>
      <c r="Z1381" t="s">
        <v>323</v>
      </c>
      <c r="AA1381" t="s">
        <v>324</v>
      </c>
      <c r="AB1381" t="str">
        <f>_xlfn.CONCAT(AA1381," ",Z1381)</f>
        <v>Jytte Petersen</v>
      </c>
      <c r="AC1381" s="7" t="s">
        <v>47</v>
      </c>
    </row>
    <row r="1382" spans="1:29" x14ac:dyDescent="0.25">
      <c r="A1382">
        <v>1381</v>
      </c>
      <c r="B1382">
        <v>10252</v>
      </c>
      <c r="C1382">
        <v>26</v>
      </c>
      <c r="D1382" s="3">
        <v>100</v>
      </c>
      <c r="E1382">
        <v>4</v>
      </c>
      <c r="F1382" s="3">
        <v>3559.4</v>
      </c>
      <c r="G1382" s="10">
        <f t="shared" si="42"/>
        <v>177.97000000000003</v>
      </c>
      <c r="H1382" s="10">
        <f t="shared" si="43"/>
        <v>711.88000000000011</v>
      </c>
      <c r="I1382" s="5">
        <v>38133</v>
      </c>
      <c r="J1382" s="7" t="s">
        <v>21</v>
      </c>
      <c r="K1382">
        <v>2</v>
      </c>
      <c r="L1382">
        <v>5</v>
      </c>
      <c r="M1382" s="7">
        <v>2004</v>
      </c>
      <c r="N1382" s="7" t="s">
        <v>177</v>
      </c>
      <c r="O1382">
        <v>148</v>
      </c>
      <c r="P1382" t="s">
        <v>614</v>
      </c>
      <c r="Q1382" t="s">
        <v>80</v>
      </c>
      <c r="R1382" t="s">
        <v>81</v>
      </c>
      <c r="S1382" t="s">
        <v>82</v>
      </c>
      <c r="U1382" t="s">
        <v>44</v>
      </c>
      <c r="W1382">
        <v>75016</v>
      </c>
      <c r="X1382" s="7" t="s">
        <v>37</v>
      </c>
      <c r="Y1382" t="s">
        <v>38</v>
      </c>
      <c r="Z1382" t="s">
        <v>83</v>
      </c>
      <c r="AA1382" t="s">
        <v>84</v>
      </c>
      <c r="AB1382" t="str">
        <f>_xlfn.CONCAT(AA1382," ",Z1382)</f>
        <v>Dominique Perrier</v>
      </c>
      <c r="AC1382" s="7" t="s">
        <v>47</v>
      </c>
    </row>
    <row r="1383" spans="1:29" x14ac:dyDescent="0.25">
      <c r="A1383">
        <v>1382</v>
      </c>
      <c r="B1383">
        <v>10264</v>
      </c>
      <c r="C1383">
        <v>20</v>
      </c>
      <c r="D1383" s="3">
        <v>100</v>
      </c>
      <c r="E1383">
        <v>2</v>
      </c>
      <c r="F1383" s="3">
        <v>2410.6</v>
      </c>
      <c r="G1383" s="10">
        <f t="shared" si="42"/>
        <v>120.53</v>
      </c>
      <c r="H1383" s="10">
        <f t="shared" si="43"/>
        <v>482.12</v>
      </c>
      <c r="I1383" s="5">
        <v>38168</v>
      </c>
      <c r="J1383" s="7" t="s">
        <v>21</v>
      </c>
      <c r="K1383">
        <v>2</v>
      </c>
      <c r="L1383">
        <v>6</v>
      </c>
      <c r="M1383" s="7">
        <v>2004</v>
      </c>
      <c r="N1383" s="7" t="s">
        <v>177</v>
      </c>
      <c r="O1383">
        <v>148</v>
      </c>
      <c r="P1383" t="s">
        <v>614</v>
      </c>
      <c r="Q1383" t="s">
        <v>375</v>
      </c>
      <c r="R1383">
        <v>6175559555</v>
      </c>
      <c r="S1383" t="s">
        <v>376</v>
      </c>
      <c r="U1383" t="s">
        <v>377</v>
      </c>
      <c r="V1383" t="s">
        <v>119</v>
      </c>
      <c r="W1383">
        <v>51003</v>
      </c>
      <c r="X1383" s="7" t="s">
        <v>28</v>
      </c>
      <c r="Y1383" t="s">
        <v>29</v>
      </c>
      <c r="Z1383" t="s">
        <v>378</v>
      </c>
      <c r="AA1383" t="s">
        <v>62</v>
      </c>
      <c r="AB1383" t="str">
        <f>_xlfn.CONCAT(AA1383," ",Z1383)</f>
        <v>Juri Yoshido</v>
      </c>
      <c r="AC1383" s="7" t="s">
        <v>32</v>
      </c>
    </row>
    <row r="1384" spans="1:29" x14ac:dyDescent="0.25">
      <c r="A1384">
        <v>1383</v>
      </c>
      <c r="B1384">
        <v>10276</v>
      </c>
      <c r="C1384">
        <v>48</v>
      </c>
      <c r="D1384" s="3">
        <v>100</v>
      </c>
      <c r="E1384">
        <v>8</v>
      </c>
      <c r="F1384" s="3">
        <v>5713.92</v>
      </c>
      <c r="G1384" s="10">
        <f t="shared" si="42"/>
        <v>285.69600000000003</v>
      </c>
      <c r="H1384" s="10">
        <f t="shared" si="43"/>
        <v>1142.7840000000001</v>
      </c>
      <c r="I1384" s="5">
        <v>38201</v>
      </c>
      <c r="J1384" s="7" t="s">
        <v>21</v>
      </c>
      <c r="K1384">
        <v>3</v>
      </c>
      <c r="L1384">
        <v>8</v>
      </c>
      <c r="M1384" s="7">
        <v>2004</v>
      </c>
      <c r="N1384" s="7" t="s">
        <v>177</v>
      </c>
      <c r="O1384">
        <v>148</v>
      </c>
      <c r="P1384" t="s">
        <v>614</v>
      </c>
      <c r="Q1384" t="s">
        <v>454</v>
      </c>
      <c r="R1384">
        <v>6175557555</v>
      </c>
      <c r="S1384" t="s">
        <v>455</v>
      </c>
      <c r="U1384" t="s">
        <v>279</v>
      </c>
      <c r="V1384" t="s">
        <v>119</v>
      </c>
      <c r="W1384">
        <v>58339</v>
      </c>
      <c r="X1384" s="7" t="s">
        <v>28</v>
      </c>
      <c r="Y1384" t="s">
        <v>29</v>
      </c>
      <c r="Z1384" t="s">
        <v>456</v>
      </c>
      <c r="AA1384" t="s">
        <v>457</v>
      </c>
      <c r="AB1384" t="str">
        <f>_xlfn.CONCAT(AA1384," ",Z1384)</f>
        <v>Miguel Barajas</v>
      </c>
      <c r="AC1384" s="7" t="s">
        <v>47</v>
      </c>
    </row>
    <row r="1385" spans="1:29" x14ac:dyDescent="0.25">
      <c r="A1385">
        <v>1384</v>
      </c>
      <c r="B1385">
        <v>10287</v>
      </c>
      <c r="C1385">
        <v>34</v>
      </c>
      <c r="D1385" s="3">
        <v>100</v>
      </c>
      <c r="E1385">
        <v>17</v>
      </c>
      <c r="F1385" s="3">
        <v>4300.32</v>
      </c>
      <c r="G1385" s="10">
        <f t="shared" si="42"/>
        <v>215.01599999999999</v>
      </c>
      <c r="H1385" s="10">
        <f t="shared" si="43"/>
        <v>860.06399999999996</v>
      </c>
      <c r="I1385" s="5">
        <v>38229</v>
      </c>
      <c r="J1385" s="7" t="s">
        <v>21</v>
      </c>
      <c r="K1385">
        <v>3</v>
      </c>
      <c r="L1385">
        <v>8</v>
      </c>
      <c r="M1385" s="7">
        <v>2004</v>
      </c>
      <c r="N1385" s="7" t="s">
        <v>177</v>
      </c>
      <c r="O1385">
        <v>148</v>
      </c>
      <c r="P1385" t="s">
        <v>614</v>
      </c>
      <c r="Q1385" t="s">
        <v>442</v>
      </c>
      <c r="R1385" t="s">
        <v>443</v>
      </c>
      <c r="S1385" t="s">
        <v>444</v>
      </c>
      <c r="U1385" t="s">
        <v>445</v>
      </c>
      <c r="W1385">
        <v>1203</v>
      </c>
      <c r="X1385" s="7" t="s">
        <v>446</v>
      </c>
      <c r="Y1385" t="s">
        <v>38</v>
      </c>
      <c r="Z1385" t="s">
        <v>447</v>
      </c>
      <c r="AA1385" t="s">
        <v>99</v>
      </c>
      <c r="AB1385" t="str">
        <f>_xlfn.CONCAT(AA1385," ",Z1385)</f>
        <v>Michael Holz</v>
      </c>
      <c r="AC1385" s="7" t="s">
        <v>47</v>
      </c>
    </row>
    <row r="1386" spans="1:29" x14ac:dyDescent="0.25">
      <c r="A1386">
        <v>1385</v>
      </c>
      <c r="B1386">
        <v>10299</v>
      </c>
      <c r="C1386">
        <v>49</v>
      </c>
      <c r="D1386" s="3">
        <v>100</v>
      </c>
      <c r="E1386">
        <v>2</v>
      </c>
      <c r="F1386" s="3">
        <v>7947.31</v>
      </c>
      <c r="G1386" s="10">
        <f t="shared" si="42"/>
        <v>397.36550000000005</v>
      </c>
      <c r="H1386" s="10">
        <f t="shared" si="43"/>
        <v>1589.4620000000002</v>
      </c>
      <c r="I1386" s="5">
        <v>38260</v>
      </c>
      <c r="J1386" s="7" t="s">
        <v>21</v>
      </c>
      <c r="K1386">
        <v>3</v>
      </c>
      <c r="L1386">
        <v>9</v>
      </c>
      <c r="M1386" s="7">
        <v>2004</v>
      </c>
      <c r="N1386" s="7" t="s">
        <v>177</v>
      </c>
      <c r="O1386">
        <v>148</v>
      </c>
      <c r="P1386" t="s">
        <v>614</v>
      </c>
      <c r="Q1386" t="s">
        <v>122</v>
      </c>
      <c r="R1386" t="s">
        <v>123</v>
      </c>
      <c r="S1386" t="s">
        <v>124</v>
      </c>
      <c r="U1386" t="s">
        <v>125</v>
      </c>
      <c r="W1386">
        <v>21240</v>
      </c>
      <c r="X1386" s="7" t="s">
        <v>126</v>
      </c>
      <c r="Y1386" t="s">
        <v>38</v>
      </c>
      <c r="Z1386" t="s">
        <v>127</v>
      </c>
      <c r="AA1386" t="s">
        <v>128</v>
      </c>
      <c r="AB1386" t="str">
        <f>_xlfn.CONCAT(AA1386," ",Z1386)</f>
        <v>Matti Karttunen</v>
      </c>
      <c r="AC1386" s="7" t="s">
        <v>147</v>
      </c>
    </row>
    <row r="1387" spans="1:29" x14ac:dyDescent="0.25">
      <c r="A1387">
        <v>1386</v>
      </c>
      <c r="B1387">
        <v>10310</v>
      </c>
      <c r="C1387">
        <v>40</v>
      </c>
      <c r="D1387" s="3">
        <v>100</v>
      </c>
      <c r="E1387">
        <v>15</v>
      </c>
      <c r="F1387" s="3">
        <v>5356.8</v>
      </c>
      <c r="G1387" s="10">
        <f t="shared" si="42"/>
        <v>267.84000000000003</v>
      </c>
      <c r="H1387" s="10">
        <f t="shared" si="43"/>
        <v>1071.3600000000001</v>
      </c>
      <c r="I1387" s="5">
        <v>38276</v>
      </c>
      <c r="J1387" s="7" t="s">
        <v>21</v>
      </c>
      <c r="K1387">
        <v>4</v>
      </c>
      <c r="L1387">
        <v>10</v>
      </c>
      <c r="M1387" s="7">
        <v>2004</v>
      </c>
      <c r="N1387" s="7" t="s">
        <v>177</v>
      </c>
      <c r="O1387">
        <v>148</v>
      </c>
      <c r="P1387" t="s">
        <v>614</v>
      </c>
      <c r="Q1387" t="s">
        <v>435</v>
      </c>
      <c r="R1387" t="s">
        <v>436</v>
      </c>
      <c r="S1387" t="s">
        <v>437</v>
      </c>
      <c r="U1387" t="s">
        <v>438</v>
      </c>
      <c r="W1387">
        <v>50739</v>
      </c>
      <c r="X1387" s="7" t="s">
        <v>439</v>
      </c>
      <c r="Y1387" t="s">
        <v>38</v>
      </c>
      <c r="Z1387" t="s">
        <v>440</v>
      </c>
      <c r="AA1387" t="s">
        <v>441</v>
      </c>
      <c r="AB1387" t="str">
        <f>_xlfn.CONCAT(AA1387," ",Z1387)</f>
        <v>Henriette Pfalzheim</v>
      </c>
      <c r="AC1387" s="7" t="s">
        <v>47</v>
      </c>
    </row>
    <row r="1388" spans="1:29" x14ac:dyDescent="0.25">
      <c r="A1388">
        <v>1387</v>
      </c>
      <c r="B1388">
        <v>10319</v>
      </c>
      <c r="C1388">
        <v>45</v>
      </c>
      <c r="D1388" s="3">
        <v>100</v>
      </c>
      <c r="E1388">
        <v>3</v>
      </c>
      <c r="F1388" s="3">
        <v>7901.1</v>
      </c>
      <c r="G1388" s="10">
        <f t="shared" si="42"/>
        <v>395.05500000000006</v>
      </c>
      <c r="H1388" s="10">
        <f t="shared" si="43"/>
        <v>1580.2200000000003</v>
      </c>
      <c r="I1388" s="5">
        <v>38294</v>
      </c>
      <c r="J1388" s="7" t="s">
        <v>21</v>
      </c>
      <c r="K1388">
        <v>4</v>
      </c>
      <c r="L1388">
        <v>11</v>
      </c>
      <c r="M1388" s="7">
        <v>2004</v>
      </c>
      <c r="N1388" s="7" t="s">
        <v>177</v>
      </c>
      <c r="O1388">
        <v>148</v>
      </c>
      <c r="P1388" t="s">
        <v>614</v>
      </c>
      <c r="Q1388" t="s">
        <v>503</v>
      </c>
      <c r="R1388">
        <v>2125551957</v>
      </c>
      <c r="S1388" t="s">
        <v>504</v>
      </c>
      <c r="T1388" t="s">
        <v>505</v>
      </c>
      <c r="U1388" t="s">
        <v>26</v>
      </c>
      <c r="V1388" t="s">
        <v>27</v>
      </c>
      <c r="W1388">
        <v>10022</v>
      </c>
      <c r="X1388" s="7" t="s">
        <v>28</v>
      </c>
      <c r="Y1388" t="s">
        <v>29</v>
      </c>
      <c r="Z1388" t="s">
        <v>506</v>
      </c>
      <c r="AA1388" t="s">
        <v>507</v>
      </c>
      <c r="AB1388" t="str">
        <f>_xlfn.CONCAT(AA1388," ",Z1388)</f>
        <v>Kee Kuo</v>
      </c>
      <c r="AC1388" s="7" t="s">
        <v>147</v>
      </c>
    </row>
    <row r="1389" spans="1:29" x14ac:dyDescent="0.25">
      <c r="A1389">
        <v>1388</v>
      </c>
      <c r="B1389">
        <v>10330</v>
      </c>
      <c r="C1389">
        <v>50</v>
      </c>
      <c r="D1389" s="3">
        <v>100</v>
      </c>
      <c r="E1389">
        <v>4</v>
      </c>
      <c r="F1389" s="3">
        <v>6101</v>
      </c>
      <c r="G1389" s="10">
        <f t="shared" si="42"/>
        <v>305.05</v>
      </c>
      <c r="H1389" s="10">
        <f t="shared" si="43"/>
        <v>1220.2</v>
      </c>
      <c r="I1389" s="5">
        <v>38307</v>
      </c>
      <c r="J1389" s="7" t="s">
        <v>21</v>
      </c>
      <c r="K1389">
        <v>4</v>
      </c>
      <c r="L1389">
        <v>11</v>
      </c>
      <c r="M1389" s="7">
        <v>2004</v>
      </c>
      <c r="N1389" s="7" t="s">
        <v>177</v>
      </c>
      <c r="O1389">
        <v>148</v>
      </c>
      <c r="P1389" t="s">
        <v>614</v>
      </c>
      <c r="Q1389" t="s">
        <v>421</v>
      </c>
      <c r="R1389" t="s">
        <v>422</v>
      </c>
      <c r="S1389" t="s">
        <v>423</v>
      </c>
      <c r="U1389" t="s">
        <v>424</v>
      </c>
      <c r="W1389" t="s">
        <v>425</v>
      </c>
      <c r="X1389" s="7" t="s">
        <v>426</v>
      </c>
      <c r="Y1389" t="s">
        <v>196</v>
      </c>
      <c r="Z1389" t="s">
        <v>427</v>
      </c>
      <c r="AA1389" t="s">
        <v>428</v>
      </c>
      <c r="AB1389" t="str">
        <f>_xlfn.CONCAT(AA1389," ",Z1389)</f>
        <v>Arnold Cruz</v>
      </c>
      <c r="AC1389" s="7" t="s">
        <v>47</v>
      </c>
    </row>
    <row r="1390" spans="1:29" x14ac:dyDescent="0.25">
      <c r="A1390">
        <v>1389</v>
      </c>
      <c r="B1390">
        <v>10342</v>
      </c>
      <c r="C1390">
        <v>38</v>
      </c>
      <c r="D1390" s="3">
        <v>100</v>
      </c>
      <c r="E1390">
        <v>11</v>
      </c>
      <c r="F1390" s="3">
        <v>6276.46</v>
      </c>
      <c r="G1390" s="10">
        <f t="shared" si="42"/>
        <v>313.82300000000004</v>
      </c>
      <c r="H1390" s="10">
        <f t="shared" si="43"/>
        <v>1255.2920000000001</v>
      </c>
      <c r="I1390" s="5">
        <v>38315</v>
      </c>
      <c r="J1390" s="7" t="s">
        <v>21</v>
      </c>
      <c r="K1390">
        <v>4</v>
      </c>
      <c r="L1390">
        <v>11</v>
      </c>
      <c r="M1390" s="7">
        <v>2004</v>
      </c>
      <c r="N1390" s="7" t="s">
        <v>177</v>
      </c>
      <c r="O1390">
        <v>148</v>
      </c>
      <c r="P1390" t="s">
        <v>614</v>
      </c>
      <c r="Q1390" t="s">
        <v>85</v>
      </c>
      <c r="R1390" t="s">
        <v>86</v>
      </c>
      <c r="S1390" t="s">
        <v>87</v>
      </c>
      <c r="T1390" t="s">
        <v>88</v>
      </c>
      <c r="U1390" t="s">
        <v>89</v>
      </c>
      <c r="V1390" t="s">
        <v>90</v>
      </c>
      <c r="W1390">
        <v>3004</v>
      </c>
      <c r="X1390" s="7" t="s">
        <v>91</v>
      </c>
      <c r="Y1390" t="s">
        <v>92</v>
      </c>
      <c r="Z1390" t="s">
        <v>93</v>
      </c>
      <c r="AA1390" t="s">
        <v>94</v>
      </c>
      <c r="AB1390" t="str">
        <f>_xlfn.CONCAT(AA1390," ",Z1390)</f>
        <v>Peter Ferguson</v>
      </c>
      <c r="AC1390" s="7" t="s">
        <v>47</v>
      </c>
    </row>
    <row r="1391" spans="1:29" x14ac:dyDescent="0.25">
      <c r="A1391">
        <v>1390</v>
      </c>
      <c r="B1391">
        <v>10355</v>
      </c>
      <c r="C1391">
        <v>25</v>
      </c>
      <c r="D1391" s="3">
        <v>100</v>
      </c>
      <c r="E1391">
        <v>2</v>
      </c>
      <c r="F1391" s="3">
        <v>4203.5</v>
      </c>
      <c r="G1391" s="10">
        <f t="shared" si="42"/>
        <v>210.17500000000001</v>
      </c>
      <c r="H1391" s="10">
        <f t="shared" si="43"/>
        <v>840.7</v>
      </c>
      <c r="I1391" s="5">
        <v>38328</v>
      </c>
      <c r="J1391" s="7" t="s">
        <v>21</v>
      </c>
      <c r="K1391">
        <v>4</v>
      </c>
      <c r="L1391">
        <v>12</v>
      </c>
      <c r="M1391" s="7">
        <v>2004</v>
      </c>
      <c r="N1391" s="7" t="s">
        <v>177</v>
      </c>
      <c r="O1391">
        <v>148</v>
      </c>
      <c r="P1391" t="s">
        <v>614</v>
      </c>
      <c r="Q1391" t="s">
        <v>170</v>
      </c>
      <c r="R1391" t="s">
        <v>171</v>
      </c>
      <c r="S1391" t="s">
        <v>172</v>
      </c>
      <c r="U1391" t="s">
        <v>173</v>
      </c>
      <c r="W1391">
        <v>28034</v>
      </c>
      <c r="X1391" s="7" t="s">
        <v>174</v>
      </c>
      <c r="Y1391" t="s">
        <v>38</v>
      </c>
      <c r="Z1391" t="s">
        <v>175</v>
      </c>
      <c r="AA1391" t="s">
        <v>176</v>
      </c>
      <c r="AB1391" t="str">
        <f>_xlfn.CONCAT(AA1391," ",Z1391)</f>
        <v>Diego Freyre</v>
      </c>
      <c r="AC1391" s="7" t="s">
        <v>47</v>
      </c>
    </row>
    <row r="1392" spans="1:29" x14ac:dyDescent="0.25">
      <c r="A1392">
        <v>1391</v>
      </c>
      <c r="B1392">
        <v>10363</v>
      </c>
      <c r="C1392">
        <v>28</v>
      </c>
      <c r="D1392" s="3">
        <v>58.18</v>
      </c>
      <c r="E1392">
        <v>13</v>
      </c>
      <c r="F1392" s="3">
        <v>1629.04</v>
      </c>
      <c r="G1392" s="10">
        <f t="shared" si="42"/>
        <v>81.451999999999998</v>
      </c>
      <c r="H1392" s="10">
        <f t="shared" si="43"/>
        <v>325.80799999999999</v>
      </c>
      <c r="I1392" s="5">
        <v>38358</v>
      </c>
      <c r="J1392" s="7" t="s">
        <v>21</v>
      </c>
      <c r="K1392">
        <v>1</v>
      </c>
      <c r="L1392">
        <v>1</v>
      </c>
      <c r="M1392" s="7">
        <v>2005</v>
      </c>
      <c r="N1392" s="7" t="s">
        <v>177</v>
      </c>
      <c r="O1392">
        <v>148</v>
      </c>
      <c r="P1392" t="s">
        <v>614</v>
      </c>
      <c r="Q1392" t="s">
        <v>463</v>
      </c>
      <c r="R1392" t="s">
        <v>464</v>
      </c>
      <c r="S1392" t="s">
        <v>465</v>
      </c>
      <c r="U1392" t="s">
        <v>466</v>
      </c>
      <c r="W1392" t="s">
        <v>467</v>
      </c>
      <c r="X1392" s="7" t="s">
        <v>126</v>
      </c>
      <c r="Y1392" t="s">
        <v>38</v>
      </c>
      <c r="Z1392" t="s">
        <v>468</v>
      </c>
      <c r="AA1392" t="s">
        <v>469</v>
      </c>
      <c r="AB1392" t="str">
        <f>_xlfn.CONCAT(AA1392," ",Z1392)</f>
        <v>Kalle Suominen</v>
      </c>
      <c r="AC1392" s="7" t="s">
        <v>32</v>
      </c>
    </row>
    <row r="1393" spans="1:29" x14ac:dyDescent="0.25">
      <c r="A1393">
        <v>1392</v>
      </c>
      <c r="B1393">
        <v>10378</v>
      </c>
      <c r="C1393">
        <v>49</v>
      </c>
      <c r="D1393" s="3">
        <v>67.14</v>
      </c>
      <c r="E1393">
        <v>8</v>
      </c>
      <c r="F1393" s="3">
        <v>3289.86</v>
      </c>
      <c r="G1393" s="10">
        <f t="shared" si="42"/>
        <v>164.49300000000002</v>
      </c>
      <c r="H1393" s="10">
        <f t="shared" si="43"/>
        <v>657.97200000000009</v>
      </c>
      <c r="I1393" s="5">
        <v>38393</v>
      </c>
      <c r="J1393" s="7" t="s">
        <v>21</v>
      </c>
      <c r="K1393">
        <v>1</v>
      </c>
      <c r="L1393">
        <v>2</v>
      </c>
      <c r="M1393" s="7">
        <v>2005</v>
      </c>
      <c r="N1393" s="7" t="s">
        <v>177</v>
      </c>
      <c r="O1393">
        <v>148</v>
      </c>
      <c r="P1393" t="s">
        <v>614</v>
      </c>
      <c r="Q1393" t="s">
        <v>170</v>
      </c>
      <c r="R1393" t="s">
        <v>171</v>
      </c>
      <c r="S1393" t="s">
        <v>172</v>
      </c>
      <c r="U1393" t="s">
        <v>173</v>
      </c>
      <c r="W1393">
        <v>28034</v>
      </c>
      <c r="X1393" s="7" t="s">
        <v>174</v>
      </c>
      <c r="Y1393" t="s">
        <v>38</v>
      </c>
      <c r="Z1393" t="s">
        <v>175</v>
      </c>
      <c r="AA1393" t="s">
        <v>176</v>
      </c>
      <c r="AB1393" t="str">
        <f>_xlfn.CONCAT(AA1393," ",Z1393)</f>
        <v>Diego Freyre</v>
      </c>
      <c r="AC1393" s="7" t="s">
        <v>47</v>
      </c>
    </row>
    <row r="1394" spans="1:29" x14ac:dyDescent="0.25">
      <c r="A1394">
        <v>1393</v>
      </c>
      <c r="B1394">
        <v>10390</v>
      </c>
      <c r="C1394">
        <v>49</v>
      </c>
      <c r="D1394" s="3">
        <v>100</v>
      </c>
      <c r="E1394">
        <v>3</v>
      </c>
      <c r="F1394" s="3">
        <v>6862.94</v>
      </c>
      <c r="G1394" s="10">
        <f t="shared" si="42"/>
        <v>343.14699999999999</v>
      </c>
      <c r="H1394" s="10">
        <f t="shared" si="43"/>
        <v>1372.588</v>
      </c>
      <c r="I1394" s="5">
        <v>38415</v>
      </c>
      <c r="J1394" s="7" t="s">
        <v>21</v>
      </c>
      <c r="K1394">
        <v>1</v>
      </c>
      <c r="L1394">
        <v>3</v>
      </c>
      <c r="M1394" s="7">
        <v>2005</v>
      </c>
      <c r="N1394" s="7" t="s">
        <v>177</v>
      </c>
      <c r="O1394">
        <v>148</v>
      </c>
      <c r="P1394" t="s">
        <v>614</v>
      </c>
      <c r="Q1394" t="s">
        <v>268</v>
      </c>
      <c r="R1394">
        <v>4155551450</v>
      </c>
      <c r="S1394" t="s">
        <v>269</v>
      </c>
      <c r="U1394" t="s">
        <v>270</v>
      </c>
      <c r="V1394" t="s">
        <v>51</v>
      </c>
      <c r="W1394">
        <v>97562</v>
      </c>
      <c r="X1394" s="7" t="s">
        <v>28</v>
      </c>
      <c r="Y1394" t="s">
        <v>29</v>
      </c>
      <c r="Z1394" t="s">
        <v>271</v>
      </c>
      <c r="AA1394" t="s">
        <v>272</v>
      </c>
      <c r="AB1394" t="str">
        <f>_xlfn.CONCAT(AA1394," ",Z1394)</f>
        <v>Valarie Nelson</v>
      </c>
      <c r="AC1394" s="7" t="s">
        <v>47</v>
      </c>
    </row>
    <row r="1395" spans="1:29" x14ac:dyDescent="0.25">
      <c r="A1395">
        <v>1394</v>
      </c>
      <c r="B1395">
        <v>10110</v>
      </c>
      <c r="C1395">
        <v>42</v>
      </c>
      <c r="D1395" s="3">
        <v>61.29</v>
      </c>
      <c r="E1395">
        <v>9</v>
      </c>
      <c r="F1395" s="3">
        <v>2574.1799999999998</v>
      </c>
      <c r="G1395" s="10">
        <f t="shared" si="42"/>
        <v>128.709</v>
      </c>
      <c r="H1395" s="10">
        <f t="shared" si="43"/>
        <v>514.83600000000001</v>
      </c>
      <c r="I1395" s="5">
        <v>37698</v>
      </c>
      <c r="J1395" s="7" t="s">
        <v>21</v>
      </c>
      <c r="K1395">
        <v>1</v>
      </c>
      <c r="L1395">
        <v>3</v>
      </c>
      <c r="M1395" s="7">
        <v>2003</v>
      </c>
      <c r="N1395" s="7" t="s">
        <v>177</v>
      </c>
      <c r="O1395">
        <v>71</v>
      </c>
      <c r="P1395" t="s">
        <v>615</v>
      </c>
      <c r="Q1395" t="s">
        <v>488</v>
      </c>
      <c r="R1395" t="s">
        <v>489</v>
      </c>
      <c r="S1395" t="s">
        <v>490</v>
      </c>
      <c r="U1395" t="s">
        <v>491</v>
      </c>
      <c r="W1395" t="s">
        <v>492</v>
      </c>
      <c r="X1395" s="7" t="s">
        <v>166</v>
      </c>
      <c r="Y1395" t="s">
        <v>38</v>
      </c>
      <c r="Z1395" t="s">
        <v>493</v>
      </c>
      <c r="AA1395" t="s">
        <v>90</v>
      </c>
      <c r="AB1395" t="str">
        <f>_xlfn.CONCAT(AA1395," ",Z1395)</f>
        <v>Victoria Ashworth</v>
      </c>
      <c r="AC1395" s="7" t="s">
        <v>32</v>
      </c>
    </row>
    <row r="1396" spans="1:29" x14ac:dyDescent="0.25">
      <c r="A1396">
        <v>1395</v>
      </c>
      <c r="B1396">
        <v>10124</v>
      </c>
      <c r="C1396">
        <v>23</v>
      </c>
      <c r="D1396" s="3">
        <v>57.73</v>
      </c>
      <c r="E1396">
        <v>8</v>
      </c>
      <c r="F1396" s="3">
        <v>1327.79</v>
      </c>
      <c r="G1396" s="10">
        <f t="shared" si="42"/>
        <v>66.389499999999998</v>
      </c>
      <c r="H1396" s="10">
        <f t="shared" si="43"/>
        <v>265.55799999999999</v>
      </c>
      <c r="I1396" s="5">
        <v>37762</v>
      </c>
      <c r="J1396" s="7" t="s">
        <v>21</v>
      </c>
      <c r="K1396">
        <v>2</v>
      </c>
      <c r="L1396">
        <v>5</v>
      </c>
      <c r="M1396" s="7">
        <v>2003</v>
      </c>
      <c r="N1396" s="7" t="s">
        <v>177</v>
      </c>
      <c r="O1396">
        <v>71</v>
      </c>
      <c r="P1396" t="s">
        <v>615</v>
      </c>
      <c r="Q1396" t="s">
        <v>535</v>
      </c>
      <c r="R1396">
        <v>7025551838</v>
      </c>
      <c r="S1396" t="s">
        <v>536</v>
      </c>
      <c r="U1396" t="s">
        <v>537</v>
      </c>
      <c r="V1396" t="s">
        <v>538</v>
      </c>
      <c r="W1396">
        <v>83030</v>
      </c>
      <c r="X1396" s="7" t="s">
        <v>28</v>
      </c>
      <c r="Y1396" t="s">
        <v>29</v>
      </c>
      <c r="Z1396" t="s">
        <v>109</v>
      </c>
      <c r="AA1396" t="s">
        <v>396</v>
      </c>
      <c r="AB1396" t="str">
        <f>_xlfn.CONCAT(AA1396," ",Z1396)</f>
        <v>Sue King</v>
      </c>
      <c r="AC1396" s="7" t="s">
        <v>32</v>
      </c>
    </row>
    <row r="1397" spans="1:29" x14ac:dyDescent="0.25">
      <c r="A1397">
        <v>1396</v>
      </c>
      <c r="B1397">
        <v>10148</v>
      </c>
      <c r="C1397">
        <v>29</v>
      </c>
      <c r="D1397" s="3">
        <v>81.25</v>
      </c>
      <c r="E1397">
        <v>2</v>
      </c>
      <c r="F1397" s="3">
        <v>2356.25</v>
      </c>
      <c r="G1397" s="10">
        <f t="shared" si="42"/>
        <v>117.8125</v>
      </c>
      <c r="H1397" s="10">
        <f t="shared" si="43"/>
        <v>471.25</v>
      </c>
      <c r="I1397" s="5">
        <v>37875</v>
      </c>
      <c r="J1397" s="7" t="s">
        <v>21</v>
      </c>
      <c r="K1397">
        <v>3</v>
      </c>
      <c r="L1397">
        <v>9</v>
      </c>
      <c r="M1397" s="7">
        <v>2003</v>
      </c>
      <c r="N1397" s="7" t="s">
        <v>177</v>
      </c>
      <c r="O1397">
        <v>71</v>
      </c>
      <c r="P1397" t="s">
        <v>615</v>
      </c>
      <c r="Q1397" t="s">
        <v>281</v>
      </c>
      <c r="R1397" t="s">
        <v>282</v>
      </c>
      <c r="S1397" t="s">
        <v>283</v>
      </c>
      <c r="T1397" t="s">
        <v>284</v>
      </c>
      <c r="U1397" t="s">
        <v>285</v>
      </c>
      <c r="V1397" t="s">
        <v>153</v>
      </c>
      <c r="W1397">
        <v>2060</v>
      </c>
      <c r="X1397" s="7" t="s">
        <v>91</v>
      </c>
      <c r="Y1397" t="s">
        <v>92</v>
      </c>
      <c r="Z1397" t="s">
        <v>286</v>
      </c>
      <c r="AA1397" t="s">
        <v>287</v>
      </c>
      <c r="AB1397" t="str">
        <f>_xlfn.CONCAT(AA1397," ",Z1397)</f>
        <v>Anna O'Hara</v>
      </c>
      <c r="AC1397" s="7" t="s">
        <v>32</v>
      </c>
    </row>
    <row r="1398" spans="1:29" x14ac:dyDescent="0.25">
      <c r="A1398">
        <v>1397</v>
      </c>
      <c r="B1398">
        <v>10161</v>
      </c>
      <c r="C1398">
        <v>25</v>
      </c>
      <c r="D1398" s="3">
        <v>80.540000000000006</v>
      </c>
      <c r="E1398">
        <v>1</v>
      </c>
      <c r="F1398" s="3">
        <v>2013.5</v>
      </c>
      <c r="G1398" s="10">
        <f t="shared" si="42"/>
        <v>100.67500000000001</v>
      </c>
      <c r="H1398" s="10">
        <f t="shared" si="43"/>
        <v>402.70000000000005</v>
      </c>
      <c r="I1398" s="5">
        <v>37911</v>
      </c>
      <c r="J1398" s="7" t="s">
        <v>21</v>
      </c>
      <c r="K1398">
        <v>4</v>
      </c>
      <c r="L1398">
        <v>10</v>
      </c>
      <c r="M1398" s="7">
        <v>2003</v>
      </c>
      <c r="N1398" s="7" t="s">
        <v>177</v>
      </c>
      <c r="O1398">
        <v>71</v>
      </c>
      <c r="P1398" t="s">
        <v>615</v>
      </c>
      <c r="Q1398" t="s">
        <v>494</v>
      </c>
      <c r="R1398" t="s">
        <v>495</v>
      </c>
      <c r="S1398" t="s">
        <v>496</v>
      </c>
      <c r="U1398" t="s">
        <v>497</v>
      </c>
      <c r="W1398">
        <v>8200</v>
      </c>
      <c r="X1398" s="7" t="s">
        <v>322</v>
      </c>
      <c r="Y1398" t="s">
        <v>38</v>
      </c>
      <c r="Z1398" t="s">
        <v>498</v>
      </c>
      <c r="AA1398" t="s">
        <v>499</v>
      </c>
      <c r="AB1398" t="str">
        <f>_xlfn.CONCAT(AA1398," ",Z1398)</f>
        <v>Palle Ibsen</v>
      </c>
      <c r="AC1398" s="7" t="s">
        <v>32</v>
      </c>
    </row>
    <row r="1399" spans="1:29" x14ac:dyDescent="0.25">
      <c r="A1399">
        <v>1398</v>
      </c>
      <c r="B1399">
        <v>10173</v>
      </c>
      <c r="C1399">
        <v>39</v>
      </c>
      <c r="D1399" s="3">
        <v>71.98</v>
      </c>
      <c r="E1399">
        <v>15</v>
      </c>
      <c r="F1399" s="3">
        <v>2807.22</v>
      </c>
      <c r="G1399" s="10">
        <f t="shared" si="42"/>
        <v>140.36099999999999</v>
      </c>
      <c r="H1399" s="10">
        <f t="shared" si="43"/>
        <v>561.44399999999996</v>
      </c>
      <c r="I1399" s="5">
        <v>37930</v>
      </c>
      <c r="J1399" s="7" t="s">
        <v>21</v>
      </c>
      <c r="K1399">
        <v>4</v>
      </c>
      <c r="L1399">
        <v>11</v>
      </c>
      <c r="M1399" s="7">
        <v>2003</v>
      </c>
      <c r="N1399" s="7" t="s">
        <v>177</v>
      </c>
      <c r="O1399">
        <v>71</v>
      </c>
      <c r="P1399" t="s">
        <v>615</v>
      </c>
      <c r="Q1399" t="s">
        <v>548</v>
      </c>
      <c r="R1399" t="s">
        <v>549</v>
      </c>
      <c r="S1399" t="s">
        <v>550</v>
      </c>
      <c r="U1399" t="s">
        <v>551</v>
      </c>
      <c r="W1399">
        <v>24100</v>
      </c>
      <c r="X1399" s="7" t="s">
        <v>254</v>
      </c>
      <c r="Y1399" t="s">
        <v>38</v>
      </c>
      <c r="Z1399" t="s">
        <v>552</v>
      </c>
      <c r="AA1399" t="s">
        <v>553</v>
      </c>
      <c r="AB1399" t="str">
        <f>_xlfn.CONCAT(AA1399," ",Z1399)</f>
        <v>Giovanni Rovelli</v>
      </c>
      <c r="AC1399" s="7" t="s">
        <v>32</v>
      </c>
    </row>
    <row r="1400" spans="1:29" x14ac:dyDescent="0.25">
      <c r="A1400">
        <v>1399</v>
      </c>
      <c r="B1400">
        <v>10182</v>
      </c>
      <c r="C1400">
        <v>44</v>
      </c>
      <c r="D1400" s="3">
        <v>69.84</v>
      </c>
      <c r="E1400">
        <v>12</v>
      </c>
      <c r="F1400" s="3">
        <v>3072.96</v>
      </c>
      <c r="G1400" s="10">
        <f t="shared" si="42"/>
        <v>153.64800000000002</v>
      </c>
      <c r="H1400" s="10">
        <f t="shared" si="43"/>
        <v>614.5920000000001</v>
      </c>
      <c r="I1400" s="5">
        <v>37937</v>
      </c>
      <c r="J1400" s="7" t="s">
        <v>21</v>
      </c>
      <c r="K1400">
        <v>4</v>
      </c>
      <c r="L1400">
        <v>11</v>
      </c>
      <c r="M1400" s="7">
        <v>2003</v>
      </c>
      <c r="N1400" s="7" t="s">
        <v>177</v>
      </c>
      <c r="O1400">
        <v>71</v>
      </c>
      <c r="P1400" t="s">
        <v>615</v>
      </c>
      <c r="Q1400" t="s">
        <v>268</v>
      </c>
      <c r="R1400">
        <v>4155551450</v>
      </c>
      <c r="S1400" t="s">
        <v>269</v>
      </c>
      <c r="U1400" t="s">
        <v>270</v>
      </c>
      <c r="V1400" t="s">
        <v>51</v>
      </c>
      <c r="W1400">
        <v>97562</v>
      </c>
      <c r="X1400" s="7" t="s">
        <v>28</v>
      </c>
      <c r="Y1400" t="s">
        <v>29</v>
      </c>
      <c r="Z1400" t="s">
        <v>271</v>
      </c>
      <c r="AA1400" t="s">
        <v>272</v>
      </c>
      <c r="AB1400" t="str">
        <f>_xlfn.CONCAT(AA1400," ",Z1400)</f>
        <v>Valarie Nelson</v>
      </c>
      <c r="AC1400" s="7" t="s">
        <v>47</v>
      </c>
    </row>
    <row r="1401" spans="1:29" x14ac:dyDescent="0.25">
      <c r="A1401">
        <v>1400</v>
      </c>
      <c r="B1401">
        <v>10193</v>
      </c>
      <c r="C1401">
        <v>25</v>
      </c>
      <c r="D1401" s="3">
        <v>76.260000000000005</v>
      </c>
      <c r="E1401">
        <v>16</v>
      </c>
      <c r="F1401" s="3">
        <v>1906.5</v>
      </c>
      <c r="G1401" s="10">
        <f t="shared" si="42"/>
        <v>95.325000000000003</v>
      </c>
      <c r="H1401" s="10">
        <f t="shared" si="43"/>
        <v>381.3</v>
      </c>
      <c r="I1401" s="5">
        <v>37946</v>
      </c>
      <c r="J1401" s="7" t="s">
        <v>21</v>
      </c>
      <c r="K1401">
        <v>4</v>
      </c>
      <c r="L1401">
        <v>11</v>
      </c>
      <c r="M1401" s="7">
        <v>2003</v>
      </c>
      <c r="N1401" s="7" t="s">
        <v>177</v>
      </c>
      <c r="O1401">
        <v>71</v>
      </c>
      <c r="P1401" t="s">
        <v>615</v>
      </c>
      <c r="Q1401" t="s">
        <v>554</v>
      </c>
      <c r="R1401" t="s">
        <v>555</v>
      </c>
      <c r="S1401" t="s">
        <v>556</v>
      </c>
      <c r="U1401" t="s">
        <v>557</v>
      </c>
      <c r="V1401" t="s">
        <v>90</v>
      </c>
      <c r="W1401">
        <v>3150</v>
      </c>
      <c r="X1401" s="7" t="s">
        <v>91</v>
      </c>
      <c r="Y1401" t="s">
        <v>92</v>
      </c>
      <c r="Z1401" t="s">
        <v>558</v>
      </c>
      <c r="AA1401" t="s">
        <v>559</v>
      </c>
      <c r="AB1401" t="str">
        <f>_xlfn.CONCAT(AA1401," ",Z1401)</f>
        <v>Sean Connery</v>
      </c>
      <c r="AC1401" s="7" t="s">
        <v>32</v>
      </c>
    </row>
    <row r="1402" spans="1:29" x14ac:dyDescent="0.25">
      <c r="A1402">
        <v>1401</v>
      </c>
      <c r="B1402">
        <v>10204</v>
      </c>
      <c r="C1402">
        <v>45</v>
      </c>
      <c r="D1402" s="3">
        <v>76.260000000000005</v>
      </c>
      <c r="E1402">
        <v>6</v>
      </c>
      <c r="F1402" s="3">
        <v>3431.7</v>
      </c>
      <c r="G1402" s="10">
        <f t="shared" si="42"/>
        <v>171.58500000000001</v>
      </c>
      <c r="H1402" s="10">
        <f t="shared" si="43"/>
        <v>686.34</v>
      </c>
      <c r="I1402" s="5">
        <v>37957</v>
      </c>
      <c r="J1402" s="7" t="s">
        <v>21</v>
      </c>
      <c r="K1402">
        <v>4</v>
      </c>
      <c r="L1402">
        <v>12</v>
      </c>
      <c r="M1402" s="7">
        <v>2003</v>
      </c>
      <c r="N1402" s="7" t="s">
        <v>177</v>
      </c>
      <c r="O1402">
        <v>71</v>
      </c>
      <c r="P1402" t="s">
        <v>615</v>
      </c>
      <c r="Q1402" t="s">
        <v>471</v>
      </c>
      <c r="R1402">
        <v>2125557413</v>
      </c>
      <c r="S1402" t="s">
        <v>472</v>
      </c>
      <c r="T1402" t="s">
        <v>473</v>
      </c>
      <c r="U1402" t="s">
        <v>26</v>
      </c>
      <c r="V1402" t="s">
        <v>27</v>
      </c>
      <c r="W1402">
        <v>10022</v>
      </c>
      <c r="X1402" s="7" t="s">
        <v>28</v>
      </c>
      <c r="Y1402" t="s">
        <v>29</v>
      </c>
      <c r="Z1402" t="s">
        <v>52</v>
      </c>
      <c r="AA1402" t="s">
        <v>474</v>
      </c>
      <c r="AB1402" t="str">
        <f>_xlfn.CONCAT(AA1402," ",Z1402)</f>
        <v>Jeff Young</v>
      </c>
      <c r="AC1402" s="7" t="s">
        <v>47</v>
      </c>
    </row>
    <row r="1403" spans="1:29" x14ac:dyDescent="0.25">
      <c r="A1403">
        <v>1402</v>
      </c>
      <c r="B1403">
        <v>10213</v>
      </c>
      <c r="C1403">
        <v>25</v>
      </c>
      <c r="D1403" s="3">
        <v>83.39</v>
      </c>
      <c r="E1403">
        <v>2</v>
      </c>
      <c r="F1403" s="3">
        <v>2084.75</v>
      </c>
      <c r="G1403" s="10">
        <f t="shared" si="42"/>
        <v>104.23750000000001</v>
      </c>
      <c r="H1403" s="10">
        <f t="shared" si="43"/>
        <v>416.95000000000005</v>
      </c>
      <c r="I1403" s="5">
        <v>38008</v>
      </c>
      <c r="J1403" s="7" t="s">
        <v>21</v>
      </c>
      <c r="K1403">
        <v>1</v>
      </c>
      <c r="L1403">
        <v>1</v>
      </c>
      <c r="M1403" s="7">
        <v>2004</v>
      </c>
      <c r="N1403" s="7" t="s">
        <v>177</v>
      </c>
      <c r="O1403">
        <v>71</v>
      </c>
      <c r="P1403" t="s">
        <v>615</v>
      </c>
      <c r="Q1403" t="s">
        <v>342</v>
      </c>
      <c r="R1403" t="s">
        <v>343</v>
      </c>
      <c r="S1403" t="s">
        <v>344</v>
      </c>
      <c r="U1403" t="s">
        <v>328</v>
      </c>
      <c r="W1403" t="s">
        <v>345</v>
      </c>
      <c r="X1403" s="7" t="s">
        <v>166</v>
      </c>
      <c r="Y1403" t="s">
        <v>38</v>
      </c>
      <c r="Z1403" t="s">
        <v>346</v>
      </c>
      <c r="AA1403" t="s">
        <v>347</v>
      </c>
      <c r="AB1403" t="str">
        <f>_xlfn.CONCAT(AA1403," ",Z1403)</f>
        <v>Thomas Hardy</v>
      </c>
      <c r="AC1403" s="7" t="s">
        <v>32</v>
      </c>
    </row>
    <row r="1404" spans="1:29" x14ac:dyDescent="0.25">
      <c r="A1404">
        <v>1403</v>
      </c>
      <c r="B1404">
        <v>10227</v>
      </c>
      <c r="C1404">
        <v>37</v>
      </c>
      <c r="D1404" s="3">
        <v>57.73</v>
      </c>
      <c r="E1404">
        <v>12</v>
      </c>
      <c r="F1404" s="3">
        <v>2136.0100000000002</v>
      </c>
      <c r="G1404" s="10">
        <f t="shared" si="42"/>
        <v>106.80050000000001</v>
      </c>
      <c r="H1404" s="10">
        <f t="shared" si="43"/>
        <v>427.20200000000006</v>
      </c>
      <c r="I1404" s="5">
        <v>38048</v>
      </c>
      <c r="J1404" s="7" t="s">
        <v>21</v>
      </c>
      <c r="K1404">
        <v>1</v>
      </c>
      <c r="L1404">
        <v>3</v>
      </c>
      <c r="M1404" s="7">
        <v>2004</v>
      </c>
      <c r="N1404" s="7" t="s">
        <v>177</v>
      </c>
      <c r="O1404">
        <v>71</v>
      </c>
      <c r="P1404" t="s">
        <v>615</v>
      </c>
      <c r="Q1404" t="s">
        <v>215</v>
      </c>
      <c r="R1404" t="s">
        <v>216</v>
      </c>
      <c r="S1404" t="s">
        <v>217</v>
      </c>
      <c r="U1404" t="s">
        <v>218</v>
      </c>
      <c r="W1404">
        <v>69004</v>
      </c>
      <c r="X1404" s="7" t="s">
        <v>37</v>
      </c>
      <c r="Y1404" t="s">
        <v>38</v>
      </c>
      <c r="Z1404" t="s">
        <v>219</v>
      </c>
      <c r="AA1404" t="s">
        <v>220</v>
      </c>
      <c r="AB1404" t="str">
        <f>_xlfn.CONCAT(AA1404," ",Z1404)</f>
        <v>Mary Saveley</v>
      </c>
      <c r="AC1404" s="7" t="s">
        <v>32</v>
      </c>
    </row>
    <row r="1405" spans="1:29" x14ac:dyDescent="0.25">
      <c r="A1405">
        <v>1404</v>
      </c>
      <c r="B1405">
        <v>10241</v>
      </c>
      <c r="C1405">
        <v>30</v>
      </c>
      <c r="D1405" s="3">
        <v>66.989999999999995</v>
      </c>
      <c r="E1405">
        <v>4</v>
      </c>
      <c r="F1405" s="3">
        <v>2009.7</v>
      </c>
      <c r="G1405" s="10">
        <f t="shared" si="42"/>
        <v>100.48500000000001</v>
      </c>
      <c r="H1405" s="10">
        <f t="shared" si="43"/>
        <v>401.94000000000005</v>
      </c>
      <c r="I1405" s="5">
        <v>38090</v>
      </c>
      <c r="J1405" s="7" t="s">
        <v>21</v>
      </c>
      <c r="K1405">
        <v>2</v>
      </c>
      <c r="L1405">
        <v>4</v>
      </c>
      <c r="M1405" s="7">
        <v>2004</v>
      </c>
      <c r="N1405" s="7" t="s">
        <v>177</v>
      </c>
      <c r="O1405">
        <v>71</v>
      </c>
      <c r="P1405" t="s">
        <v>615</v>
      </c>
      <c r="Q1405" t="s">
        <v>527</v>
      </c>
      <c r="R1405" t="s">
        <v>528</v>
      </c>
      <c r="S1405" t="s">
        <v>529</v>
      </c>
      <c r="U1405" t="s">
        <v>530</v>
      </c>
      <c r="W1405">
        <v>67000</v>
      </c>
      <c r="X1405" s="7" t="s">
        <v>37</v>
      </c>
      <c r="Y1405" t="s">
        <v>38</v>
      </c>
      <c r="Z1405" t="s">
        <v>531</v>
      </c>
      <c r="AA1405" t="s">
        <v>532</v>
      </c>
      <c r="AB1405" t="str">
        <f>_xlfn.CONCAT(AA1405," ",Z1405)</f>
        <v>Frederique Citeaux</v>
      </c>
      <c r="AC1405" s="7" t="s">
        <v>32</v>
      </c>
    </row>
    <row r="1406" spans="1:29" x14ac:dyDescent="0.25">
      <c r="A1406">
        <v>1405</v>
      </c>
      <c r="B1406">
        <v>10267</v>
      </c>
      <c r="C1406">
        <v>36</v>
      </c>
      <c r="D1406" s="3">
        <v>75.55</v>
      </c>
      <c r="E1406">
        <v>1</v>
      </c>
      <c r="F1406" s="3">
        <v>2719.8</v>
      </c>
      <c r="G1406" s="10">
        <f t="shared" si="42"/>
        <v>135.99</v>
      </c>
      <c r="H1406" s="10">
        <f t="shared" si="43"/>
        <v>543.96</v>
      </c>
      <c r="I1406" s="5">
        <v>38175</v>
      </c>
      <c r="J1406" s="7" t="s">
        <v>21</v>
      </c>
      <c r="K1406">
        <v>3</v>
      </c>
      <c r="L1406">
        <v>7</v>
      </c>
      <c r="M1406" s="7">
        <v>2004</v>
      </c>
      <c r="N1406" s="7" t="s">
        <v>177</v>
      </c>
      <c r="O1406">
        <v>71</v>
      </c>
      <c r="P1406" t="s">
        <v>615</v>
      </c>
      <c r="Q1406" t="s">
        <v>471</v>
      </c>
      <c r="R1406">
        <v>2125557413</v>
      </c>
      <c r="S1406" t="s">
        <v>472</v>
      </c>
      <c r="T1406" t="s">
        <v>473</v>
      </c>
      <c r="U1406" t="s">
        <v>26</v>
      </c>
      <c r="V1406" t="s">
        <v>27</v>
      </c>
      <c r="W1406">
        <v>10022</v>
      </c>
      <c r="X1406" s="7" t="s">
        <v>28</v>
      </c>
      <c r="Y1406" t="s">
        <v>29</v>
      </c>
      <c r="Z1406" t="s">
        <v>52</v>
      </c>
      <c r="AA1406" t="s">
        <v>474</v>
      </c>
      <c r="AB1406" t="str">
        <f>_xlfn.CONCAT(AA1406," ",Z1406)</f>
        <v>Jeff Young</v>
      </c>
      <c r="AC1406" s="7" t="s">
        <v>32</v>
      </c>
    </row>
    <row r="1407" spans="1:29" x14ac:dyDescent="0.25">
      <c r="A1407">
        <v>1406</v>
      </c>
      <c r="B1407">
        <v>10279</v>
      </c>
      <c r="C1407">
        <v>26</v>
      </c>
      <c r="D1407" s="3">
        <v>60.58</v>
      </c>
      <c r="E1407">
        <v>1</v>
      </c>
      <c r="F1407" s="3">
        <v>1575.08</v>
      </c>
      <c r="G1407" s="10">
        <f t="shared" si="42"/>
        <v>78.754000000000005</v>
      </c>
      <c r="H1407" s="10">
        <f t="shared" si="43"/>
        <v>315.01600000000002</v>
      </c>
      <c r="I1407" s="5">
        <v>38208</v>
      </c>
      <c r="J1407" s="7" t="s">
        <v>21</v>
      </c>
      <c r="K1407">
        <v>3</v>
      </c>
      <c r="L1407">
        <v>8</v>
      </c>
      <c r="M1407" s="7">
        <v>2004</v>
      </c>
      <c r="N1407" s="7" t="s">
        <v>177</v>
      </c>
      <c r="O1407">
        <v>71</v>
      </c>
      <c r="P1407" t="s">
        <v>615</v>
      </c>
      <c r="Q1407" t="s">
        <v>170</v>
      </c>
      <c r="R1407" t="s">
        <v>171</v>
      </c>
      <c r="S1407" t="s">
        <v>172</v>
      </c>
      <c r="U1407" t="s">
        <v>173</v>
      </c>
      <c r="W1407">
        <v>28034</v>
      </c>
      <c r="X1407" s="7" t="s">
        <v>174</v>
      </c>
      <c r="Y1407" t="s">
        <v>38</v>
      </c>
      <c r="Z1407" t="s">
        <v>175</v>
      </c>
      <c r="AA1407" t="s">
        <v>176</v>
      </c>
      <c r="AB1407" t="str">
        <f>_xlfn.CONCAT(AA1407," ",Z1407)</f>
        <v>Diego Freyre</v>
      </c>
      <c r="AC1407" s="7" t="s">
        <v>32</v>
      </c>
    </row>
    <row r="1408" spans="1:29" x14ac:dyDescent="0.25">
      <c r="A1408">
        <v>1407</v>
      </c>
      <c r="B1408">
        <v>10288</v>
      </c>
      <c r="C1408">
        <v>23</v>
      </c>
      <c r="D1408" s="3">
        <v>73.41</v>
      </c>
      <c r="E1408">
        <v>7</v>
      </c>
      <c r="F1408" s="3">
        <v>1688.43</v>
      </c>
      <c r="G1408" s="10">
        <f t="shared" si="42"/>
        <v>84.421500000000009</v>
      </c>
      <c r="H1408" s="10">
        <f t="shared" si="43"/>
        <v>337.68600000000004</v>
      </c>
      <c r="I1408" s="5">
        <v>38231</v>
      </c>
      <c r="J1408" s="7" t="s">
        <v>21</v>
      </c>
      <c r="K1408">
        <v>3</v>
      </c>
      <c r="L1408">
        <v>9</v>
      </c>
      <c r="M1408" s="7">
        <v>2004</v>
      </c>
      <c r="N1408" s="7" t="s">
        <v>177</v>
      </c>
      <c r="O1408">
        <v>71</v>
      </c>
      <c r="P1408" t="s">
        <v>615</v>
      </c>
      <c r="Q1408" t="s">
        <v>414</v>
      </c>
      <c r="R1408" t="s">
        <v>415</v>
      </c>
      <c r="S1408" t="s">
        <v>416</v>
      </c>
      <c r="T1408" t="s">
        <v>417</v>
      </c>
      <c r="U1408" t="s">
        <v>195</v>
      </c>
      <c r="W1408">
        <v>69045</v>
      </c>
      <c r="X1408" s="7" t="s">
        <v>195</v>
      </c>
      <c r="Y1408" t="s">
        <v>92</v>
      </c>
      <c r="Z1408" t="s">
        <v>418</v>
      </c>
      <c r="AA1408" t="s">
        <v>419</v>
      </c>
      <c r="AB1408" t="str">
        <f>_xlfn.CONCAT(AA1408," ",Z1408)</f>
        <v>Wendy Victorino</v>
      </c>
      <c r="AC1408" s="7" t="s">
        <v>32</v>
      </c>
    </row>
    <row r="1409" spans="1:29" x14ac:dyDescent="0.25">
      <c r="A1409">
        <v>1408</v>
      </c>
      <c r="B1409">
        <v>10302</v>
      </c>
      <c r="C1409">
        <v>23</v>
      </c>
      <c r="D1409" s="3">
        <v>72.7</v>
      </c>
      <c r="E1409">
        <v>3</v>
      </c>
      <c r="F1409" s="3">
        <v>1672.1</v>
      </c>
      <c r="G1409" s="10">
        <f t="shared" si="42"/>
        <v>83.605000000000004</v>
      </c>
      <c r="H1409" s="10">
        <f t="shared" si="43"/>
        <v>334.42</v>
      </c>
      <c r="I1409" s="5">
        <v>37900</v>
      </c>
      <c r="J1409" s="7" t="s">
        <v>21</v>
      </c>
      <c r="K1409">
        <v>4</v>
      </c>
      <c r="L1409">
        <v>10</v>
      </c>
      <c r="M1409" s="7">
        <v>2003</v>
      </c>
      <c r="N1409" s="7" t="s">
        <v>177</v>
      </c>
      <c r="O1409">
        <v>71</v>
      </c>
      <c r="P1409" t="s">
        <v>615</v>
      </c>
      <c r="Q1409" t="s">
        <v>161</v>
      </c>
      <c r="R1409" t="s">
        <v>162</v>
      </c>
      <c r="S1409" t="s">
        <v>163</v>
      </c>
      <c r="U1409" t="s">
        <v>164</v>
      </c>
      <c r="W1409" t="s">
        <v>165</v>
      </c>
      <c r="X1409" s="7" t="s">
        <v>166</v>
      </c>
      <c r="Y1409" t="s">
        <v>38</v>
      </c>
      <c r="Z1409" t="s">
        <v>167</v>
      </c>
      <c r="AA1409" t="s">
        <v>168</v>
      </c>
      <c r="AB1409" t="str">
        <f>_xlfn.CONCAT(AA1409," ",Z1409)</f>
        <v>Elizabeth Devon</v>
      </c>
      <c r="AC1409" s="7" t="s">
        <v>32</v>
      </c>
    </row>
    <row r="1410" spans="1:29" x14ac:dyDescent="0.25">
      <c r="A1410">
        <v>1409</v>
      </c>
      <c r="B1410">
        <v>10311</v>
      </c>
      <c r="C1410">
        <v>25</v>
      </c>
      <c r="D1410" s="3">
        <v>66.989999999999995</v>
      </c>
      <c r="E1410">
        <v>2</v>
      </c>
      <c r="F1410" s="3">
        <v>1674.75</v>
      </c>
      <c r="G1410" s="10">
        <f t="shared" si="42"/>
        <v>83.737500000000011</v>
      </c>
      <c r="H1410" s="10">
        <f t="shared" si="43"/>
        <v>334.95000000000005</v>
      </c>
      <c r="I1410" s="5">
        <v>38276</v>
      </c>
      <c r="J1410" s="7" t="s">
        <v>21</v>
      </c>
      <c r="K1410">
        <v>4</v>
      </c>
      <c r="L1410">
        <v>10</v>
      </c>
      <c r="M1410" s="7">
        <v>2004</v>
      </c>
      <c r="N1410" s="7" t="s">
        <v>177</v>
      </c>
      <c r="O1410">
        <v>71</v>
      </c>
      <c r="P1410" t="s">
        <v>615</v>
      </c>
      <c r="Q1410" t="s">
        <v>170</v>
      </c>
      <c r="R1410" t="s">
        <v>171</v>
      </c>
      <c r="S1410" t="s">
        <v>172</v>
      </c>
      <c r="U1410" t="s">
        <v>173</v>
      </c>
      <c r="W1410">
        <v>28034</v>
      </c>
      <c r="X1410" s="7" t="s">
        <v>174</v>
      </c>
      <c r="Y1410" t="s">
        <v>38</v>
      </c>
      <c r="Z1410" t="s">
        <v>175</v>
      </c>
      <c r="AA1410" t="s">
        <v>176</v>
      </c>
      <c r="AB1410" t="str">
        <f>_xlfn.CONCAT(AA1410," ",Z1410)</f>
        <v>Diego Freyre</v>
      </c>
      <c r="AC1410" s="7" t="s">
        <v>32</v>
      </c>
    </row>
    <row r="1411" spans="1:29" x14ac:dyDescent="0.25">
      <c r="A1411">
        <v>1410</v>
      </c>
      <c r="B1411">
        <v>10332</v>
      </c>
      <c r="C1411">
        <v>21</v>
      </c>
      <c r="D1411" s="3">
        <v>100</v>
      </c>
      <c r="E1411">
        <v>3</v>
      </c>
      <c r="F1411" s="3">
        <v>3472.98</v>
      </c>
      <c r="G1411" s="10">
        <f t="shared" ref="G1411:G1474" si="44">F1411*0.05</f>
        <v>173.649</v>
      </c>
      <c r="H1411" s="10">
        <f t="shared" ref="H1411:H1474" si="45">F1411*0.2</f>
        <v>694.596</v>
      </c>
      <c r="I1411" s="5">
        <v>38308</v>
      </c>
      <c r="J1411" s="7" t="s">
        <v>21</v>
      </c>
      <c r="K1411">
        <v>4</v>
      </c>
      <c r="L1411">
        <v>11</v>
      </c>
      <c r="M1411" s="7">
        <v>2004</v>
      </c>
      <c r="N1411" s="7" t="s">
        <v>177</v>
      </c>
      <c r="O1411">
        <v>71</v>
      </c>
      <c r="P1411" t="s">
        <v>615</v>
      </c>
      <c r="Q1411" t="s">
        <v>488</v>
      </c>
      <c r="R1411" t="s">
        <v>489</v>
      </c>
      <c r="S1411" t="s">
        <v>490</v>
      </c>
      <c r="U1411" t="s">
        <v>491</v>
      </c>
      <c r="W1411" t="s">
        <v>492</v>
      </c>
      <c r="X1411" s="7" t="s">
        <v>166</v>
      </c>
      <c r="Y1411" t="s">
        <v>38</v>
      </c>
      <c r="Z1411" t="s">
        <v>493</v>
      </c>
      <c r="AA1411" t="s">
        <v>90</v>
      </c>
      <c r="AB1411" t="str">
        <f>_xlfn.CONCAT(AA1411," ",Z1411)</f>
        <v>Victoria Ashworth</v>
      </c>
      <c r="AC1411" s="7" t="s">
        <v>47</v>
      </c>
    </row>
    <row r="1412" spans="1:29" x14ac:dyDescent="0.25">
      <c r="A1412">
        <v>1411</v>
      </c>
      <c r="B1412">
        <v>10344</v>
      </c>
      <c r="C1412">
        <v>26</v>
      </c>
      <c r="D1412" s="3">
        <v>63.43</v>
      </c>
      <c r="E1412">
        <v>5</v>
      </c>
      <c r="F1412" s="3">
        <v>1649.18</v>
      </c>
      <c r="G1412" s="10">
        <f t="shared" si="44"/>
        <v>82.459000000000003</v>
      </c>
      <c r="H1412" s="10">
        <f t="shared" si="45"/>
        <v>329.83600000000001</v>
      </c>
      <c r="I1412" s="5">
        <v>38316</v>
      </c>
      <c r="J1412" s="7" t="s">
        <v>21</v>
      </c>
      <c r="K1412">
        <v>4</v>
      </c>
      <c r="L1412">
        <v>11</v>
      </c>
      <c r="M1412" s="7">
        <v>2004</v>
      </c>
      <c r="N1412" s="7" t="s">
        <v>177</v>
      </c>
      <c r="O1412">
        <v>71</v>
      </c>
      <c r="P1412" t="s">
        <v>615</v>
      </c>
      <c r="Q1412" t="s">
        <v>429</v>
      </c>
      <c r="R1412" t="s">
        <v>430</v>
      </c>
      <c r="S1412" t="s">
        <v>431</v>
      </c>
      <c r="U1412" t="s">
        <v>432</v>
      </c>
      <c r="W1412">
        <v>13008</v>
      </c>
      <c r="X1412" s="7" t="s">
        <v>37</v>
      </c>
      <c r="Y1412" t="s">
        <v>38</v>
      </c>
      <c r="Z1412" t="s">
        <v>433</v>
      </c>
      <c r="AA1412" t="s">
        <v>434</v>
      </c>
      <c r="AB1412" t="str">
        <f>_xlfn.CONCAT(AA1412," ",Z1412)</f>
        <v>Laurence Lebihan</v>
      </c>
      <c r="AC1412" s="7" t="s">
        <v>32</v>
      </c>
    </row>
    <row r="1413" spans="1:29" x14ac:dyDescent="0.25">
      <c r="A1413">
        <v>1412</v>
      </c>
      <c r="B1413">
        <v>10367</v>
      </c>
      <c r="C1413">
        <v>44</v>
      </c>
      <c r="D1413" s="3">
        <v>85.25</v>
      </c>
      <c r="E1413">
        <v>9</v>
      </c>
      <c r="F1413" s="3">
        <v>3751</v>
      </c>
      <c r="G1413" s="10">
        <f t="shared" si="44"/>
        <v>187.55</v>
      </c>
      <c r="H1413" s="10">
        <f t="shared" si="45"/>
        <v>750.2</v>
      </c>
      <c r="I1413" s="5">
        <v>38364</v>
      </c>
      <c r="J1413" s="7" t="s">
        <v>404</v>
      </c>
      <c r="K1413">
        <v>1</v>
      </c>
      <c r="L1413">
        <v>1</v>
      </c>
      <c r="M1413" s="7">
        <v>2005</v>
      </c>
      <c r="N1413" s="7" t="s">
        <v>177</v>
      </c>
      <c r="O1413">
        <v>71</v>
      </c>
      <c r="P1413" t="s">
        <v>615</v>
      </c>
      <c r="Q1413" t="s">
        <v>48</v>
      </c>
      <c r="R1413">
        <v>6265557265</v>
      </c>
      <c r="S1413" t="s">
        <v>49</v>
      </c>
      <c r="U1413" t="s">
        <v>50</v>
      </c>
      <c r="V1413" t="s">
        <v>51</v>
      </c>
      <c r="W1413">
        <v>90003</v>
      </c>
      <c r="X1413" s="7" t="s">
        <v>28</v>
      </c>
      <c r="Y1413" t="s">
        <v>29</v>
      </c>
      <c r="Z1413" t="s">
        <v>52</v>
      </c>
      <c r="AA1413" t="s">
        <v>53</v>
      </c>
      <c r="AB1413" t="str">
        <f>_xlfn.CONCAT(AA1413," ",Z1413)</f>
        <v>Julie Young</v>
      </c>
      <c r="AC1413" s="7" t="s">
        <v>47</v>
      </c>
    </row>
    <row r="1414" spans="1:29" x14ac:dyDescent="0.25">
      <c r="A1414">
        <v>1413</v>
      </c>
      <c r="B1414">
        <v>10380</v>
      </c>
      <c r="C1414">
        <v>24</v>
      </c>
      <c r="D1414" s="3">
        <v>100</v>
      </c>
      <c r="E1414">
        <v>2</v>
      </c>
      <c r="F1414" s="3">
        <v>4536</v>
      </c>
      <c r="G1414" s="10">
        <f t="shared" si="44"/>
        <v>226.8</v>
      </c>
      <c r="H1414" s="10">
        <f t="shared" si="45"/>
        <v>907.2</v>
      </c>
      <c r="I1414" s="5">
        <v>38399</v>
      </c>
      <c r="J1414" s="7" t="s">
        <v>21</v>
      </c>
      <c r="K1414">
        <v>1</v>
      </c>
      <c r="L1414">
        <v>2</v>
      </c>
      <c r="M1414" s="7">
        <v>2005</v>
      </c>
      <c r="N1414" s="7" t="s">
        <v>177</v>
      </c>
      <c r="O1414">
        <v>71</v>
      </c>
      <c r="P1414" t="s">
        <v>615</v>
      </c>
      <c r="Q1414" t="s">
        <v>170</v>
      </c>
      <c r="R1414" t="s">
        <v>171</v>
      </c>
      <c r="S1414" t="s">
        <v>172</v>
      </c>
      <c r="U1414" t="s">
        <v>173</v>
      </c>
      <c r="W1414">
        <v>28034</v>
      </c>
      <c r="X1414" s="7" t="s">
        <v>174</v>
      </c>
      <c r="Y1414" t="s">
        <v>38</v>
      </c>
      <c r="Z1414" t="s">
        <v>175</v>
      </c>
      <c r="AA1414" t="s">
        <v>176</v>
      </c>
      <c r="AB1414" t="str">
        <f>_xlfn.CONCAT(AA1414," ",Z1414)</f>
        <v>Diego Freyre</v>
      </c>
      <c r="AC1414" s="7" t="s">
        <v>47</v>
      </c>
    </row>
    <row r="1415" spans="1:29" x14ac:dyDescent="0.25">
      <c r="A1415">
        <v>1414</v>
      </c>
      <c r="B1415">
        <v>10407</v>
      </c>
      <c r="C1415">
        <v>66</v>
      </c>
      <c r="D1415" s="3">
        <v>66.989999999999995</v>
      </c>
      <c r="E1415">
        <v>4</v>
      </c>
      <c r="F1415" s="3">
        <v>4421.34</v>
      </c>
      <c r="G1415" s="10">
        <f t="shared" si="44"/>
        <v>221.06700000000001</v>
      </c>
      <c r="H1415" s="10">
        <f t="shared" si="45"/>
        <v>884.26800000000003</v>
      </c>
      <c r="I1415" s="5">
        <v>38464</v>
      </c>
      <c r="J1415" s="7" t="s">
        <v>397</v>
      </c>
      <c r="K1415">
        <v>2</v>
      </c>
      <c r="L1415">
        <v>4</v>
      </c>
      <c r="M1415" s="7">
        <v>2005</v>
      </c>
      <c r="N1415" s="7" t="s">
        <v>177</v>
      </c>
      <c r="O1415">
        <v>71</v>
      </c>
      <c r="P1415" t="s">
        <v>615</v>
      </c>
      <c r="Q1415" t="s">
        <v>393</v>
      </c>
      <c r="R1415">
        <v>4085553659</v>
      </c>
      <c r="S1415" t="s">
        <v>394</v>
      </c>
      <c r="U1415" t="s">
        <v>395</v>
      </c>
      <c r="V1415" t="s">
        <v>51</v>
      </c>
      <c r="W1415">
        <v>94217</v>
      </c>
      <c r="X1415" s="7" t="s">
        <v>28</v>
      </c>
      <c r="Y1415" t="s">
        <v>29</v>
      </c>
      <c r="Z1415" t="s">
        <v>98</v>
      </c>
      <c r="AA1415" t="s">
        <v>396</v>
      </c>
      <c r="AB1415" t="str">
        <f>_xlfn.CONCAT(AA1415," ",Z1415)</f>
        <v>Sue Frick</v>
      </c>
      <c r="AC1415" s="7" t="s">
        <v>47</v>
      </c>
    </row>
    <row r="1416" spans="1:29" x14ac:dyDescent="0.25">
      <c r="A1416">
        <v>1415</v>
      </c>
      <c r="B1416">
        <v>10420</v>
      </c>
      <c r="C1416">
        <v>36</v>
      </c>
      <c r="D1416" s="3">
        <v>57.73</v>
      </c>
      <c r="E1416">
        <v>7</v>
      </c>
      <c r="F1416" s="3">
        <v>2078.2800000000002</v>
      </c>
      <c r="G1416" s="10">
        <f t="shared" si="44"/>
        <v>103.91400000000002</v>
      </c>
      <c r="H1416" s="10">
        <f t="shared" si="45"/>
        <v>415.65600000000006</v>
      </c>
      <c r="I1416" s="5">
        <v>38501</v>
      </c>
      <c r="J1416" s="7" t="s">
        <v>296</v>
      </c>
      <c r="K1416">
        <v>2</v>
      </c>
      <c r="L1416">
        <v>5</v>
      </c>
      <c r="M1416" s="7">
        <v>2005</v>
      </c>
      <c r="N1416" s="7" t="s">
        <v>177</v>
      </c>
      <c r="O1416">
        <v>71</v>
      </c>
      <c r="P1416" t="s">
        <v>615</v>
      </c>
      <c r="Q1416" t="s">
        <v>148</v>
      </c>
      <c r="R1416" t="s">
        <v>149</v>
      </c>
      <c r="S1416" t="s">
        <v>150</v>
      </c>
      <c r="T1416" t="s">
        <v>151</v>
      </c>
      <c r="U1416" t="s">
        <v>152</v>
      </c>
      <c r="V1416" t="s">
        <v>153</v>
      </c>
      <c r="W1416">
        <v>2067</v>
      </c>
      <c r="X1416" s="7" t="s">
        <v>91</v>
      </c>
      <c r="Y1416" t="s">
        <v>92</v>
      </c>
      <c r="Z1416" t="s">
        <v>154</v>
      </c>
      <c r="AA1416" t="s">
        <v>155</v>
      </c>
      <c r="AB1416" t="str">
        <f>_xlfn.CONCAT(AA1416," ",Z1416)</f>
        <v>Adrian Huxley</v>
      </c>
      <c r="AC1416" s="7" t="s">
        <v>32</v>
      </c>
    </row>
    <row r="1417" spans="1:29" x14ac:dyDescent="0.25">
      <c r="A1417">
        <v>1416</v>
      </c>
      <c r="B1417">
        <v>10110</v>
      </c>
      <c r="C1417">
        <v>36</v>
      </c>
      <c r="D1417" s="3">
        <v>85.25</v>
      </c>
      <c r="E1417">
        <v>13</v>
      </c>
      <c r="F1417" s="3">
        <v>3069</v>
      </c>
      <c r="G1417" s="10">
        <f t="shared" si="44"/>
        <v>153.45000000000002</v>
      </c>
      <c r="H1417" s="10">
        <f t="shared" si="45"/>
        <v>613.80000000000007</v>
      </c>
      <c r="I1417" s="5">
        <v>37698</v>
      </c>
      <c r="J1417" s="7" t="s">
        <v>21</v>
      </c>
      <c r="K1417">
        <v>1</v>
      </c>
      <c r="L1417">
        <v>3</v>
      </c>
      <c r="M1417" s="7">
        <v>2003</v>
      </c>
      <c r="N1417" s="7" t="s">
        <v>177</v>
      </c>
      <c r="O1417">
        <v>73</v>
      </c>
      <c r="P1417" t="s">
        <v>616</v>
      </c>
      <c r="Q1417" t="s">
        <v>488</v>
      </c>
      <c r="R1417" t="s">
        <v>489</v>
      </c>
      <c r="S1417" t="s">
        <v>490</v>
      </c>
      <c r="U1417" t="s">
        <v>491</v>
      </c>
      <c r="W1417" t="s">
        <v>492</v>
      </c>
      <c r="X1417" s="7" t="s">
        <v>166</v>
      </c>
      <c r="Y1417" t="s">
        <v>38</v>
      </c>
      <c r="Z1417" t="s">
        <v>493</v>
      </c>
      <c r="AA1417" t="s">
        <v>90</v>
      </c>
      <c r="AB1417" t="str">
        <f>_xlfn.CONCAT(AA1417," ",Z1417)</f>
        <v>Victoria Ashworth</v>
      </c>
      <c r="AC1417" s="7" t="s">
        <v>47</v>
      </c>
    </row>
    <row r="1418" spans="1:29" x14ac:dyDescent="0.25">
      <c r="A1418">
        <v>1417</v>
      </c>
      <c r="B1418">
        <v>10124</v>
      </c>
      <c r="C1418">
        <v>22</v>
      </c>
      <c r="D1418" s="3">
        <v>77.900000000000006</v>
      </c>
      <c r="E1418">
        <v>12</v>
      </c>
      <c r="F1418" s="3">
        <v>1713.8</v>
      </c>
      <c r="G1418" s="10">
        <f t="shared" si="44"/>
        <v>85.69</v>
      </c>
      <c r="H1418" s="10">
        <f t="shared" si="45"/>
        <v>342.76</v>
      </c>
      <c r="I1418" s="5">
        <v>37762</v>
      </c>
      <c r="J1418" s="7" t="s">
        <v>21</v>
      </c>
      <c r="K1418">
        <v>2</v>
      </c>
      <c r="L1418">
        <v>5</v>
      </c>
      <c r="M1418" s="7">
        <v>2003</v>
      </c>
      <c r="N1418" s="7" t="s">
        <v>177</v>
      </c>
      <c r="O1418">
        <v>73</v>
      </c>
      <c r="P1418" t="s">
        <v>616</v>
      </c>
      <c r="Q1418" t="s">
        <v>535</v>
      </c>
      <c r="R1418">
        <v>7025551838</v>
      </c>
      <c r="S1418" t="s">
        <v>536</v>
      </c>
      <c r="U1418" t="s">
        <v>537</v>
      </c>
      <c r="V1418" t="s">
        <v>538</v>
      </c>
      <c r="W1418">
        <v>83030</v>
      </c>
      <c r="X1418" s="7" t="s">
        <v>28</v>
      </c>
      <c r="Y1418" t="s">
        <v>29</v>
      </c>
      <c r="Z1418" t="s">
        <v>109</v>
      </c>
      <c r="AA1418" t="s">
        <v>396</v>
      </c>
      <c r="AB1418" t="str">
        <f>_xlfn.CONCAT(AA1418," ",Z1418)</f>
        <v>Sue King</v>
      </c>
      <c r="AC1418" s="7" t="s">
        <v>32</v>
      </c>
    </row>
    <row r="1419" spans="1:29" x14ac:dyDescent="0.25">
      <c r="A1419">
        <v>1418</v>
      </c>
      <c r="B1419">
        <v>10148</v>
      </c>
      <c r="C1419">
        <v>25</v>
      </c>
      <c r="D1419" s="3">
        <v>60.26</v>
      </c>
      <c r="E1419">
        <v>6</v>
      </c>
      <c r="F1419" s="3">
        <v>1506.5</v>
      </c>
      <c r="G1419" s="10">
        <f t="shared" si="44"/>
        <v>75.325000000000003</v>
      </c>
      <c r="H1419" s="10">
        <f t="shared" si="45"/>
        <v>301.3</v>
      </c>
      <c r="I1419" s="5">
        <v>37875</v>
      </c>
      <c r="J1419" s="7" t="s">
        <v>21</v>
      </c>
      <c r="K1419">
        <v>3</v>
      </c>
      <c r="L1419">
        <v>9</v>
      </c>
      <c r="M1419" s="7">
        <v>2003</v>
      </c>
      <c r="N1419" s="7" t="s">
        <v>177</v>
      </c>
      <c r="O1419">
        <v>73</v>
      </c>
      <c r="P1419" t="s">
        <v>616</v>
      </c>
      <c r="Q1419" t="s">
        <v>281</v>
      </c>
      <c r="R1419" t="s">
        <v>282</v>
      </c>
      <c r="S1419" t="s">
        <v>283</v>
      </c>
      <c r="T1419" t="s">
        <v>284</v>
      </c>
      <c r="U1419" t="s">
        <v>285</v>
      </c>
      <c r="V1419" t="s">
        <v>153</v>
      </c>
      <c r="W1419">
        <v>2060</v>
      </c>
      <c r="X1419" s="7" t="s">
        <v>91</v>
      </c>
      <c r="Y1419" t="s">
        <v>92</v>
      </c>
      <c r="Z1419" t="s">
        <v>286</v>
      </c>
      <c r="AA1419" t="s">
        <v>287</v>
      </c>
      <c r="AB1419" t="str">
        <f>_xlfn.CONCAT(AA1419," ",Z1419)</f>
        <v>Anna O'Hara</v>
      </c>
      <c r="AC1419" s="7" t="s">
        <v>32</v>
      </c>
    </row>
    <row r="1420" spans="1:29" x14ac:dyDescent="0.25">
      <c r="A1420">
        <v>1419</v>
      </c>
      <c r="B1420">
        <v>10161</v>
      </c>
      <c r="C1420">
        <v>37</v>
      </c>
      <c r="D1420" s="3">
        <v>72.760000000000005</v>
      </c>
      <c r="E1420">
        <v>5</v>
      </c>
      <c r="F1420" s="3">
        <v>2692.12</v>
      </c>
      <c r="G1420" s="10">
        <f t="shared" si="44"/>
        <v>134.60599999999999</v>
      </c>
      <c r="H1420" s="10">
        <f t="shared" si="45"/>
        <v>538.42399999999998</v>
      </c>
      <c r="I1420" s="5">
        <v>37911</v>
      </c>
      <c r="J1420" s="7" t="s">
        <v>21</v>
      </c>
      <c r="K1420">
        <v>4</v>
      </c>
      <c r="L1420">
        <v>10</v>
      </c>
      <c r="M1420" s="7">
        <v>2003</v>
      </c>
      <c r="N1420" s="7" t="s">
        <v>177</v>
      </c>
      <c r="O1420">
        <v>73</v>
      </c>
      <c r="P1420" t="s">
        <v>616</v>
      </c>
      <c r="Q1420" t="s">
        <v>494</v>
      </c>
      <c r="R1420" t="s">
        <v>495</v>
      </c>
      <c r="S1420" t="s">
        <v>496</v>
      </c>
      <c r="U1420" t="s">
        <v>497</v>
      </c>
      <c r="W1420">
        <v>8200</v>
      </c>
      <c r="X1420" s="7" t="s">
        <v>322</v>
      </c>
      <c r="Y1420" t="s">
        <v>38</v>
      </c>
      <c r="Z1420" t="s">
        <v>498</v>
      </c>
      <c r="AA1420" t="s">
        <v>499</v>
      </c>
      <c r="AB1420" t="str">
        <f>_xlfn.CONCAT(AA1420," ",Z1420)</f>
        <v>Palle Ibsen</v>
      </c>
      <c r="AC1420" s="7" t="s">
        <v>32</v>
      </c>
    </row>
    <row r="1421" spans="1:29" x14ac:dyDescent="0.25">
      <c r="A1421">
        <v>1420</v>
      </c>
      <c r="B1421">
        <v>10172</v>
      </c>
      <c r="C1421">
        <v>32</v>
      </c>
      <c r="D1421" s="3">
        <v>75.69</v>
      </c>
      <c r="E1421">
        <v>3</v>
      </c>
      <c r="F1421" s="3">
        <v>2422.08</v>
      </c>
      <c r="G1421" s="10">
        <f t="shared" si="44"/>
        <v>121.104</v>
      </c>
      <c r="H1421" s="10">
        <f t="shared" si="45"/>
        <v>484.416</v>
      </c>
      <c r="I1421" s="5">
        <v>37930</v>
      </c>
      <c r="J1421" s="7" t="s">
        <v>21</v>
      </c>
      <c r="K1421">
        <v>4</v>
      </c>
      <c r="L1421">
        <v>11</v>
      </c>
      <c r="M1421" s="7">
        <v>2003</v>
      </c>
      <c r="N1421" s="7" t="s">
        <v>177</v>
      </c>
      <c r="O1421">
        <v>73</v>
      </c>
      <c r="P1421" t="s">
        <v>616</v>
      </c>
      <c r="Q1421" t="s">
        <v>105</v>
      </c>
      <c r="R1421">
        <v>2035552570</v>
      </c>
      <c r="S1421" t="s">
        <v>106</v>
      </c>
      <c r="U1421" t="s">
        <v>107</v>
      </c>
      <c r="V1421" t="s">
        <v>108</v>
      </c>
      <c r="W1421">
        <v>97562</v>
      </c>
      <c r="X1421" s="7" t="s">
        <v>28</v>
      </c>
      <c r="Y1421" t="s">
        <v>29</v>
      </c>
      <c r="Z1421" t="s">
        <v>109</v>
      </c>
      <c r="AA1421" t="s">
        <v>53</v>
      </c>
      <c r="AB1421" t="str">
        <f>_xlfn.CONCAT(AA1421," ",Z1421)</f>
        <v>Julie King</v>
      </c>
      <c r="AC1421" s="7" t="s">
        <v>32</v>
      </c>
    </row>
    <row r="1422" spans="1:29" x14ac:dyDescent="0.25">
      <c r="A1422">
        <v>1421</v>
      </c>
      <c r="B1422">
        <v>10182</v>
      </c>
      <c r="C1422">
        <v>47</v>
      </c>
      <c r="D1422" s="3">
        <v>74.22</v>
      </c>
      <c r="E1422">
        <v>16</v>
      </c>
      <c r="F1422" s="3">
        <v>3488.34</v>
      </c>
      <c r="G1422" s="10">
        <f t="shared" si="44"/>
        <v>174.41700000000003</v>
      </c>
      <c r="H1422" s="10">
        <f t="shared" si="45"/>
        <v>697.66800000000012</v>
      </c>
      <c r="I1422" s="5">
        <v>37937</v>
      </c>
      <c r="J1422" s="7" t="s">
        <v>21</v>
      </c>
      <c r="K1422">
        <v>4</v>
      </c>
      <c r="L1422">
        <v>11</v>
      </c>
      <c r="M1422" s="7">
        <v>2003</v>
      </c>
      <c r="N1422" s="7" t="s">
        <v>177</v>
      </c>
      <c r="O1422">
        <v>73</v>
      </c>
      <c r="P1422" t="s">
        <v>616</v>
      </c>
      <c r="Q1422" t="s">
        <v>268</v>
      </c>
      <c r="R1422">
        <v>4155551450</v>
      </c>
      <c r="S1422" t="s">
        <v>269</v>
      </c>
      <c r="U1422" t="s">
        <v>270</v>
      </c>
      <c r="V1422" t="s">
        <v>51</v>
      </c>
      <c r="W1422">
        <v>97562</v>
      </c>
      <c r="X1422" s="7" t="s">
        <v>28</v>
      </c>
      <c r="Y1422" t="s">
        <v>29</v>
      </c>
      <c r="Z1422" t="s">
        <v>271</v>
      </c>
      <c r="AA1422" t="s">
        <v>272</v>
      </c>
      <c r="AB1422" t="str">
        <f>_xlfn.CONCAT(AA1422," ",Z1422)</f>
        <v>Valarie Nelson</v>
      </c>
      <c r="AC1422" s="7" t="s">
        <v>47</v>
      </c>
    </row>
    <row r="1423" spans="1:29" x14ac:dyDescent="0.25">
      <c r="A1423">
        <v>1422</v>
      </c>
      <c r="B1423">
        <v>10192</v>
      </c>
      <c r="C1423">
        <v>37</v>
      </c>
      <c r="D1423" s="3">
        <v>69.819999999999993</v>
      </c>
      <c r="E1423">
        <v>4</v>
      </c>
      <c r="F1423" s="3">
        <v>2583.34</v>
      </c>
      <c r="G1423" s="10">
        <f t="shared" si="44"/>
        <v>129.167</v>
      </c>
      <c r="H1423" s="10">
        <f t="shared" si="45"/>
        <v>516.66800000000001</v>
      </c>
      <c r="I1423" s="5">
        <v>37945</v>
      </c>
      <c r="J1423" s="7" t="s">
        <v>21</v>
      </c>
      <c r="K1423">
        <v>4</v>
      </c>
      <c r="L1423">
        <v>11</v>
      </c>
      <c r="M1423" s="7">
        <v>2003</v>
      </c>
      <c r="N1423" s="7" t="s">
        <v>177</v>
      </c>
      <c r="O1423">
        <v>73</v>
      </c>
      <c r="P1423" t="s">
        <v>616</v>
      </c>
      <c r="Q1423" t="s">
        <v>273</v>
      </c>
      <c r="R1423">
        <v>6035558647</v>
      </c>
      <c r="S1423" t="s">
        <v>274</v>
      </c>
      <c r="U1423" t="s">
        <v>275</v>
      </c>
      <c r="V1423" t="s">
        <v>276</v>
      </c>
      <c r="W1423">
        <v>62005</v>
      </c>
      <c r="X1423" s="7" t="s">
        <v>28</v>
      </c>
      <c r="Y1423" t="s">
        <v>29</v>
      </c>
      <c r="Z1423" t="s">
        <v>52</v>
      </c>
      <c r="AA1423" t="s">
        <v>272</v>
      </c>
      <c r="AB1423" t="str">
        <f>_xlfn.CONCAT(AA1423," ",Z1423)</f>
        <v>Valarie Young</v>
      </c>
      <c r="AC1423" s="7" t="s">
        <v>32</v>
      </c>
    </row>
    <row r="1424" spans="1:29" x14ac:dyDescent="0.25">
      <c r="A1424">
        <v>1423</v>
      </c>
      <c r="B1424">
        <v>10204</v>
      </c>
      <c r="C1424">
        <v>20</v>
      </c>
      <c r="D1424" s="3">
        <v>62.47</v>
      </c>
      <c r="E1424">
        <v>10</v>
      </c>
      <c r="F1424" s="3">
        <v>1249.4000000000001</v>
      </c>
      <c r="G1424" s="10">
        <f t="shared" si="44"/>
        <v>62.470000000000006</v>
      </c>
      <c r="H1424" s="10">
        <f t="shared" si="45"/>
        <v>249.88000000000002</v>
      </c>
      <c r="I1424" s="5">
        <v>37957</v>
      </c>
      <c r="J1424" s="7" t="s">
        <v>21</v>
      </c>
      <c r="K1424">
        <v>4</v>
      </c>
      <c r="L1424">
        <v>12</v>
      </c>
      <c r="M1424" s="7">
        <v>2003</v>
      </c>
      <c r="N1424" s="7" t="s">
        <v>177</v>
      </c>
      <c r="O1424">
        <v>73</v>
      </c>
      <c r="P1424" t="s">
        <v>616</v>
      </c>
      <c r="Q1424" t="s">
        <v>471</v>
      </c>
      <c r="R1424">
        <v>2125557413</v>
      </c>
      <c r="S1424" t="s">
        <v>472</v>
      </c>
      <c r="T1424" t="s">
        <v>473</v>
      </c>
      <c r="U1424" t="s">
        <v>26</v>
      </c>
      <c r="V1424" t="s">
        <v>27</v>
      </c>
      <c r="W1424">
        <v>10022</v>
      </c>
      <c r="X1424" s="7" t="s">
        <v>28</v>
      </c>
      <c r="Y1424" t="s">
        <v>29</v>
      </c>
      <c r="Z1424" t="s">
        <v>52</v>
      </c>
      <c r="AA1424" t="s">
        <v>474</v>
      </c>
      <c r="AB1424" t="str">
        <f>_xlfn.CONCAT(AA1424," ",Z1424)</f>
        <v>Jeff Young</v>
      </c>
      <c r="AC1424" s="7" t="s">
        <v>32</v>
      </c>
    </row>
    <row r="1425" spans="1:29" x14ac:dyDescent="0.25">
      <c r="A1425">
        <v>1424</v>
      </c>
      <c r="B1425">
        <v>10212</v>
      </c>
      <c r="C1425">
        <v>41</v>
      </c>
      <c r="D1425" s="3">
        <v>82.31</v>
      </c>
      <c r="E1425">
        <v>3</v>
      </c>
      <c r="F1425" s="3">
        <v>3374.71</v>
      </c>
      <c r="G1425" s="10">
        <f t="shared" si="44"/>
        <v>168.7355</v>
      </c>
      <c r="H1425" s="10">
        <f t="shared" si="45"/>
        <v>674.94200000000001</v>
      </c>
      <c r="I1425" s="5">
        <v>38002</v>
      </c>
      <c r="J1425" s="7" t="s">
        <v>21</v>
      </c>
      <c r="K1425">
        <v>1</v>
      </c>
      <c r="L1425">
        <v>1</v>
      </c>
      <c r="M1425" s="7">
        <v>2004</v>
      </c>
      <c r="N1425" s="7" t="s">
        <v>177</v>
      </c>
      <c r="O1425">
        <v>73</v>
      </c>
      <c r="P1425" t="s">
        <v>616</v>
      </c>
      <c r="Q1425" t="s">
        <v>170</v>
      </c>
      <c r="R1425" t="s">
        <v>171</v>
      </c>
      <c r="S1425" t="s">
        <v>172</v>
      </c>
      <c r="U1425" t="s">
        <v>173</v>
      </c>
      <c r="W1425">
        <v>28034</v>
      </c>
      <c r="X1425" s="7" t="s">
        <v>174</v>
      </c>
      <c r="Y1425" t="s">
        <v>38</v>
      </c>
      <c r="Z1425" t="s">
        <v>175</v>
      </c>
      <c r="AA1425" t="s">
        <v>176</v>
      </c>
      <c r="AB1425" t="str">
        <f>_xlfn.CONCAT(AA1425," ",Z1425)</f>
        <v>Diego Freyre</v>
      </c>
      <c r="AC1425" s="7" t="s">
        <v>47</v>
      </c>
    </row>
    <row r="1426" spans="1:29" x14ac:dyDescent="0.25">
      <c r="A1426">
        <v>1425</v>
      </c>
      <c r="B1426">
        <v>10226</v>
      </c>
      <c r="C1426">
        <v>21</v>
      </c>
      <c r="D1426" s="3">
        <v>60.26</v>
      </c>
      <c r="E1426">
        <v>1</v>
      </c>
      <c r="F1426" s="3">
        <v>1265.46</v>
      </c>
      <c r="G1426" s="10">
        <f t="shared" si="44"/>
        <v>63.273000000000003</v>
      </c>
      <c r="H1426" s="10">
        <f t="shared" si="45"/>
        <v>253.09200000000001</v>
      </c>
      <c r="I1426" s="5">
        <v>38043</v>
      </c>
      <c r="J1426" s="7" t="s">
        <v>21</v>
      </c>
      <c r="K1426">
        <v>1</v>
      </c>
      <c r="L1426">
        <v>2</v>
      </c>
      <c r="M1426" s="7">
        <v>2004</v>
      </c>
      <c r="N1426" s="7" t="s">
        <v>177</v>
      </c>
      <c r="O1426">
        <v>73</v>
      </c>
      <c r="P1426" t="s">
        <v>616</v>
      </c>
      <c r="Q1426" t="s">
        <v>358</v>
      </c>
      <c r="R1426">
        <v>7605558146</v>
      </c>
      <c r="S1426" t="s">
        <v>359</v>
      </c>
      <c r="U1426" t="s">
        <v>360</v>
      </c>
      <c r="V1426" t="s">
        <v>51</v>
      </c>
      <c r="W1426">
        <v>91217</v>
      </c>
      <c r="X1426" s="7" t="s">
        <v>28</v>
      </c>
      <c r="Y1426" t="s">
        <v>29</v>
      </c>
      <c r="Z1426" t="s">
        <v>233</v>
      </c>
      <c r="AA1426" t="s">
        <v>272</v>
      </c>
      <c r="AB1426" t="str">
        <f>_xlfn.CONCAT(AA1426," ",Z1426)</f>
        <v>Valarie Thompson</v>
      </c>
      <c r="AC1426" s="7" t="s">
        <v>32</v>
      </c>
    </row>
    <row r="1427" spans="1:29" x14ac:dyDescent="0.25">
      <c r="A1427">
        <v>1426</v>
      </c>
      <c r="B1427">
        <v>10241</v>
      </c>
      <c r="C1427">
        <v>22</v>
      </c>
      <c r="D1427" s="3">
        <v>76.430000000000007</v>
      </c>
      <c r="E1427">
        <v>8</v>
      </c>
      <c r="F1427" s="3">
        <v>1681.46</v>
      </c>
      <c r="G1427" s="10">
        <f t="shared" si="44"/>
        <v>84.073000000000008</v>
      </c>
      <c r="H1427" s="10">
        <f t="shared" si="45"/>
        <v>336.29200000000003</v>
      </c>
      <c r="I1427" s="5">
        <v>38090</v>
      </c>
      <c r="J1427" s="7" t="s">
        <v>21</v>
      </c>
      <c r="K1427">
        <v>2</v>
      </c>
      <c r="L1427">
        <v>4</v>
      </c>
      <c r="M1427" s="7">
        <v>2004</v>
      </c>
      <c r="N1427" s="7" t="s">
        <v>177</v>
      </c>
      <c r="O1427">
        <v>73</v>
      </c>
      <c r="P1427" t="s">
        <v>616</v>
      </c>
      <c r="Q1427" t="s">
        <v>527</v>
      </c>
      <c r="R1427" t="s">
        <v>528</v>
      </c>
      <c r="S1427" t="s">
        <v>529</v>
      </c>
      <c r="U1427" t="s">
        <v>530</v>
      </c>
      <c r="W1427">
        <v>67000</v>
      </c>
      <c r="X1427" s="7" t="s">
        <v>37</v>
      </c>
      <c r="Y1427" t="s">
        <v>38</v>
      </c>
      <c r="Z1427" t="s">
        <v>531</v>
      </c>
      <c r="AA1427" t="s">
        <v>532</v>
      </c>
      <c r="AB1427" t="str">
        <f>_xlfn.CONCAT(AA1427," ",Z1427)</f>
        <v>Frederique Citeaux</v>
      </c>
      <c r="AC1427" s="7" t="s">
        <v>32</v>
      </c>
    </row>
    <row r="1428" spans="1:29" x14ac:dyDescent="0.25">
      <c r="A1428">
        <v>1427</v>
      </c>
      <c r="B1428">
        <v>10267</v>
      </c>
      <c r="C1428">
        <v>40</v>
      </c>
      <c r="D1428" s="3">
        <v>80.099999999999994</v>
      </c>
      <c r="E1428">
        <v>5</v>
      </c>
      <c r="F1428" s="3">
        <v>3204</v>
      </c>
      <c r="G1428" s="10">
        <f t="shared" si="44"/>
        <v>160.20000000000002</v>
      </c>
      <c r="H1428" s="10">
        <f t="shared" si="45"/>
        <v>640.80000000000007</v>
      </c>
      <c r="I1428" s="5">
        <v>38175</v>
      </c>
      <c r="J1428" s="7" t="s">
        <v>21</v>
      </c>
      <c r="K1428">
        <v>3</v>
      </c>
      <c r="L1428">
        <v>7</v>
      </c>
      <c r="M1428" s="7">
        <v>2004</v>
      </c>
      <c r="N1428" s="7" t="s">
        <v>177</v>
      </c>
      <c r="O1428">
        <v>73</v>
      </c>
      <c r="P1428" t="s">
        <v>616</v>
      </c>
      <c r="Q1428" t="s">
        <v>471</v>
      </c>
      <c r="R1428">
        <v>2125557413</v>
      </c>
      <c r="S1428" t="s">
        <v>472</v>
      </c>
      <c r="T1428" t="s">
        <v>473</v>
      </c>
      <c r="U1428" t="s">
        <v>26</v>
      </c>
      <c r="V1428" t="s">
        <v>27</v>
      </c>
      <c r="W1428">
        <v>10022</v>
      </c>
      <c r="X1428" s="7" t="s">
        <v>28</v>
      </c>
      <c r="Y1428" t="s">
        <v>29</v>
      </c>
      <c r="Z1428" t="s">
        <v>52</v>
      </c>
      <c r="AA1428" t="s">
        <v>474</v>
      </c>
      <c r="AB1428" t="str">
        <f>_xlfn.CONCAT(AA1428," ",Z1428)</f>
        <v>Jeff Young</v>
      </c>
      <c r="AC1428" s="7" t="s">
        <v>47</v>
      </c>
    </row>
    <row r="1429" spans="1:29" x14ac:dyDescent="0.25">
      <c r="A1429">
        <v>1428</v>
      </c>
      <c r="B1429">
        <v>10279</v>
      </c>
      <c r="C1429">
        <v>32</v>
      </c>
      <c r="D1429" s="3">
        <v>74.959999999999994</v>
      </c>
      <c r="E1429">
        <v>5</v>
      </c>
      <c r="F1429" s="3">
        <v>2398.7199999999998</v>
      </c>
      <c r="G1429" s="10">
        <f t="shared" si="44"/>
        <v>119.93599999999999</v>
      </c>
      <c r="H1429" s="10">
        <f t="shared" si="45"/>
        <v>479.74399999999997</v>
      </c>
      <c r="I1429" s="5">
        <v>38208</v>
      </c>
      <c r="J1429" s="7" t="s">
        <v>21</v>
      </c>
      <c r="K1429">
        <v>3</v>
      </c>
      <c r="L1429">
        <v>8</v>
      </c>
      <c r="M1429" s="7">
        <v>2004</v>
      </c>
      <c r="N1429" s="7" t="s">
        <v>177</v>
      </c>
      <c r="O1429">
        <v>73</v>
      </c>
      <c r="P1429" t="s">
        <v>616</v>
      </c>
      <c r="Q1429" t="s">
        <v>170</v>
      </c>
      <c r="R1429" t="s">
        <v>171</v>
      </c>
      <c r="S1429" t="s">
        <v>172</v>
      </c>
      <c r="U1429" t="s">
        <v>173</v>
      </c>
      <c r="W1429">
        <v>28034</v>
      </c>
      <c r="X1429" s="7" t="s">
        <v>174</v>
      </c>
      <c r="Y1429" t="s">
        <v>38</v>
      </c>
      <c r="Z1429" t="s">
        <v>175</v>
      </c>
      <c r="AA1429" t="s">
        <v>176</v>
      </c>
      <c r="AB1429" t="str">
        <f>_xlfn.CONCAT(AA1429," ",Z1429)</f>
        <v>Diego Freyre</v>
      </c>
      <c r="AC1429" s="7" t="s">
        <v>32</v>
      </c>
    </row>
    <row r="1430" spans="1:29" x14ac:dyDescent="0.25">
      <c r="A1430">
        <v>1429</v>
      </c>
      <c r="B1430">
        <v>10288</v>
      </c>
      <c r="C1430">
        <v>36</v>
      </c>
      <c r="D1430" s="3">
        <v>66.14</v>
      </c>
      <c r="E1430">
        <v>11</v>
      </c>
      <c r="F1430" s="3">
        <v>2381.04</v>
      </c>
      <c r="G1430" s="10">
        <f t="shared" si="44"/>
        <v>119.05200000000001</v>
      </c>
      <c r="H1430" s="10">
        <f t="shared" si="45"/>
        <v>476.20800000000003</v>
      </c>
      <c r="I1430" s="5">
        <v>38231</v>
      </c>
      <c r="J1430" s="7" t="s">
        <v>21</v>
      </c>
      <c r="K1430">
        <v>3</v>
      </c>
      <c r="L1430">
        <v>9</v>
      </c>
      <c r="M1430" s="7">
        <v>2004</v>
      </c>
      <c r="N1430" s="7" t="s">
        <v>177</v>
      </c>
      <c r="O1430">
        <v>73</v>
      </c>
      <c r="P1430" t="s">
        <v>616</v>
      </c>
      <c r="Q1430" t="s">
        <v>414</v>
      </c>
      <c r="R1430" t="s">
        <v>415</v>
      </c>
      <c r="S1430" t="s">
        <v>416</v>
      </c>
      <c r="T1430" t="s">
        <v>417</v>
      </c>
      <c r="U1430" t="s">
        <v>195</v>
      </c>
      <c r="W1430">
        <v>69045</v>
      </c>
      <c r="X1430" s="7" t="s">
        <v>195</v>
      </c>
      <c r="Y1430" t="s">
        <v>92</v>
      </c>
      <c r="Z1430" t="s">
        <v>418</v>
      </c>
      <c r="AA1430" t="s">
        <v>419</v>
      </c>
      <c r="AB1430" t="str">
        <f>_xlfn.CONCAT(AA1430," ",Z1430)</f>
        <v>Wendy Victorino</v>
      </c>
      <c r="AC1430" s="7" t="s">
        <v>32</v>
      </c>
    </row>
    <row r="1431" spans="1:29" x14ac:dyDescent="0.25">
      <c r="A1431">
        <v>1430</v>
      </c>
      <c r="B1431">
        <v>10301</v>
      </c>
      <c r="C1431">
        <v>27</v>
      </c>
      <c r="D1431" s="3">
        <v>72.02</v>
      </c>
      <c r="E1431">
        <v>1</v>
      </c>
      <c r="F1431" s="3">
        <v>1944.54</v>
      </c>
      <c r="G1431" s="10">
        <f t="shared" si="44"/>
        <v>97.227000000000004</v>
      </c>
      <c r="H1431" s="10">
        <f t="shared" si="45"/>
        <v>388.90800000000002</v>
      </c>
      <c r="I1431" s="5">
        <v>37899</v>
      </c>
      <c r="J1431" s="7" t="s">
        <v>21</v>
      </c>
      <c r="K1431">
        <v>4</v>
      </c>
      <c r="L1431">
        <v>10</v>
      </c>
      <c r="M1431" s="7">
        <v>2003</v>
      </c>
      <c r="N1431" s="7" t="s">
        <v>177</v>
      </c>
      <c r="O1431">
        <v>73</v>
      </c>
      <c r="P1431" t="s">
        <v>616</v>
      </c>
      <c r="Q1431" t="s">
        <v>539</v>
      </c>
      <c r="R1431" t="s">
        <v>540</v>
      </c>
      <c r="S1431" t="s">
        <v>541</v>
      </c>
      <c r="U1431" t="s">
        <v>542</v>
      </c>
      <c r="W1431" t="s">
        <v>543</v>
      </c>
      <c r="X1431" s="7" t="s">
        <v>74</v>
      </c>
      <c r="Y1431" t="s">
        <v>38</v>
      </c>
      <c r="Z1431" t="s">
        <v>544</v>
      </c>
      <c r="AA1431" t="s">
        <v>545</v>
      </c>
      <c r="AB1431" t="str">
        <f>_xlfn.CONCAT(AA1431," ",Z1431)</f>
        <v>Jan Klaeboe</v>
      </c>
      <c r="AC1431" s="7" t="s">
        <v>32</v>
      </c>
    </row>
    <row r="1432" spans="1:29" x14ac:dyDescent="0.25">
      <c r="A1432">
        <v>1431</v>
      </c>
      <c r="B1432">
        <v>10311</v>
      </c>
      <c r="C1432">
        <v>26</v>
      </c>
      <c r="D1432" s="3">
        <v>87.45</v>
      </c>
      <c r="E1432">
        <v>6</v>
      </c>
      <c r="F1432" s="3">
        <v>2273.6999999999998</v>
      </c>
      <c r="G1432" s="10">
        <f t="shared" si="44"/>
        <v>113.685</v>
      </c>
      <c r="H1432" s="10">
        <f t="shared" si="45"/>
        <v>454.74</v>
      </c>
      <c r="I1432" s="5">
        <v>38276</v>
      </c>
      <c r="J1432" s="7" t="s">
        <v>21</v>
      </c>
      <c r="K1432">
        <v>4</v>
      </c>
      <c r="L1432">
        <v>10</v>
      </c>
      <c r="M1432" s="7">
        <v>2004</v>
      </c>
      <c r="N1432" s="7" t="s">
        <v>177</v>
      </c>
      <c r="O1432">
        <v>73</v>
      </c>
      <c r="P1432" t="s">
        <v>616</v>
      </c>
      <c r="Q1432" t="s">
        <v>170</v>
      </c>
      <c r="R1432" t="s">
        <v>171</v>
      </c>
      <c r="S1432" t="s">
        <v>172</v>
      </c>
      <c r="U1432" t="s">
        <v>173</v>
      </c>
      <c r="W1432">
        <v>28034</v>
      </c>
      <c r="X1432" s="7" t="s">
        <v>174</v>
      </c>
      <c r="Y1432" t="s">
        <v>38</v>
      </c>
      <c r="Z1432" t="s">
        <v>175</v>
      </c>
      <c r="AA1432" t="s">
        <v>176</v>
      </c>
      <c r="AB1432" t="str">
        <f>_xlfn.CONCAT(AA1432," ",Z1432)</f>
        <v>Diego Freyre</v>
      </c>
      <c r="AC1432" s="7" t="s">
        <v>32</v>
      </c>
    </row>
    <row r="1433" spans="1:29" x14ac:dyDescent="0.25">
      <c r="A1433">
        <v>1432</v>
      </c>
      <c r="B1433">
        <v>10321</v>
      </c>
      <c r="C1433">
        <v>30</v>
      </c>
      <c r="D1433" s="3">
        <v>70.55</v>
      </c>
      <c r="E1433">
        <v>3</v>
      </c>
      <c r="F1433" s="3">
        <v>2116.5</v>
      </c>
      <c r="G1433" s="10">
        <f t="shared" si="44"/>
        <v>105.825</v>
      </c>
      <c r="H1433" s="10">
        <f t="shared" si="45"/>
        <v>423.3</v>
      </c>
      <c r="I1433" s="5">
        <v>38295</v>
      </c>
      <c r="J1433" s="7" t="s">
        <v>21</v>
      </c>
      <c r="K1433">
        <v>4</v>
      </c>
      <c r="L1433">
        <v>11</v>
      </c>
      <c r="M1433" s="7">
        <v>2004</v>
      </c>
      <c r="N1433" s="7" t="s">
        <v>177</v>
      </c>
      <c r="O1433">
        <v>73</v>
      </c>
      <c r="P1433" t="s">
        <v>616</v>
      </c>
      <c r="Q1433" t="s">
        <v>156</v>
      </c>
      <c r="R1433">
        <v>5085552555</v>
      </c>
      <c r="S1433" t="s">
        <v>157</v>
      </c>
      <c r="U1433" t="s">
        <v>158</v>
      </c>
      <c r="V1433" t="s">
        <v>119</v>
      </c>
      <c r="W1433">
        <v>50553</v>
      </c>
      <c r="X1433" s="7" t="s">
        <v>28</v>
      </c>
      <c r="Y1433" t="s">
        <v>29</v>
      </c>
      <c r="Z1433" t="s">
        <v>159</v>
      </c>
      <c r="AA1433" t="s">
        <v>160</v>
      </c>
      <c r="AB1433" t="str">
        <f>_xlfn.CONCAT(AA1433," ",Z1433)</f>
        <v>Violeta Benitez</v>
      </c>
      <c r="AC1433" s="7" t="s">
        <v>32</v>
      </c>
    </row>
    <row r="1434" spans="1:29" x14ac:dyDescent="0.25">
      <c r="A1434">
        <v>1433</v>
      </c>
      <c r="B1434">
        <v>10332</v>
      </c>
      <c r="C1434">
        <v>23</v>
      </c>
      <c r="D1434" s="3">
        <v>56.84</v>
      </c>
      <c r="E1434">
        <v>4</v>
      </c>
      <c r="F1434" s="3">
        <v>1307.32</v>
      </c>
      <c r="G1434" s="10">
        <f t="shared" si="44"/>
        <v>65.366</v>
      </c>
      <c r="H1434" s="10">
        <f t="shared" si="45"/>
        <v>261.464</v>
      </c>
      <c r="I1434" s="5">
        <v>38308</v>
      </c>
      <c r="J1434" s="7" t="s">
        <v>21</v>
      </c>
      <c r="K1434">
        <v>4</v>
      </c>
      <c r="L1434">
        <v>11</v>
      </c>
      <c r="M1434" s="7">
        <v>2004</v>
      </c>
      <c r="N1434" s="7" t="s">
        <v>177</v>
      </c>
      <c r="O1434">
        <v>73</v>
      </c>
      <c r="P1434" t="s">
        <v>616</v>
      </c>
      <c r="Q1434" t="s">
        <v>488</v>
      </c>
      <c r="R1434" t="s">
        <v>489</v>
      </c>
      <c r="S1434" t="s">
        <v>490</v>
      </c>
      <c r="U1434" t="s">
        <v>491</v>
      </c>
      <c r="W1434" t="s">
        <v>492</v>
      </c>
      <c r="X1434" s="7" t="s">
        <v>166</v>
      </c>
      <c r="Y1434" t="s">
        <v>38</v>
      </c>
      <c r="Z1434" t="s">
        <v>493</v>
      </c>
      <c r="AA1434" t="s">
        <v>90</v>
      </c>
      <c r="AB1434" t="str">
        <f>_xlfn.CONCAT(AA1434," ",Z1434)</f>
        <v>Victoria Ashworth</v>
      </c>
      <c r="AC1434" s="7" t="s">
        <v>32</v>
      </c>
    </row>
    <row r="1435" spans="1:29" x14ac:dyDescent="0.25">
      <c r="A1435">
        <v>1434</v>
      </c>
      <c r="B1435">
        <v>10344</v>
      </c>
      <c r="C1435">
        <v>29</v>
      </c>
      <c r="D1435" s="3">
        <v>59.53</v>
      </c>
      <c r="E1435">
        <v>7</v>
      </c>
      <c r="F1435" s="3">
        <v>1726.37</v>
      </c>
      <c r="G1435" s="10">
        <f t="shared" si="44"/>
        <v>86.3185</v>
      </c>
      <c r="H1435" s="10">
        <f t="shared" si="45"/>
        <v>345.274</v>
      </c>
      <c r="I1435" s="5">
        <v>38316</v>
      </c>
      <c r="J1435" s="7" t="s">
        <v>21</v>
      </c>
      <c r="K1435">
        <v>4</v>
      </c>
      <c r="L1435">
        <v>11</v>
      </c>
      <c r="M1435" s="7">
        <v>2004</v>
      </c>
      <c r="N1435" s="7" t="s">
        <v>177</v>
      </c>
      <c r="O1435">
        <v>73</v>
      </c>
      <c r="P1435" t="s">
        <v>616</v>
      </c>
      <c r="Q1435" t="s">
        <v>429</v>
      </c>
      <c r="R1435" t="s">
        <v>430</v>
      </c>
      <c r="S1435" t="s">
        <v>431</v>
      </c>
      <c r="U1435" t="s">
        <v>432</v>
      </c>
      <c r="W1435">
        <v>13008</v>
      </c>
      <c r="X1435" s="7" t="s">
        <v>37</v>
      </c>
      <c r="Y1435" t="s">
        <v>38</v>
      </c>
      <c r="Z1435" t="s">
        <v>433</v>
      </c>
      <c r="AA1435" t="s">
        <v>434</v>
      </c>
      <c r="AB1435" t="str">
        <f>_xlfn.CONCAT(AA1435," ",Z1435)</f>
        <v>Laurence Lebihan</v>
      </c>
      <c r="AC1435" s="7" t="s">
        <v>32</v>
      </c>
    </row>
    <row r="1436" spans="1:29" x14ac:dyDescent="0.25">
      <c r="A1436">
        <v>1435</v>
      </c>
      <c r="B1436">
        <v>10367</v>
      </c>
      <c r="C1436">
        <v>21</v>
      </c>
      <c r="D1436" s="3">
        <v>60.37</v>
      </c>
      <c r="E1436">
        <v>10</v>
      </c>
      <c r="F1436" s="3">
        <v>1267.77</v>
      </c>
      <c r="G1436" s="10">
        <f t="shared" si="44"/>
        <v>63.388500000000001</v>
      </c>
      <c r="H1436" s="10">
        <f t="shared" si="45"/>
        <v>253.554</v>
      </c>
      <c r="I1436" s="5">
        <v>38364</v>
      </c>
      <c r="J1436" s="7" t="s">
        <v>404</v>
      </c>
      <c r="K1436">
        <v>1</v>
      </c>
      <c r="L1436">
        <v>1</v>
      </c>
      <c r="M1436" s="7">
        <v>2005</v>
      </c>
      <c r="N1436" s="7" t="s">
        <v>177</v>
      </c>
      <c r="O1436">
        <v>73</v>
      </c>
      <c r="P1436" t="s">
        <v>616</v>
      </c>
      <c r="Q1436" t="s">
        <v>48</v>
      </c>
      <c r="R1436">
        <v>6265557265</v>
      </c>
      <c r="S1436" t="s">
        <v>49</v>
      </c>
      <c r="U1436" t="s">
        <v>50</v>
      </c>
      <c r="V1436" t="s">
        <v>51</v>
      </c>
      <c r="W1436">
        <v>90003</v>
      </c>
      <c r="X1436" s="7" t="s">
        <v>28</v>
      </c>
      <c r="Y1436" t="s">
        <v>29</v>
      </c>
      <c r="Z1436" t="s">
        <v>52</v>
      </c>
      <c r="AA1436" t="s">
        <v>53</v>
      </c>
      <c r="AB1436" t="str">
        <f>_xlfn.CONCAT(AA1436," ",Z1436)</f>
        <v>Julie Young</v>
      </c>
      <c r="AC1436" s="7" t="s">
        <v>32</v>
      </c>
    </row>
    <row r="1437" spans="1:29" x14ac:dyDescent="0.25">
      <c r="A1437">
        <v>1436</v>
      </c>
      <c r="B1437">
        <v>10380</v>
      </c>
      <c r="C1437">
        <v>34</v>
      </c>
      <c r="D1437" s="3">
        <v>100</v>
      </c>
      <c r="E1437">
        <v>3</v>
      </c>
      <c r="F1437" s="3">
        <v>3441.82</v>
      </c>
      <c r="G1437" s="10">
        <f t="shared" si="44"/>
        <v>172.09100000000001</v>
      </c>
      <c r="H1437" s="10">
        <f t="shared" si="45"/>
        <v>688.36400000000003</v>
      </c>
      <c r="I1437" s="5">
        <v>38399</v>
      </c>
      <c r="J1437" s="7" t="s">
        <v>21</v>
      </c>
      <c r="K1437">
        <v>1</v>
      </c>
      <c r="L1437">
        <v>2</v>
      </c>
      <c r="M1437" s="7">
        <v>2005</v>
      </c>
      <c r="N1437" s="7" t="s">
        <v>177</v>
      </c>
      <c r="O1437">
        <v>73</v>
      </c>
      <c r="P1437" t="s">
        <v>616</v>
      </c>
      <c r="Q1437" t="s">
        <v>170</v>
      </c>
      <c r="R1437" t="s">
        <v>171</v>
      </c>
      <c r="S1437" t="s">
        <v>172</v>
      </c>
      <c r="U1437" t="s">
        <v>173</v>
      </c>
      <c r="W1437">
        <v>28034</v>
      </c>
      <c r="X1437" s="7" t="s">
        <v>174</v>
      </c>
      <c r="Y1437" t="s">
        <v>38</v>
      </c>
      <c r="Z1437" t="s">
        <v>175</v>
      </c>
      <c r="AA1437" t="s">
        <v>176</v>
      </c>
      <c r="AB1437" t="str">
        <f>_xlfn.CONCAT(AA1437," ",Z1437)</f>
        <v>Diego Freyre</v>
      </c>
      <c r="AC1437" s="7" t="s">
        <v>47</v>
      </c>
    </row>
    <row r="1438" spans="1:29" x14ac:dyDescent="0.25">
      <c r="A1438">
        <v>1437</v>
      </c>
      <c r="B1438">
        <v>10407</v>
      </c>
      <c r="C1438">
        <v>26</v>
      </c>
      <c r="D1438" s="3">
        <v>76.430000000000007</v>
      </c>
      <c r="E1438">
        <v>8</v>
      </c>
      <c r="F1438" s="3">
        <v>1987.18</v>
      </c>
      <c r="G1438" s="10">
        <f t="shared" si="44"/>
        <v>99.359000000000009</v>
      </c>
      <c r="H1438" s="10">
        <f t="shared" si="45"/>
        <v>397.43600000000004</v>
      </c>
      <c r="I1438" s="5">
        <v>38464</v>
      </c>
      <c r="J1438" s="7" t="s">
        <v>397</v>
      </c>
      <c r="K1438">
        <v>2</v>
      </c>
      <c r="L1438">
        <v>4</v>
      </c>
      <c r="M1438" s="7">
        <v>2005</v>
      </c>
      <c r="N1438" s="7" t="s">
        <v>177</v>
      </c>
      <c r="O1438">
        <v>73</v>
      </c>
      <c r="P1438" t="s">
        <v>616</v>
      </c>
      <c r="Q1438" t="s">
        <v>393</v>
      </c>
      <c r="R1438">
        <v>4085553659</v>
      </c>
      <c r="S1438" t="s">
        <v>394</v>
      </c>
      <c r="U1438" t="s">
        <v>395</v>
      </c>
      <c r="V1438" t="s">
        <v>51</v>
      </c>
      <c r="W1438">
        <v>94217</v>
      </c>
      <c r="X1438" s="7" t="s">
        <v>28</v>
      </c>
      <c r="Y1438" t="s">
        <v>29</v>
      </c>
      <c r="Z1438" t="s">
        <v>98</v>
      </c>
      <c r="AA1438" t="s">
        <v>396</v>
      </c>
      <c r="AB1438" t="str">
        <f>_xlfn.CONCAT(AA1438," ",Z1438)</f>
        <v>Sue Frick</v>
      </c>
      <c r="AC1438" s="7" t="s">
        <v>32</v>
      </c>
    </row>
    <row r="1439" spans="1:29" x14ac:dyDescent="0.25">
      <c r="A1439">
        <v>1438</v>
      </c>
      <c r="B1439">
        <v>10420</v>
      </c>
      <c r="C1439">
        <v>60</v>
      </c>
      <c r="D1439" s="3">
        <v>64.67</v>
      </c>
      <c r="E1439">
        <v>11</v>
      </c>
      <c r="F1439" s="3">
        <v>3880.2</v>
      </c>
      <c r="G1439" s="10">
        <f t="shared" si="44"/>
        <v>194.01</v>
      </c>
      <c r="H1439" s="10">
        <f t="shared" si="45"/>
        <v>776.04</v>
      </c>
      <c r="I1439" s="5">
        <v>38501</v>
      </c>
      <c r="J1439" s="7" t="s">
        <v>296</v>
      </c>
      <c r="K1439">
        <v>2</v>
      </c>
      <c r="L1439">
        <v>5</v>
      </c>
      <c r="M1439" s="7">
        <v>2005</v>
      </c>
      <c r="N1439" s="7" t="s">
        <v>177</v>
      </c>
      <c r="O1439">
        <v>73</v>
      </c>
      <c r="P1439" t="s">
        <v>616</v>
      </c>
      <c r="Q1439" t="s">
        <v>148</v>
      </c>
      <c r="R1439" t="s">
        <v>149</v>
      </c>
      <c r="S1439" t="s">
        <v>150</v>
      </c>
      <c r="T1439" t="s">
        <v>151</v>
      </c>
      <c r="U1439" t="s">
        <v>152</v>
      </c>
      <c r="V1439" t="s">
        <v>153</v>
      </c>
      <c r="W1439">
        <v>2067</v>
      </c>
      <c r="X1439" s="7" t="s">
        <v>91</v>
      </c>
      <c r="Y1439" t="s">
        <v>92</v>
      </c>
      <c r="Z1439" t="s">
        <v>154</v>
      </c>
      <c r="AA1439" t="s">
        <v>155</v>
      </c>
      <c r="AB1439" t="str">
        <f>_xlfn.CONCAT(AA1439," ",Z1439)</f>
        <v>Adrian Huxley</v>
      </c>
      <c r="AC1439" s="7" t="s">
        <v>47</v>
      </c>
    </row>
    <row r="1440" spans="1:29" x14ac:dyDescent="0.25">
      <c r="A1440">
        <v>1439</v>
      </c>
      <c r="B1440">
        <v>10104</v>
      </c>
      <c r="C1440">
        <v>35</v>
      </c>
      <c r="D1440" s="3">
        <v>55.49</v>
      </c>
      <c r="E1440">
        <v>6</v>
      </c>
      <c r="F1440" s="3">
        <v>1942.15</v>
      </c>
      <c r="G1440" s="10">
        <f t="shared" si="44"/>
        <v>97.107500000000016</v>
      </c>
      <c r="H1440" s="10">
        <f t="shared" si="45"/>
        <v>388.43000000000006</v>
      </c>
      <c r="I1440" s="5">
        <v>37652</v>
      </c>
      <c r="J1440" s="7" t="s">
        <v>21</v>
      </c>
      <c r="K1440">
        <v>1</v>
      </c>
      <c r="L1440">
        <v>1</v>
      </c>
      <c r="M1440" s="7">
        <v>2003</v>
      </c>
      <c r="N1440" s="7" t="s">
        <v>177</v>
      </c>
      <c r="O1440">
        <v>57</v>
      </c>
      <c r="P1440" t="s">
        <v>617</v>
      </c>
      <c r="Q1440" t="s">
        <v>170</v>
      </c>
      <c r="R1440" t="s">
        <v>171</v>
      </c>
      <c r="S1440" t="s">
        <v>172</v>
      </c>
      <c r="U1440" t="s">
        <v>173</v>
      </c>
      <c r="W1440">
        <v>28034</v>
      </c>
      <c r="X1440" s="7" t="s">
        <v>174</v>
      </c>
      <c r="Y1440" t="s">
        <v>38</v>
      </c>
      <c r="Z1440" t="s">
        <v>175</v>
      </c>
      <c r="AA1440" t="s">
        <v>176</v>
      </c>
      <c r="AB1440" t="str">
        <f>_xlfn.CONCAT(AA1440," ",Z1440)</f>
        <v>Diego Freyre</v>
      </c>
      <c r="AC1440" s="7" t="s">
        <v>32</v>
      </c>
    </row>
    <row r="1441" spans="1:29" x14ac:dyDescent="0.25">
      <c r="A1441">
        <v>1440</v>
      </c>
      <c r="B1441">
        <v>10115</v>
      </c>
      <c r="C1441">
        <v>47</v>
      </c>
      <c r="D1441" s="3">
        <v>69.36</v>
      </c>
      <c r="E1441">
        <v>2</v>
      </c>
      <c r="F1441" s="3">
        <v>3259.92</v>
      </c>
      <c r="G1441" s="10">
        <f t="shared" si="44"/>
        <v>162.99600000000001</v>
      </c>
      <c r="H1441" s="10">
        <f t="shared" si="45"/>
        <v>651.98400000000004</v>
      </c>
      <c r="I1441" s="5">
        <v>37715</v>
      </c>
      <c r="J1441" s="7" t="s">
        <v>21</v>
      </c>
      <c r="K1441">
        <v>2</v>
      </c>
      <c r="L1441">
        <v>4</v>
      </c>
      <c r="M1441" s="7">
        <v>2003</v>
      </c>
      <c r="N1441" s="7" t="s">
        <v>177</v>
      </c>
      <c r="O1441">
        <v>57</v>
      </c>
      <c r="P1441" t="s">
        <v>617</v>
      </c>
      <c r="Q1441" t="s">
        <v>199</v>
      </c>
      <c r="R1441">
        <v>2125558493</v>
      </c>
      <c r="S1441" t="s">
        <v>200</v>
      </c>
      <c r="T1441" t="s">
        <v>201</v>
      </c>
      <c r="U1441" t="s">
        <v>26</v>
      </c>
      <c r="V1441" t="s">
        <v>27</v>
      </c>
      <c r="W1441">
        <v>10022</v>
      </c>
      <c r="X1441" s="7" t="s">
        <v>28</v>
      </c>
      <c r="Y1441" t="s">
        <v>29</v>
      </c>
      <c r="Z1441" t="s">
        <v>120</v>
      </c>
      <c r="AA1441" t="s">
        <v>202</v>
      </c>
      <c r="AB1441" t="str">
        <f>_xlfn.CONCAT(AA1441," ",Z1441)</f>
        <v>Maria Hernandez</v>
      </c>
      <c r="AC1441" s="7" t="s">
        <v>47</v>
      </c>
    </row>
    <row r="1442" spans="1:29" x14ac:dyDescent="0.25">
      <c r="A1442">
        <v>1441</v>
      </c>
      <c r="B1442">
        <v>10127</v>
      </c>
      <c r="C1442">
        <v>20</v>
      </c>
      <c r="D1442" s="3">
        <v>60.69</v>
      </c>
      <c r="E1442">
        <v>8</v>
      </c>
      <c r="F1442" s="3">
        <v>1213.8</v>
      </c>
      <c r="G1442" s="10">
        <f t="shared" si="44"/>
        <v>60.69</v>
      </c>
      <c r="H1442" s="10">
        <f t="shared" si="45"/>
        <v>242.76</v>
      </c>
      <c r="I1442" s="5">
        <v>37775</v>
      </c>
      <c r="J1442" s="7" t="s">
        <v>21</v>
      </c>
      <c r="K1442">
        <v>2</v>
      </c>
      <c r="L1442">
        <v>6</v>
      </c>
      <c r="M1442" s="7">
        <v>2003</v>
      </c>
      <c r="N1442" s="7" t="s">
        <v>177</v>
      </c>
      <c r="O1442">
        <v>57</v>
      </c>
      <c r="P1442" t="s">
        <v>617</v>
      </c>
      <c r="Q1442" t="s">
        <v>471</v>
      </c>
      <c r="R1442">
        <v>2125557413</v>
      </c>
      <c r="S1442" t="s">
        <v>472</v>
      </c>
      <c r="T1442" t="s">
        <v>473</v>
      </c>
      <c r="U1442" t="s">
        <v>26</v>
      </c>
      <c r="V1442" t="s">
        <v>27</v>
      </c>
      <c r="W1442">
        <v>10022</v>
      </c>
      <c r="X1442" s="7" t="s">
        <v>28</v>
      </c>
      <c r="Y1442" t="s">
        <v>29</v>
      </c>
      <c r="Z1442" t="s">
        <v>52</v>
      </c>
      <c r="AA1442" t="s">
        <v>474</v>
      </c>
      <c r="AB1442" t="str">
        <f>_xlfn.CONCAT(AA1442," ",Z1442)</f>
        <v>Jeff Young</v>
      </c>
      <c r="AC1442" s="7" t="s">
        <v>32</v>
      </c>
    </row>
    <row r="1443" spans="1:29" x14ac:dyDescent="0.25">
      <c r="A1443">
        <v>1442</v>
      </c>
      <c r="B1443">
        <v>10141</v>
      </c>
      <c r="C1443">
        <v>20</v>
      </c>
      <c r="D1443" s="3">
        <v>54.33</v>
      </c>
      <c r="E1443">
        <v>2</v>
      </c>
      <c r="F1443" s="3">
        <v>1086.5999999999999</v>
      </c>
      <c r="G1443" s="10">
        <f t="shared" si="44"/>
        <v>54.33</v>
      </c>
      <c r="H1443" s="10">
        <f t="shared" si="45"/>
        <v>217.32</v>
      </c>
      <c r="I1443" s="5">
        <v>37834</v>
      </c>
      <c r="J1443" s="7" t="s">
        <v>21</v>
      </c>
      <c r="K1443">
        <v>3</v>
      </c>
      <c r="L1443">
        <v>8</v>
      </c>
      <c r="M1443" s="7">
        <v>2003</v>
      </c>
      <c r="N1443" s="7" t="s">
        <v>177</v>
      </c>
      <c r="O1443">
        <v>57</v>
      </c>
      <c r="P1443" t="s">
        <v>617</v>
      </c>
      <c r="Q1443" t="s">
        <v>463</v>
      </c>
      <c r="R1443" t="s">
        <v>464</v>
      </c>
      <c r="S1443" t="s">
        <v>465</v>
      </c>
      <c r="U1443" t="s">
        <v>466</v>
      </c>
      <c r="W1443" t="s">
        <v>467</v>
      </c>
      <c r="X1443" s="7" t="s">
        <v>126</v>
      </c>
      <c r="Y1443" t="s">
        <v>38</v>
      </c>
      <c r="Z1443" t="s">
        <v>468</v>
      </c>
      <c r="AA1443" t="s">
        <v>469</v>
      </c>
      <c r="AB1443" t="str">
        <f>_xlfn.CONCAT(AA1443," ",Z1443)</f>
        <v>Kalle Suominen</v>
      </c>
      <c r="AC1443" s="7" t="s">
        <v>32</v>
      </c>
    </row>
    <row r="1444" spans="1:29" x14ac:dyDescent="0.25">
      <c r="A1444">
        <v>1443</v>
      </c>
      <c r="B1444">
        <v>10152</v>
      </c>
      <c r="C1444">
        <v>25</v>
      </c>
      <c r="D1444" s="3">
        <v>65.31</v>
      </c>
      <c r="E1444">
        <v>4</v>
      </c>
      <c r="F1444" s="3">
        <v>1632.75</v>
      </c>
      <c r="G1444" s="10">
        <f t="shared" si="44"/>
        <v>81.637500000000003</v>
      </c>
      <c r="H1444" s="10">
        <f t="shared" si="45"/>
        <v>326.55</v>
      </c>
      <c r="I1444" s="5">
        <v>37889</v>
      </c>
      <c r="J1444" s="7" t="s">
        <v>21</v>
      </c>
      <c r="K1444">
        <v>3</v>
      </c>
      <c r="L1444">
        <v>9</v>
      </c>
      <c r="M1444" s="7">
        <v>2003</v>
      </c>
      <c r="N1444" s="7" t="s">
        <v>177</v>
      </c>
      <c r="O1444">
        <v>57</v>
      </c>
      <c r="P1444" t="s">
        <v>617</v>
      </c>
      <c r="Q1444" t="s">
        <v>203</v>
      </c>
      <c r="R1444" t="s">
        <v>204</v>
      </c>
      <c r="S1444" t="s">
        <v>205</v>
      </c>
      <c r="U1444" t="s">
        <v>206</v>
      </c>
      <c r="V1444" t="s">
        <v>207</v>
      </c>
      <c r="W1444">
        <v>4101</v>
      </c>
      <c r="X1444" s="7" t="s">
        <v>91</v>
      </c>
      <c r="Y1444" t="s">
        <v>92</v>
      </c>
      <c r="Z1444" t="s">
        <v>208</v>
      </c>
      <c r="AA1444" t="s">
        <v>209</v>
      </c>
      <c r="AB1444" t="str">
        <f>_xlfn.CONCAT(AA1444," ",Z1444)</f>
        <v>Tony Calaghan</v>
      </c>
      <c r="AC1444" s="7" t="s">
        <v>32</v>
      </c>
    </row>
    <row r="1445" spans="1:29" x14ac:dyDescent="0.25">
      <c r="A1445">
        <v>1444</v>
      </c>
      <c r="B1445">
        <v>10165</v>
      </c>
      <c r="C1445">
        <v>25</v>
      </c>
      <c r="D1445" s="3">
        <v>69.36</v>
      </c>
      <c r="E1445">
        <v>9</v>
      </c>
      <c r="F1445" s="3">
        <v>1734</v>
      </c>
      <c r="G1445" s="10">
        <f t="shared" si="44"/>
        <v>86.7</v>
      </c>
      <c r="H1445" s="10">
        <f t="shared" si="45"/>
        <v>346.8</v>
      </c>
      <c r="I1445" s="5">
        <v>37916</v>
      </c>
      <c r="J1445" s="7" t="s">
        <v>21</v>
      </c>
      <c r="K1445">
        <v>4</v>
      </c>
      <c r="L1445">
        <v>10</v>
      </c>
      <c r="M1445" s="7">
        <v>2003</v>
      </c>
      <c r="N1445" s="7" t="s">
        <v>177</v>
      </c>
      <c r="O1445">
        <v>57</v>
      </c>
      <c r="P1445" t="s">
        <v>617</v>
      </c>
      <c r="Q1445" t="s">
        <v>192</v>
      </c>
      <c r="R1445" t="s">
        <v>193</v>
      </c>
      <c r="S1445" t="s">
        <v>194</v>
      </c>
      <c r="U1445" t="s">
        <v>195</v>
      </c>
      <c r="W1445">
        <v>79903</v>
      </c>
      <c r="X1445" s="7" t="s">
        <v>195</v>
      </c>
      <c r="Y1445" t="s">
        <v>196</v>
      </c>
      <c r="Z1445" t="s">
        <v>197</v>
      </c>
      <c r="AA1445" t="s">
        <v>198</v>
      </c>
      <c r="AB1445" t="str">
        <f>_xlfn.CONCAT(AA1445," ",Z1445)</f>
        <v>Eric Natividad</v>
      </c>
      <c r="AC1445" s="7" t="s">
        <v>32</v>
      </c>
    </row>
    <row r="1446" spans="1:29" x14ac:dyDescent="0.25">
      <c r="A1446">
        <v>1445</v>
      </c>
      <c r="B1446">
        <v>10176</v>
      </c>
      <c r="C1446">
        <v>27</v>
      </c>
      <c r="D1446" s="3">
        <v>68.78</v>
      </c>
      <c r="E1446">
        <v>8</v>
      </c>
      <c r="F1446" s="3">
        <v>1857.06</v>
      </c>
      <c r="G1446" s="10">
        <f t="shared" si="44"/>
        <v>92.853000000000009</v>
      </c>
      <c r="H1446" s="10">
        <f t="shared" si="45"/>
        <v>371.41200000000003</v>
      </c>
      <c r="I1446" s="5">
        <v>37931</v>
      </c>
      <c r="J1446" s="7" t="s">
        <v>21</v>
      </c>
      <c r="K1446">
        <v>4</v>
      </c>
      <c r="L1446">
        <v>11</v>
      </c>
      <c r="M1446" s="7">
        <v>2003</v>
      </c>
      <c r="N1446" s="7" t="s">
        <v>177</v>
      </c>
      <c r="O1446">
        <v>57</v>
      </c>
      <c r="P1446" t="s">
        <v>617</v>
      </c>
      <c r="Q1446" t="s">
        <v>448</v>
      </c>
      <c r="R1446" t="s">
        <v>449</v>
      </c>
      <c r="S1446" t="s">
        <v>450</v>
      </c>
      <c r="U1446" t="s">
        <v>451</v>
      </c>
      <c r="W1446">
        <v>42100</v>
      </c>
      <c r="X1446" s="7" t="s">
        <v>254</v>
      </c>
      <c r="Y1446" t="s">
        <v>38</v>
      </c>
      <c r="Z1446" t="s">
        <v>452</v>
      </c>
      <c r="AA1446" t="s">
        <v>453</v>
      </c>
      <c r="AB1446" t="str">
        <f>_xlfn.CONCAT(AA1446," ",Z1446)</f>
        <v>Maurizio Moroni</v>
      </c>
      <c r="AC1446" s="7" t="s">
        <v>32</v>
      </c>
    </row>
    <row r="1447" spans="1:29" x14ac:dyDescent="0.25">
      <c r="A1447">
        <v>1446</v>
      </c>
      <c r="B1447">
        <v>10184</v>
      </c>
      <c r="C1447">
        <v>31</v>
      </c>
      <c r="D1447" s="3">
        <v>60.11</v>
      </c>
      <c r="E1447">
        <v>3</v>
      </c>
      <c r="F1447" s="3">
        <v>1863.41</v>
      </c>
      <c r="G1447" s="10">
        <f t="shared" si="44"/>
        <v>93.170500000000004</v>
      </c>
      <c r="H1447" s="10">
        <f t="shared" si="45"/>
        <v>372.68200000000002</v>
      </c>
      <c r="I1447" s="5">
        <v>37939</v>
      </c>
      <c r="J1447" s="7" t="s">
        <v>21</v>
      </c>
      <c r="K1447">
        <v>4</v>
      </c>
      <c r="L1447">
        <v>11</v>
      </c>
      <c r="M1447" s="7">
        <v>2003</v>
      </c>
      <c r="N1447" s="7" t="s">
        <v>177</v>
      </c>
      <c r="O1447">
        <v>57</v>
      </c>
      <c r="P1447" t="s">
        <v>617</v>
      </c>
      <c r="Q1447" t="s">
        <v>516</v>
      </c>
      <c r="R1447" t="s">
        <v>517</v>
      </c>
      <c r="S1447" t="s">
        <v>518</v>
      </c>
      <c r="U1447" t="s">
        <v>519</v>
      </c>
      <c r="W1447">
        <v>41101</v>
      </c>
      <c r="X1447" s="7" t="s">
        <v>174</v>
      </c>
      <c r="Y1447" t="s">
        <v>38</v>
      </c>
      <c r="Z1447" t="s">
        <v>520</v>
      </c>
      <c r="AA1447" t="s">
        <v>521</v>
      </c>
      <c r="AB1447" t="str">
        <f>_xlfn.CONCAT(AA1447," ",Z1447)</f>
        <v>Jose Pedro Roel</v>
      </c>
      <c r="AC1447" s="7" t="s">
        <v>32</v>
      </c>
    </row>
    <row r="1448" spans="1:29" x14ac:dyDescent="0.25">
      <c r="A1448">
        <v>1447</v>
      </c>
      <c r="B1448">
        <v>10195</v>
      </c>
      <c r="C1448">
        <v>44</v>
      </c>
      <c r="D1448" s="3">
        <v>66.47</v>
      </c>
      <c r="E1448">
        <v>3</v>
      </c>
      <c r="F1448" s="3">
        <v>2924.68</v>
      </c>
      <c r="G1448" s="10">
        <f t="shared" si="44"/>
        <v>146.23400000000001</v>
      </c>
      <c r="H1448" s="10">
        <f t="shared" si="45"/>
        <v>584.93600000000004</v>
      </c>
      <c r="I1448" s="5">
        <v>37950</v>
      </c>
      <c r="J1448" s="7" t="s">
        <v>21</v>
      </c>
      <c r="K1448">
        <v>4</v>
      </c>
      <c r="L1448">
        <v>11</v>
      </c>
      <c r="M1448" s="7">
        <v>2003</v>
      </c>
      <c r="N1448" s="7" t="s">
        <v>177</v>
      </c>
      <c r="O1448">
        <v>57</v>
      </c>
      <c r="P1448" t="s">
        <v>617</v>
      </c>
      <c r="Q1448" t="s">
        <v>313</v>
      </c>
      <c r="R1448">
        <v>9145554562</v>
      </c>
      <c r="S1448" t="s">
        <v>314</v>
      </c>
      <c r="U1448" t="s">
        <v>315</v>
      </c>
      <c r="V1448" t="s">
        <v>27</v>
      </c>
      <c r="W1448">
        <v>24067</v>
      </c>
      <c r="X1448" s="7" t="s">
        <v>28</v>
      </c>
      <c r="Y1448" t="s">
        <v>29</v>
      </c>
      <c r="Z1448" t="s">
        <v>98</v>
      </c>
      <c r="AA1448" t="s">
        <v>234</v>
      </c>
      <c r="AB1448" t="str">
        <f>_xlfn.CONCAT(AA1448," ",Z1448)</f>
        <v>Steve Frick</v>
      </c>
      <c r="AC1448" s="7" t="s">
        <v>32</v>
      </c>
    </row>
    <row r="1449" spans="1:29" x14ac:dyDescent="0.25">
      <c r="A1449">
        <v>1448</v>
      </c>
      <c r="B1449">
        <v>10207</v>
      </c>
      <c r="C1449">
        <v>49</v>
      </c>
      <c r="D1449" s="3">
        <v>46.82</v>
      </c>
      <c r="E1449">
        <v>4</v>
      </c>
      <c r="F1449" s="3">
        <v>2294.1799999999998</v>
      </c>
      <c r="G1449" s="10">
        <f t="shared" si="44"/>
        <v>114.709</v>
      </c>
      <c r="H1449" s="10">
        <f t="shared" si="45"/>
        <v>458.83600000000001</v>
      </c>
      <c r="I1449" s="5">
        <v>37964</v>
      </c>
      <c r="J1449" s="7" t="s">
        <v>21</v>
      </c>
      <c r="K1449">
        <v>4</v>
      </c>
      <c r="L1449">
        <v>12</v>
      </c>
      <c r="M1449" s="7">
        <v>2003</v>
      </c>
      <c r="N1449" s="7" t="s">
        <v>177</v>
      </c>
      <c r="O1449">
        <v>57</v>
      </c>
      <c r="P1449" t="s">
        <v>617</v>
      </c>
      <c r="Q1449" t="s">
        <v>411</v>
      </c>
      <c r="R1449">
        <v>6175552555</v>
      </c>
      <c r="S1449" t="s">
        <v>412</v>
      </c>
      <c r="U1449" t="s">
        <v>377</v>
      </c>
      <c r="V1449" t="s">
        <v>119</v>
      </c>
      <c r="W1449">
        <v>51003</v>
      </c>
      <c r="X1449" s="7" t="s">
        <v>28</v>
      </c>
      <c r="Y1449" t="s">
        <v>29</v>
      </c>
      <c r="Z1449" t="s">
        <v>413</v>
      </c>
      <c r="AA1449" t="s">
        <v>272</v>
      </c>
      <c r="AB1449" t="str">
        <f>_xlfn.CONCAT(AA1449," ",Z1449)</f>
        <v>Valarie Franco</v>
      </c>
      <c r="AC1449" s="7" t="s">
        <v>32</v>
      </c>
    </row>
    <row r="1450" spans="1:29" x14ac:dyDescent="0.25">
      <c r="A1450">
        <v>1449</v>
      </c>
      <c r="B1450">
        <v>10220</v>
      </c>
      <c r="C1450">
        <v>26</v>
      </c>
      <c r="D1450" s="3">
        <v>56.07</v>
      </c>
      <c r="E1450">
        <v>8</v>
      </c>
      <c r="F1450" s="3">
        <v>1457.82</v>
      </c>
      <c r="G1450" s="10">
        <f t="shared" si="44"/>
        <v>72.891000000000005</v>
      </c>
      <c r="H1450" s="10">
        <f t="shared" si="45"/>
        <v>291.56400000000002</v>
      </c>
      <c r="I1450" s="5">
        <v>38029</v>
      </c>
      <c r="J1450" s="7" t="s">
        <v>21</v>
      </c>
      <c r="K1450">
        <v>1</v>
      </c>
      <c r="L1450">
        <v>2</v>
      </c>
      <c r="M1450" s="7">
        <v>2004</v>
      </c>
      <c r="N1450" s="7" t="s">
        <v>177</v>
      </c>
      <c r="O1450">
        <v>57</v>
      </c>
      <c r="P1450" t="s">
        <v>617</v>
      </c>
      <c r="Q1450" t="s">
        <v>475</v>
      </c>
      <c r="R1450" t="s">
        <v>476</v>
      </c>
      <c r="S1450" t="s">
        <v>477</v>
      </c>
      <c r="T1450" t="s">
        <v>478</v>
      </c>
      <c r="U1450" t="s">
        <v>479</v>
      </c>
      <c r="W1450">
        <v>2</v>
      </c>
      <c r="X1450" s="7" t="s">
        <v>480</v>
      </c>
      <c r="Y1450" t="s">
        <v>38</v>
      </c>
      <c r="Z1450" t="s">
        <v>481</v>
      </c>
      <c r="AA1450" t="s">
        <v>482</v>
      </c>
      <c r="AB1450" t="str">
        <f>_xlfn.CONCAT(AA1450," ",Z1450)</f>
        <v>Dean Cassidy</v>
      </c>
      <c r="AC1450" s="7" t="s">
        <v>32</v>
      </c>
    </row>
    <row r="1451" spans="1:29" x14ac:dyDescent="0.25">
      <c r="A1451">
        <v>1450</v>
      </c>
      <c r="B1451">
        <v>10230</v>
      </c>
      <c r="C1451">
        <v>36</v>
      </c>
      <c r="D1451" s="3">
        <v>54.33</v>
      </c>
      <c r="E1451">
        <v>6</v>
      </c>
      <c r="F1451" s="3">
        <v>1955.88</v>
      </c>
      <c r="G1451" s="10">
        <f t="shared" si="44"/>
        <v>97.794000000000011</v>
      </c>
      <c r="H1451" s="10">
        <f t="shared" si="45"/>
        <v>391.17600000000004</v>
      </c>
      <c r="I1451" s="5">
        <v>38061</v>
      </c>
      <c r="J1451" s="7" t="s">
        <v>21</v>
      </c>
      <c r="K1451">
        <v>1</v>
      </c>
      <c r="L1451">
        <v>3</v>
      </c>
      <c r="M1451" s="7">
        <v>2004</v>
      </c>
      <c r="N1451" s="7" t="s">
        <v>177</v>
      </c>
      <c r="O1451">
        <v>57</v>
      </c>
      <c r="P1451" t="s">
        <v>617</v>
      </c>
      <c r="Q1451" t="s">
        <v>458</v>
      </c>
      <c r="R1451" t="s">
        <v>459</v>
      </c>
      <c r="S1451" t="s">
        <v>460</v>
      </c>
      <c r="U1451" t="s">
        <v>461</v>
      </c>
      <c r="W1451">
        <v>60528</v>
      </c>
      <c r="X1451" s="7" t="s">
        <v>439</v>
      </c>
      <c r="Y1451" t="s">
        <v>38</v>
      </c>
      <c r="Z1451" t="s">
        <v>462</v>
      </c>
      <c r="AA1451" t="s">
        <v>410</v>
      </c>
      <c r="AB1451" t="str">
        <f>_xlfn.CONCAT(AA1451," ",Z1451)</f>
        <v>Roland Keitel</v>
      </c>
      <c r="AC1451" s="7" t="s">
        <v>32</v>
      </c>
    </row>
    <row r="1452" spans="1:29" x14ac:dyDescent="0.25">
      <c r="A1452">
        <v>1451</v>
      </c>
      <c r="B1452">
        <v>10246</v>
      </c>
      <c r="C1452">
        <v>44</v>
      </c>
      <c r="D1452" s="3">
        <v>52.6</v>
      </c>
      <c r="E1452">
        <v>2</v>
      </c>
      <c r="F1452" s="3">
        <v>2314.4</v>
      </c>
      <c r="G1452" s="10">
        <f t="shared" si="44"/>
        <v>115.72000000000001</v>
      </c>
      <c r="H1452" s="10">
        <f t="shared" si="45"/>
        <v>462.88000000000005</v>
      </c>
      <c r="I1452" s="5">
        <v>38112</v>
      </c>
      <c r="J1452" s="7" t="s">
        <v>21</v>
      </c>
      <c r="K1452">
        <v>2</v>
      </c>
      <c r="L1452">
        <v>5</v>
      </c>
      <c r="M1452" s="7">
        <v>2004</v>
      </c>
      <c r="N1452" s="7" t="s">
        <v>177</v>
      </c>
      <c r="O1452">
        <v>57</v>
      </c>
      <c r="P1452" t="s">
        <v>617</v>
      </c>
      <c r="Q1452" t="s">
        <v>170</v>
      </c>
      <c r="R1452" t="s">
        <v>171</v>
      </c>
      <c r="S1452" t="s">
        <v>172</v>
      </c>
      <c r="U1452" t="s">
        <v>173</v>
      </c>
      <c r="W1452">
        <v>28034</v>
      </c>
      <c r="X1452" s="7" t="s">
        <v>174</v>
      </c>
      <c r="Y1452" t="s">
        <v>38</v>
      </c>
      <c r="Z1452" t="s">
        <v>175</v>
      </c>
      <c r="AA1452" t="s">
        <v>176</v>
      </c>
      <c r="AB1452" t="str">
        <f>_xlfn.CONCAT(AA1452," ",Z1452)</f>
        <v>Diego Freyre</v>
      </c>
      <c r="AC1452" s="7" t="s">
        <v>32</v>
      </c>
    </row>
    <row r="1453" spans="1:29" x14ac:dyDescent="0.25">
      <c r="A1453">
        <v>1452</v>
      </c>
      <c r="B1453">
        <v>10259</v>
      </c>
      <c r="C1453">
        <v>28</v>
      </c>
      <c r="D1453" s="3">
        <v>46.82</v>
      </c>
      <c r="E1453">
        <v>1</v>
      </c>
      <c r="F1453" s="3">
        <v>1310.96</v>
      </c>
      <c r="G1453" s="10">
        <f t="shared" si="44"/>
        <v>65.548000000000002</v>
      </c>
      <c r="H1453" s="10">
        <f t="shared" si="45"/>
        <v>262.19200000000001</v>
      </c>
      <c r="I1453" s="5">
        <v>38153</v>
      </c>
      <c r="J1453" s="7" t="s">
        <v>21</v>
      </c>
      <c r="K1453">
        <v>2</v>
      </c>
      <c r="L1453">
        <v>6</v>
      </c>
      <c r="M1453" s="7">
        <v>2004</v>
      </c>
      <c r="N1453" s="7" t="s">
        <v>177</v>
      </c>
      <c r="O1453">
        <v>57</v>
      </c>
      <c r="P1453" t="s">
        <v>617</v>
      </c>
      <c r="Q1453" t="s">
        <v>414</v>
      </c>
      <c r="R1453" t="s">
        <v>415</v>
      </c>
      <c r="S1453" t="s">
        <v>416</v>
      </c>
      <c r="T1453" t="s">
        <v>417</v>
      </c>
      <c r="U1453" t="s">
        <v>195</v>
      </c>
      <c r="W1453">
        <v>69045</v>
      </c>
      <c r="X1453" s="7" t="s">
        <v>195</v>
      </c>
      <c r="Y1453" t="s">
        <v>92</v>
      </c>
      <c r="Z1453" t="s">
        <v>418</v>
      </c>
      <c r="AA1453" t="s">
        <v>419</v>
      </c>
      <c r="AB1453" t="str">
        <f>_xlfn.CONCAT(AA1453," ",Z1453)</f>
        <v>Wendy Victorino</v>
      </c>
      <c r="AC1453" s="7" t="s">
        <v>32</v>
      </c>
    </row>
    <row r="1454" spans="1:29" x14ac:dyDescent="0.25">
      <c r="A1454">
        <v>1453</v>
      </c>
      <c r="B1454">
        <v>10271</v>
      </c>
      <c r="C1454">
        <v>45</v>
      </c>
      <c r="D1454" s="3">
        <v>64.739999999999995</v>
      </c>
      <c r="E1454">
        <v>2</v>
      </c>
      <c r="F1454" s="3">
        <v>2913.3</v>
      </c>
      <c r="G1454" s="10">
        <f t="shared" si="44"/>
        <v>145.66500000000002</v>
      </c>
      <c r="H1454" s="10">
        <f t="shared" si="45"/>
        <v>582.66000000000008</v>
      </c>
      <c r="I1454" s="5">
        <v>38188</v>
      </c>
      <c r="J1454" s="7" t="s">
        <v>21</v>
      </c>
      <c r="K1454">
        <v>3</v>
      </c>
      <c r="L1454">
        <v>7</v>
      </c>
      <c r="M1454" s="7">
        <v>2004</v>
      </c>
      <c r="N1454" s="7" t="s">
        <v>177</v>
      </c>
      <c r="O1454">
        <v>57</v>
      </c>
      <c r="P1454" t="s">
        <v>617</v>
      </c>
      <c r="Q1454" t="s">
        <v>268</v>
      </c>
      <c r="R1454">
        <v>4155551450</v>
      </c>
      <c r="S1454" t="s">
        <v>269</v>
      </c>
      <c r="U1454" t="s">
        <v>270</v>
      </c>
      <c r="V1454" t="s">
        <v>51</v>
      </c>
      <c r="W1454">
        <v>97562</v>
      </c>
      <c r="X1454" s="7" t="s">
        <v>28</v>
      </c>
      <c r="Y1454" t="s">
        <v>29</v>
      </c>
      <c r="Z1454" t="s">
        <v>271</v>
      </c>
      <c r="AA1454" t="s">
        <v>272</v>
      </c>
      <c r="AB1454" t="str">
        <f>_xlfn.CONCAT(AA1454," ",Z1454)</f>
        <v>Valarie Nelson</v>
      </c>
      <c r="AC1454" s="7" t="s">
        <v>32</v>
      </c>
    </row>
    <row r="1455" spans="1:29" x14ac:dyDescent="0.25">
      <c r="A1455">
        <v>1454</v>
      </c>
      <c r="B1455">
        <v>10282</v>
      </c>
      <c r="C1455">
        <v>29</v>
      </c>
      <c r="D1455" s="3">
        <v>46.82</v>
      </c>
      <c r="E1455">
        <v>11</v>
      </c>
      <c r="F1455" s="3">
        <v>1357.78</v>
      </c>
      <c r="G1455" s="10">
        <f t="shared" si="44"/>
        <v>67.888999999999996</v>
      </c>
      <c r="H1455" s="10">
        <f t="shared" si="45"/>
        <v>271.55599999999998</v>
      </c>
      <c r="I1455" s="5">
        <v>38219</v>
      </c>
      <c r="J1455" s="7" t="s">
        <v>21</v>
      </c>
      <c r="K1455">
        <v>3</v>
      </c>
      <c r="L1455">
        <v>8</v>
      </c>
      <c r="M1455" s="7">
        <v>2004</v>
      </c>
      <c r="N1455" s="7" t="s">
        <v>177</v>
      </c>
      <c r="O1455">
        <v>57</v>
      </c>
      <c r="P1455" t="s">
        <v>617</v>
      </c>
      <c r="Q1455" t="s">
        <v>268</v>
      </c>
      <c r="R1455">
        <v>4155551450</v>
      </c>
      <c r="S1455" t="s">
        <v>269</v>
      </c>
      <c r="U1455" t="s">
        <v>270</v>
      </c>
      <c r="V1455" t="s">
        <v>51</v>
      </c>
      <c r="W1455">
        <v>97562</v>
      </c>
      <c r="X1455" s="7" t="s">
        <v>28</v>
      </c>
      <c r="Y1455" t="s">
        <v>29</v>
      </c>
      <c r="Z1455" t="s">
        <v>271</v>
      </c>
      <c r="AA1455" t="s">
        <v>272</v>
      </c>
      <c r="AB1455" t="str">
        <f>_xlfn.CONCAT(AA1455," ",Z1455)</f>
        <v>Valarie Nelson</v>
      </c>
      <c r="AC1455" s="7" t="s">
        <v>32</v>
      </c>
    </row>
    <row r="1456" spans="1:29" x14ac:dyDescent="0.25">
      <c r="A1456">
        <v>1455</v>
      </c>
      <c r="B1456">
        <v>10292</v>
      </c>
      <c r="C1456">
        <v>40</v>
      </c>
      <c r="D1456" s="3">
        <v>53.75</v>
      </c>
      <c r="E1456">
        <v>5</v>
      </c>
      <c r="F1456" s="3">
        <v>2150</v>
      </c>
      <c r="G1456" s="10">
        <f t="shared" si="44"/>
        <v>107.5</v>
      </c>
      <c r="H1456" s="10">
        <f t="shared" si="45"/>
        <v>430</v>
      </c>
      <c r="I1456" s="5">
        <v>38238</v>
      </c>
      <c r="J1456" s="7" t="s">
        <v>21</v>
      </c>
      <c r="K1456">
        <v>3</v>
      </c>
      <c r="L1456">
        <v>9</v>
      </c>
      <c r="M1456" s="7">
        <v>2004</v>
      </c>
      <c r="N1456" s="7" t="s">
        <v>177</v>
      </c>
      <c r="O1456">
        <v>57</v>
      </c>
      <c r="P1456" t="s">
        <v>617</v>
      </c>
      <c r="Q1456" t="s">
        <v>24</v>
      </c>
      <c r="R1456">
        <v>2125557818</v>
      </c>
      <c r="S1456" t="s">
        <v>25</v>
      </c>
      <c r="U1456" t="s">
        <v>26</v>
      </c>
      <c r="V1456" t="s">
        <v>27</v>
      </c>
      <c r="W1456">
        <v>10022</v>
      </c>
      <c r="X1456" s="7" t="s">
        <v>28</v>
      </c>
      <c r="Y1456" t="s">
        <v>29</v>
      </c>
      <c r="Z1456" t="s">
        <v>30</v>
      </c>
      <c r="AA1456" t="s">
        <v>31</v>
      </c>
      <c r="AB1456" t="str">
        <f>_xlfn.CONCAT(AA1456," ",Z1456)</f>
        <v>Kwai Yu</v>
      </c>
      <c r="AC1456" s="7" t="s">
        <v>32</v>
      </c>
    </row>
    <row r="1457" spans="1:29" x14ac:dyDescent="0.25">
      <c r="A1457">
        <v>1456</v>
      </c>
      <c r="B1457">
        <v>10305</v>
      </c>
      <c r="C1457">
        <v>45</v>
      </c>
      <c r="D1457" s="3">
        <v>61.85</v>
      </c>
      <c r="E1457">
        <v>2</v>
      </c>
      <c r="F1457" s="3">
        <v>2783.25</v>
      </c>
      <c r="G1457" s="10">
        <f t="shared" si="44"/>
        <v>139.16249999999999</v>
      </c>
      <c r="H1457" s="10">
        <f t="shared" si="45"/>
        <v>556.65</v>
      </c>
      <c r="I1457" s="5">
        <v>38273</v>
      </c>
      <c r="J1457" s="7" t="s">
        <v>21</v>
      </c>
      <c r="K1457">
        <v>4</v>
      </c>
      <c r="L1457">
        <v>10</v>
      </c>
      <c r="M1457" s="7">
        <v>2004</v>
      </c>
      <c r="N1457" s="7" t="s">
        <v>177</v>
      </c>
      <c r="O1457">
        <v>57</v>
      </c>
      <c r="P1457" t="s">
        <v>617</v>
      </c>
      <c r="Q1457" t="s">
        <v>116</v>
      </c>
      <c r="R1457">
        <v>6175558555</v>
      </c>
      <c r="S1457" t="s">
        <v>117</v>
      </c>
      <c r="U1457" t="s">
        <v>118</v>
      </c>
      <c r="V1457" t="s">
        <v>119</v>
      </c>
      <c r="W1457">
        <v>51247</v>
      </c>
      <c r="X1457" s="7" t="s">
        <v>28</v>
      </c>
      <c r="Y1457" t="s">
        <v>29</v>
      </c>
      <c r="Z1457" t="s">
        <v>120</v>
      </c>
      <c r="AA1457" t="s">
        <v>121</v>
      </c>
      <c r="AB1457" t="str">
        <f>_xlfn.CONCAT(AA1457," ",Z1457)</f>
        <v>Marta Hernandez</v>
      </c>
      <c r="AC1457" s="7" t="s">
        <v>32</v>
      </c>
    </row>
    <row r="1458" spans="1:29" x14ac:dyDescent="0.25">
      <c r="A1458">
        <v>1457</v>
      </c>
      <c r="B1458">
        <v>10314</v>
      </c>
      <c r="C1458">
        <v>44</v>
      </c>
      <c r="D1458" s="3">
        <v>53.18</v>
      </c>
      <c r="E1458">
        <v>11</v>
      </c>
      <c r="F1458" s="3">
        <v>2339.92</v>
      </c>
      <c r="G1458" s="10">
        <f t="shared" si="44"/>
        <v>116.99600000000001</v>
      </c>
      <c r="H1458" s="10">
        <f t="shared" si="45"/>
        <v>467.98400000000004</v>
      </c>
      <c r="I1458" s="5">
        <v>38282</v>
      </c>
      <c r="J1458" s="7" t="s">
        <v>21</v>
      </c>
      <c r="K1458">
        <v>4</v>
      </c>
      <c r="L1458">
        <v>10</v>
      </c>
      <c r="M1458" s="7">
        <v>2004</v>
      </c>
      <c r="N1458" s="7" t="s">
        <v>177</v>
      </c>
      <c r="O1458">
        <v>57</v>
      </c>
      <c r="P1458" t="s">
        <v>617</v>
      </c>
      <c r="Q1458" t="s">
        <v>494</v>
      </c>
      <c r="R1458" t="s">
        <v>495</v>
      </c>
      <c r="S1458" t="s">
        <v>496</v>
      </c>
      <c r="U1458" t="s">
        <v>497</v>
      </c>
      <c r="W1458">
        <v>8200</v>
      </c>
      <c r="X1458" s="7" t="s">
        <v>322</v>
      </c>
      <c r="Y1458" t="s">
        <v>38</v>
      </c>
      <c r="Z1458" t="s">
        <v>498</v>
      </c>
      <c r="AA1458" t="s">
        <v>499</v>
      </c>
      <c r="AB1458" t="str">
        <f>_xlfn.CONCAT(AA1458," ",Z1458)</f>
        <v>Palle Ibsen</v>
      </c>
      <c r="AC1458" s="7" t="s">
        <v>32</v>
      </c>
    </row>
    <row r="1459" spans="1:29" x14ac:dyDescent="0.25">
      <c r="A1459">
        <v>1458</v>
      </c>
      <c r="B1459">
        <v>10324</v>
      </c>
      <c r="C1459">
        <v>25</v>
      </c>
      <c r="D1459" s="3">
        <v>69.16</v>
      </c>
      <c r="E1459">
        <v>14</v>
      </c>
      <c r="F1459" s="3">
        <v>1729</v>
      </c>
      <c r="G1459" s="10">
        <f t="shared" si="44"/>
        <v>86.45</v>
      </c>
      <c r="H1459" s="10">
        <f t="shared" si="45"/>
        <v>345.8</v>
      </c>
      <c r="I1459" s="5">
        <v>38296</v>
      </c>
      <c r="J1459" s="7" t="s">
        <v>21</v>
      </c>
      <c r="K1459">
        <v>4</v>
      </c>
      <c r="L1459">
        <v>11</v>
      </c>
      <c r="M1459" s="7">
        <v>2004</v>
      </c>
      <c r="N1459" s="7" t="s">
        <v>177</v>
      </c>
      <c r="O1459">
        <v>57</v>
      </c>
      <c r="P1459" t="s">
        <v>617</v>
      </c>
      <c r="Q1459" t="s">
        <v>95</v>
      </c>
      <c r="R1459">
        <v>2125551500</v>
      </c>
      <c r="S1459" t="s">
        <v>96</v>
      </c>
      <c r="T1459" t="s">
        <v>97</v>
      </c>
      <c r="U1459" t="s">
        <v>26</v>
      </c>
      <c r="V1459" t="s">
        <v>27</v>
      </c>
      <c r="W1459">
        <v>10022</v>
      </c>
      <c r="X1459" s="7" t="s">
        <v>28</v>
      </c>
      <c r="Y1459" t="s">
        <v>29</v>
      </c>
      <c r="Z1459" t="s">
        <v>98</v>
      </c>
      <c r="AA1459" t="s">
        <v>99</v>
      </c>
      <c r="AB1459" t="str">
        <f>_xlfn.CONCAT(AA1459," ",Z1459)</f>
        <v>Michael Frick</v>
      </c>
      <c r="AC1459" s="7" t="s">
        <v>32</v>
      </c>
    </row>
    <row r="1460" spans="1:29" x14ac:dyDescent="0.25">
      <c r="A1460">
        <v>1459</v>
      </c>
      <c r="B1460">
        <v>10336</v>
      </c>
      <c r="C1460">
        <v>45</v>
      </c>
      <c r="D1460" s="3">
        <v>100</v>
      </c>
      <c r="E1460">
        <v>4</v>
      </c>
      <c r="F1460" s="3">
        <v>5972.4</v>
      </c>
      <c r="G1460" s="10">
        <f t="shared" si="44"/>
        <v>298.62</v>
      </c>
      <c r="H1460" s="10">
        <f t="shared" si="45"/>
        <v>1194.48</v>
      </c>
      <c r="I1460" s="5">
        <v>38311</v>
      </c>
      <c r="J1460" s="7" t="s">
        <v>21</v>
      </c>
      <c r="K1460">
        <v>4</v>
      </c>
      <c r="L1460">
        <v>11</v>
      </c>
      <c r="M1460" s="7">
        <v>2004</v>
      </c>
      <c r="N1460" s="7" t="s">
        <v>177</v>
      </c>
      <c r="O1460">
        <v>57</v>
      </c>
      <c r="P1460" t="s">
        <v>617</v>
      </c>
      <c r="Q1460" t="s">
        <v>399</v>
      </c>
      <c r="R1460" t="s">
        <v>400</v>
      </c>
      <c r="S1460" t="s">
        <v>401</v>
      </c>
      <c r="U1460" t="s">
        <v>44</v>
      </c>
      <c r="W1460">
        <v>75012</v>
      </c>
      <c r="X1460" s="7" t="s">
        <v>37</v>
      </c>
      <c r="Y1460" t="s">
        <v>38</v>
      </c>
      <c r="Z1460" t="s">
        <v>402</v>
      </c>
      <c r="AA1460" t="s">
        <v>403</v>
      </c>
      <c r="AB1460" t="str">
        <f>_xlfn.CONCAT(AA1460," ",Z1460)</f>
        <v>Marie Bertrand</v>
      </c>
      <c r="AC1460" s="7" t="s">
        <v>47</v>
      </c>
    </row>
    <row r="1461" spans="1:29" x14ac:dyDescent="0.25">
      <c r="A1461">
        <v>1460</v>
      </c>
      <c r="B1461">
        <v>10349</v>
      </c>
      <c r="C1461">
        <v>48</v>
      </c>
      <c r="D1461" s="3">
        <v>47.4</v>
      </c>
      <c r="E1461">
        <v>4</v>
      </c>
      <c r="F1461" s="3">
        <v>2275.1999999999998</v>
      </c>
      <c r="G1461" s="10">
        <f t="shared" si="44"/>
        <v>113.75999999999999</v>
      </c>
      <c r="H1461" s="10">
        <f t="shared" si="45"/>
        <v>455.03999999999996</v>
      </c>
      <c r="I1461" s="5">
        <v>38322</v>
      </c>
      <c r="J1461" s="7" t="s">
        <v>21</v>
      </c>
      <c r="K1461">
        <v>4</v>
      </c>
      <c r="L1461">
        <v>12</v>
      </c>
      <c r="M1461" s="7">
        <v>2004</v>
      </c>
      <c r="N1461" s="7" t="s">
        <v>177</v>
      </c>
      <c r="O1461">
        <v>57</v>
      </c>
      <c r="P1461" t="s">
        <v>617</v>
      </c>
      <c r="Q1461" t="s">
        <v>471</v>
      </c>
      <c r="R1461">
        <v>2125557413</v>
      </c>
      <c r="S1461" t="s">
        <v>472</v>
      </c>
      <c r="T1461" t="s">
        <v>473</v>
      </c>
      <c r="U1461" t="s">
        <v>26</v>
      </c>
      <c r="V1461" t="s">
        <v>27</v>
      </c>
      <c r="W1461">
        <v>10022</v>
      </c>
      <c r="X1461" s="7" t="s">
        <v>28</v>
      </c>
      <c r="Y1461" t="s">
        <v>29</v>
      </c>
      <c r="Z1461" t="s">
        <v>52</v>
      </c>
      <c r="AA1461" t="s">
        <v>474</v>
      </c>
      <c r="AB1461" t="str">
        <f>_xlfn.CONCAT(AA1461," ",Z1461)</f>
        <v>Jeff Young</v>
      </c>
      <c r="AC1461" s="7" t="s">
        <v>32</v>
      </c>
    </row>
    <row r="1462" spans="1:29" x14ac:dyDescent="0.25">
      <c r="A1462">
        <v>1461</v>
      </c>
      <c r="B1462">
        <v>10358</v>
      </c>
      <c r="C1462">
        <v>44</v>
      </c>
      <c r="D1462" s="3">
        <v>60.76</v>
      </c>
      <c r="E1462">
        <v>14</v>
      </c>
      <c r="F1462" s="3">
        <v>2673.44</v>
      </c>
      <c r="G1462" s="10">
        <f t="shared" si="44"/>
        <v>133.672</v>
      </c>
      <c r="H1462" s="10">
        <f t="shared" si="45"/>
        <v>534.68799999999999</v>
      </c>
      <c r="I1462" s="5">
        <v>38331</v>
      </c>
      <c r="J1462" s="7" t="s">
        <v>21</v>
      </c>
      <c r="K1462">
        <v>4</v>
      </c>
      <c r="L1462">
        <v>12</v>
      </c>
      <c r="M1462" s="7">
        <v>2004</v>
      </c>
      <c r="N1462" s="7" t="s">
        <v>177</v>
      </c>
      <c r="O1462">
        <v>57</v>
      </c>
      <c r="P1462" t="s">
        <v>617</v>
      </c>
      <c r="Q1462" t="s">
        <v>170</v>
      </c>
      <c r="R1462" t="s">
        <v>171</v>
      </c>
      <c r="S1462" t="s">
        <v>172</v>
      </c>
      <c r="U1462" t="s">
        <v>173</v>
      </c>
      <c r="W1462">
        <v>28034</v>
      </c>
      <c r="X1462" s="7" t="s">
        <v>174</v>
      </c>
      <c r="Y1462" t="s">
        <v>38</v>
      </c>
      <c r="Z1462" t="s">
        <v>175</v>
      </c>
      <c r="AA1462" t="s">
        <v>176</v>
      </c>
      <c r="AB1462" t="str">
        <f>_xlfn.CONCAT(AA1462," ",Z1462)</f>
        <v>Diego Freyre</v>
      </c>
      <c r="AC1462" s="7" t="s">
        <v>32</v>
      </c>
    </row>
    <row r="1463" spans="1:29" x14ac:dyDescent="0.25">
      <c r="A1463">
        <v>1462</v>
      </c>
      <c r="B1463">
        <v>10371</v>
      </c>
      <c r="C1463">
        <v>25</v>
      </c>
      <c r="D1463" s="3">
        <v>97.27</v>
      </c>
      <c r="E1463">
        <v>12</v>
      </c>
      <c r="F1463" s="3">
        <v>2431.75</v>
      </c>
      <c r="G1463" s="10">
        <f t="shared" si="44"/>
        <v>121.58750000000001</v>
      </c>
      <c r="H1463" s="10">
        <f t="shared" si="45"/>
        <v>486.35</v>
      </c>
      <c r="I1463" s="5">
        <v>38375</v>
      </c>
      <c r="J1463" s="7" t="s">
        <v>21</v>
      </c>
      <c r="K1463">
        <v>1</v>
      </c>
      <c r="L1463">
        <v>1</v>
      </c>
      <c r="M1463" s="7">
        <v>2005</v>
      </c>
      <c r="N1463" s="7" t="s">
        <v>177</v>
      </c>
      <c r="O1463">
        <v>57</v>
      </c>
      <c r="P1463" t="s">
        <v>617</v>
      </c>
      <c r="Q1463" t="s">
        <v>268</v>
      </c>
      <c r="R1463">
        <v>4155551450</v>
      </c>
      <c r="S1463" t="s">
        <v>269</v>
      </c>
      <c r="U1463" t="s">
        <v>270</v>
      </c>
      <c r="V1463" t="s">
        <v>51</v>
      </c>
      <c r="W1463">
        <v>97562</v>
      </c>
      <c r="X1463" s="7" t="s">
        <v>28</v>
      </c>
      <c r="Y1463" t="s">
        <v>29</v>
      </c>
      <c r="Z1463" t="s">
        <v>271</v>
      </c>
      <c r="AA1463" t="s">
        <v>272</v>
      </c>
      <c r="AB1463" t="str">
        <f>_xlfn.CONCAT(AA1463," ",Z1463)</f>
        <v>Valarie Nelson</v>
      </c>
      <c r="AC1463" s="7" t="s">
        <v>32</v>
      </c>
    </row>
    <row r="1464" spans="1:29" x14ac:dyDescent="0.25">
      <c r="A1464">
        <v>1463</v>
      </c>
      <c r="B1464">
        <v>10383</v>
      </c>
      <c r="C1464">
        <v>22</v>
      </c>
      <c r="D1464" s="3">
        <v>91.76</v>
      </c>
      <c r="E1464">
        <v>2</v>
      </c>
      <c r="F1464" s="3">
        <v>2018.72</v>
      </c>
      <c r="G1464" s="10">
        <f t="shared" si="44"/>
        <v>100.93600000000001</v>
      </c>
      <c r="H1464" s="10">
        <f t="shared" si="45"/>
        <v>403.74400000000003</v>
      </c>
      <c r="I1464" s="5">
        <v>38405</v>
      </c>
      <c r="J1464" s="7" t="s">
        <v>21</v>
      </c>
      <c r="K1464">
        <v>1</v>
      </c>
      <c r="L1464">
        <v>2</v>
      </c>
      <c r="M1464" s="7">
        <v>2005</v>
      </c>
      <c r="N1464" s="7" t="s">
        <v>177</v>
      </c>
      <c r="O1464">
        <v>57</v>
      </c>
      <c r="P1464" t="s">
        <v>617</v>
      </c>
      <c r="Q1464" t="s">
        <v>170</v>
      </c>
      <c r="R1464" t="s">
        <v>171</v>
      </c>
      <c r="S1464" t="s">
        <v>172</v>
      </c>
      <c r="U1464" t="s">
        <v>173</v>
      </c>
      <c r="W1464">
        <v>28034</v>
      </c>
      <c r="X1464" s="7" t="s">
        <v>174</v>
      </c>
      <c r="Y1464" t="s">
        <v>38</v>
      </c>
      <c r="Z1464" t="s">
        <v>175</v>
      </c>
      <c r="AA1464" t="s">
        <v>176</v>
      </c>
      <c r="AB1464" t="str">
        <f>_xlfn.CONCAT(AA1464," ",Z1464)</f>
        <v>Diego Freyre</v>
      </c>
      <c r="AC1464" s="7" t="s">
        <v>32</v>
      </c>
    </row>
    <row r="1465" spans="1:29" x14ac:dyDescent="0.25">
      <c r="A1465">
        <v>1464</v>
      </c>
      <c r="B1465">
        <v>10394</v>
      </c>
      <c r="C1465">
        <v>31</v>
      </c>
      <c r="D1465" s="3">
        <v>50.29</v>
      </c>
      <c r="E1465">
        <v>2</v>
      </c>
      <c r="F1465" s="3">
        <v>1558.99</v>
      </c>
      <c r="G1465" s="10">
        <f t="shared" si="44"/>
        <v>77.9495</v>
      </c>
      <c r="H1465" s="10">
        <f t="shared" si="45"/>
        <v>311.798</v>
      </c>
      <c r="I1465" s="5">
        <v>38426</v>
      </c>
      <c r="J1465" s="7" t="s">
        <v>21</v>
      </c>
      <c r="K1465">
        <v>1</v>
      </c>
      <c r="L1465">
        <v>3</v>
      </c>
      <c r="M1465" s="7">
        <v>2005</v>
      </c>
      <c r="N1465" s="7" t="s">
        <v>177</v>
      </c>
      <c r="O1465">
        <v>57</v>
      </c>
      <c r="P1465" t="s">
        <v>617</v>
      </c>
      <c r="Q1465" t="s">
        <v>170</v>
      </c>
      <c r="R1465" t="s">
        <v>171</v>
      </c>
      <c r="S1465" t="s">
        <v>172</v>
      </c>
      <c r="U1465" t="s">
        <v>173</v>
      </c>
      <c r="W1465">
        <v>28034</v>
      </c>
      <c r="X1465" s="7" t="s">
        <v>174</v>
      </c>
      <c r="Y1465" t="s">
        <v>38</v>
      </c>
      <c r="Z1465" t="s">
        <v>175</v>
      </c>
      <c r="AA1465" t="s">
        <v>176</v>
      </c>
      <c r="AB1465" t="str">
        <f>_xlfn.CONCAT(AA1465," ",Z1465)</f>
        <v>Diego Freyre</v>
      </c>
      <c r="AC1465" s="7" t="s">
        <v>32</v>
      </c>
    </row>
    <row r="1466" spans="1:29" x14ac:dyDescent="0.25">
      <c r="A1466">
        <v>1465</v>
      </c>
      <c r="B1466">
        <v>10412</v>
      </c>
      <c r="C1466">
        <v>21</v>
      </c>
      <c r="D1466" s="3">
        <v>52.6</v>
      </c>
      <c r="E1466">
        <v>2</v>
      </c>
      <c r="F1466" s="3">
        <v>1104.5999999999999</v>
      </c>
      <c r="G1466" s="10">
        <f t="shared" si="44"/>
        <v>55.23</v>
      </c>
      <c r="H1466" s="10">
        <f t="shared" si="45"/>
        <v>220.92</v>
      </c>
      <c r="I1466" s="5">
        <v>38475</v>
      </c>
      <c r="J1466" s="7" t="s">
        <v>21</v>
      </c>
      <c r="K1466">
        <v>2</v>
      </c>
      <c r="L1466">
        <v>5</v>
      </c>
      <c r="M1466" s="7">
        <v>2005</v>
      </c>
      <c r="N1466" s="7" t="s">
        <v>177</v>
      </c>
      <c r="O1466">
        <v>57</v>
      </c>
      <c r="P1466" t="s">
        <v>617</v>
      </c>
      <c r="Q1466" t="s">
        <v>170</v>
      </c>
      <c r="R1466" t="s">
        <v>171</v>
      </c>
      <c r="S1466" t="s">
        <v>172</v>
      </c>
      <c r="U1466" t="s">
        <v>173</v>
      </c>
      <c r="W1466">
        <v>28034</v>
      </c>
      <c r="X1466" s="7" t="s">
        <v>174</v>
      </c>
      <c r="Y1466" t="s">
        <v>38</v>
      </c>
      <c r="Z1466" t="s">
        <v>175</v>
      </c>
      <c r="AA1466" t="s">
        <v>176</v>
      </c>
      <c r="AB1466" t="str">
        <f>_xlfn.CONCAT(AA1466," ",Z1466)</f>
        <v>Diego Freyre</v>
      </c>
      <c r="AC1466" s="7" t="s">
        <v>32</v>
      </c>
    </row>
    <row r="1467" spans="1:29" x14ac:dyDescent="0.25">
      <c r="A1467">
        <v>1466</v>
      </c>
      <c r="B1467">
        <v>10425</v>
      </c>
      <c r="C1467">
        <v>55</v>
      </c>
      <c r="D1467" s="3">
        <v>46.82</v>
      </c>
      <c r="E1467">
        <v>1</v>
      </c>
      <c r="F1467" s="3">
        <v>2575.1</v>
      </c>
      <c r="G1467" s="10">
        <f t="shared" si="44"/>
        <v>128.755</v>
      </c>
      <c r="H1467" s="10">
        <f t="shared" si="45"/>
        <v>515.02</v>
      </c>
      <c r="I1467" s="5">
        <v>38503</v>
      </c>
      <c r="J1467" s="7" t="s">
        <v>296</v>
      </c>
      <c r="K1467">
        <v>2</v>
      </c>
      <c r="L1467">
        <v>5</v>
      </c>
      <c r="M1467" s="7">
        <v>2005</v>
      </c>
      <c r="N1467" s="7" t="s">
        <v>177</v>
      </c>
      <c r="O1467">
        <v>57</v>
      </c>
      <c r="P1467" t="s">
        <v>617</v>
      </c>
      <c r="Q1467" t="s">
        <v>110</v>
      </c>
      <c r="R1467" t="s">
        <v>111</v>
      </c>
      <c r="S1467" t="s">
        <v>112</v>
      </c>
      <c r="U1467" t="s">
        <v>113</v>
      </c>
      <c r="W1467">
        <v>44000</v>
      </c>
      <c r="X1467" s="7" t="s">
        <v>37</v>
      </c>
      <c r="Y1467" t="s">
        <v>38</v>
      </c>
      <c r="Z1467" t="s">
        <v>114</v>
      </c>
      <c r="AA1467" t="s">
        <v>115</v>
      </c>
      <c r="AB1467" t="str">
        <f>_xlfn.CONCAT(AA1467," ",Z1467)</f>
        <v>Janine Labrune</v>
      </c>
      <c r="AC1467" s="7" t="s">
        <v>32</v>
      </c>
    </row>
    <row r="1468" spans="1:29" x14ac:dyDescent="0.25">
      <c r="A1468">
        <v>1467</v>
      </c>
      <c r="B1468">
        <v>10107</v>
      </c>
      <c r="C1468">
        <v>25</v>
      </c>
      <c r="D1468" s="3">
        <v>100</v>
      </c>
      <c r="E1468">
        <v>3</v>
      </c>
      <c r="F1468" s="3">
        <v>2845.75</v>
      </c>
      <c r="G1468" s="10">
        <f t="shared" si="44"/>
        <v>142.28749999999999</v>
      </c>
      <c r="H1468" s="10">
        <f t="shared" si="45"/>
        <v>569.15</v>
      </c>
      <c r="I1468" s="5">
        <v>37676</v>
      </c>
      <c r="J1468" s="7" t="s">
        <v>21</v>
      </c>
      <c r="K1468">
        <v>1</v>
      </c>
      <c r="L1468">
        <v>2</v>
      </c>
      <c r="M1468" s="7">
        <v>2003</v>
      </c>
      <c r="N1468" s="7" t="s">
        <v>22</v>
      </c>
      <c r="O1468">
        <v>112</v>
      </c>
      <c r="P1468" t="s">
        <v>618</v>
      </c>
      <c r="Q1468" t="s">
        <v>24</v>
      </c>
      <c r="R1468">
        <v>2125557818</v>
      </c>
      <c r="S1468" t="s">
        <v>25</v>
      </c>
      <c r="U1468" t="s">
        <v>26</v>
      </c>
      <c r="V1468" t="s">
        <v>27</v>
      </c>
      <c r="W1468">
        <v>10022</v>
      </c>
      <c r="X1468" s="7" t="s">
        <v>28</v>
      </c>
      <c r="Y1468" t="s">
        <v>29</v>
      </c>
      <c r="Z1468" t="s">
        <v>30</v>
      </c>
      <c r="AA1468" t="s">
        <v>31</v>
      </c>
      <c r="AB1468" t="str">
        <f>_xlfn.CONCAT(AA1468," ",Z1468)</f>
        <v>Kwai Yu</v>
      </c>
      <c r="AC1468" s="7" t="s">
        <v>32</v>
      </c>
    </row>
    <row r="1469" spans="1:29" x14ac:dyDescent="0.25">
      <c r="A1469">
        <v>1468</v>
      </c>
      <c r="B1469">
        <v>10120</v>
      </c>
      <c r="C1469">
        <v>35</v>
      </c>
      <c r="D1469" s="3">
        <v>98.05</v>
      </c>
      <c r="E1469">
        <v>1</v>
      </c>
      <c r="F1469" s="3">
        <v>3431.75</v>
      </c>
      <c r="G1469" s="10">
        <f t="shared" si="44"/>
        <v>171.58750000000001</v>
      </c>
      <c r="H1469" s="10">
        <f t="shared" si="45"/>
        <v>686.35</v>
      </c>
      <c r="I1469" s="5">
        <v>37740</v>
      </c>
      <c r="J1469" s="7" t="s">
        <v>21</v>
      </c>
      <c r="K1469">
        <v>2</v>
      </c>
      <c r="L1469">
        <v>4</v>
      </c>
      <c r="M1469" s="7">
        <v>2003</v>
      </c>
      <c r="N1469" s="7" t="s">
        <v>22</v>
      </c>
      <c r="O1469">
        <v>112</v>
      </c>
      <c r="P1469" t="s">
        <v>618</v>
      </c>
      <c r="Q1469" t="s">
        <v>85</v>
      </c>
      <c r="R1469" t="s">
        <v>86</v>
      </c>
      <c r="S1469" t="s">
        <v>87</v>
      </c>
      <c r="T1469" t="s">
        <v>88</v>
      </c>
      <c r="U1469" t="s">
        <v>89</v>
      </c>
      <c r="V1469" t="s">
        <v>90</v>
      </c>
      <c r="W1469">
        <v>3004</v>
      </c>
      <c r="X1469" s="7" t="s">
        <v>91</v>
      </c>
      <c r="Y1469" t="s">
        <v>92</v>
      </c>
      <c r="Z1469" t="s">
        <v>93</v>
      </c>
      <c r="AA1469" t="s">
        <v>94</v>
      </c>
      <c r="AB1469" t="str">
        <f>_xlfn.CONCAT(AA1469," ",Z1469)</f>
        <v>Peter Ferguson</v>
      </c>
      <c r="AC1469" s="7" t="s">
        <v>47</v>
      </c>
    </row>
    <row r="1470" spans="1:29" x14ac:dyDescent="0.25">
      <c r="A1470">
        <v>1469</v>
      </c>
      <c r="B1470">
        <v>10134</v>
      </c>
      <c r="C1470">
        <v>35</v>
      </c>
      <c r="D1470" s="3">
        <v>93.54</v>
      </c>
      <c r="E1470">
        <v>3</v>
      </c>
      <c r="F1470" s="3">
        <v>3273.9</v>
      </c>
      <c r="G1470" s="10">
        <f t="shared" si="44"/>
        <v>163.69500000000002</v>
      </c>
      <c r="H1470" s="10">
        <f t="shared" si="45"/>
        <v>654.78000000000009</v>
      </c>
      <c r="I1470" s="5">
        <v>37803</v>
      </c>
      <c r="J1470" s="7" t="s">
        <v>21</v>
      </c>
      <c r="K1470">
        <v>3</v>
      </c>
      <c r="L1470">
        <v>7</v>
      </c>
      <c r="M1470" s="7">
        <v>2003</v>
      </c>
      <c r="N1470" s="7" t="s">
        <v>22</v>
      </c>
      <c r="O1470">
        <v>112</v>
      </c>
      <c r="P1470" t="s">
        <v>618</v>
      </c>
      <c r="Q1470" t="s">
        <v>41</v>
      </c>
      <c r="R1470" t="s">
        <v>42</v>
      </c>
      <c r="S1470" t="s">
        <v>43</v>
      </c>
      <c r="U1470" t="s">
        <v>44</v>
      </c>
      <c r="W1470">
        <v>75508</v>
      </c>
      <c r="X1470" s="7" t="s">
        <v>37</v>
      </c>
      <c r="Y1470" t="s">
        <v>38</v>
      </c>
      <c r="Z1470" t="s">
        <v>45</v>
      </c>
      <c r="AA1470" t="s">
        <v>46</v>
      </c>
      <c r="AB1470" t="str">
        <f>_xlfn.CONCAT(AA1470," ",Z1470)</f>
        <v>Daniel Da Cunha</v>
      </c>
      <c r="AC1470" s="7" t="s">
        <v>47</v>
      </c>
    </row>
    <row r="1471" spans="1:29" x14ac:dyDescent="0.25">
      <c r="A1471">
        <v>1470</v>
      </c>
      <c r="B1471">
        <v>10145</v>
      </c>
      <c r="C1471">
        <v>43</v>
      </c>
      <c r="D1471" s="3">
        <v>95.8</v>
      </c>
      <c r="E1471">
        <v>7</v>
      </c>
      <c r="F1471" s="3">
        <v>4119.3999999999996</v>
      </c>
      <c r="G1471" s="10">
        <f t="shared" si="44"/>
        <v>205.97</v>
      </c>
      <c r="H1471" s="10">
        <f t="shared" si="45"/>
        <v>823.88</v>
      </c>
      <c r="I1471" s="5">
        <v>37858</v>
      </c>
      <c r="J1471" s="7" t="s">
        <v>21</v>
      </c>
      <c r="K1471">
        <v>3</v>
      </c>
      <c r="L1471">
        <v>8</v>
      </c>
      <c r="M1471" s="7">
        <v>2003</v>
      </c>
      <c r="N1471" s="7" t="s">
        <v>22</v>
      </c>
      <c r="O1471">
        <v>112</v>
      </c>
      <c r="P1471" t="s">
        <v>618</v>
      </c>
      <c r="Q1471" t="s">
        <v>48</v>
      </c>
      <c r="R1471">
        <v>6265557265</v>
      </c>
      <c r="S1471" t="s">
        <v>49</v>
      </c>
      <c r="U1471" t="s">
        <v>50</v>
      </c>
      <c r="V1471" t="s">
        <v>51</v>
      </c>
      <c r="W1471">
        <v>90003</v>
      </c>
      <c r="X1471" s="7" t="s">
        <v>28</v>
      </c>
      <c r="Y1471" t="s">
        <v>29</v>
      </c>
      <c r="Z1471" t="s">
        <v>52</v>
      </c>
      <c r="AA1471" t="s">
        <v>53</v>
      </c>
      <c r="AB1471" t="str">
        <f>_xlfn.CONCAT(AA1471," ",Z1471)</f>
        <v>Julie Young</v>
      </c>
      <c r="AC1471" s="7" t="s">
        <v>47</v>
      </c>
    </row>
    <row r="1472" spans="1:29" x14ac:dyDescent="0.25">
      <c r="A1472">
        <v>1471</v>
      </c>
      <c r="B1472">
        <v>10159</v>
      </c>
      <c r="C1472">
        <v>44</v>
      </c>
      <c r="D1472" s="3">
        <v>100</v>
      </c>
      <c r="E1472">
        <v>15</v>
      </c>
      <c r="F1472" s="3">
        <v>5355.68</v>
      </c>
      <c r="G1472" s="10">
        <f t="shared" si="44"/>
        <v>267.78400000000005</v>
      </c>
      <c r="H1472" s="10">
        <f t="shared" si="45"/>
        <v>1071.1360000000002</v>
      </c>
      <c r="I1472" s="5">
        <v>37904</v>
      </c>
      <c r="J1472" s="7" t="s">
        <v>21</v>
      </c>
      <c r="K1472">
        <v>4</v>
      </c>
      <c r="L1472">
        <v>10</v>
      </c>
      <c r="M1472" s="7">
        <v>2003</v>
      </c>
      <c r="N1472" s="7" t="s">
        <v>22</v>
      </c>
      <c r="O1472">
        <v>112</v>
      </c>
      <c r="P1472" t="s">
        <v>618</v>
      </c>
      <c r="Q1472" t="s">
        <v>54</v>
      </c>
      <c r="R1472">
        <v>6505551386</v>
      </c>
      <c r="S1472" t="s">
        <v>55</v>
      </c>
      <c r="U1472" t="s">
        <v>56</v>
      </c>
      <c r="V1472" t="s">
        <v>51</v>
      </c>
      <c r="X1472" s="7" t="s">
        <v>28</v>
      </c>
      <c r="Y1472" t="s">
        <v>29</v>
      </c>
      <c r="Z1472" t="s">
        <v>57</v>
      </c>
      <c r="AA1472" t="s">
        <v>53</v>
      </c>
      <c r="AB1472" t="str">
        <f>_xlfn.CONCAT(AA1472," ",Z1472)</f>
        <v>Julie Brown</v>
      </c>
      <c r="AC1472" s="7" t="s">
        <v>47</v>
      </c>
    </row>
    <row r="1473" spans="1:29" x14ac:dyDescent="0.25">
      <c r="A1473">
        <v>1472</v>
      </c>
      <c r="B1473">
        <v>10168</v>
      </c>
      <c r="C1473">
        <v>50</v>
      </c>
      <c r="D1473" s="3">
        <v>100</v>
      </c>
      <c r="E1473">
        <v>2</v>
      </c>
      <c r="F1473" s="3">
        <v>5747.5</v>
      </c>
      <c r="G1473" s="10">
        <f t="shared" si="44"/>
        <v>287.375</v>
      </c>
      <c r="H1473" s="10">
        <f t="shared" si="45"/>
        <v>1149.5</v>
      </c>
      <c r="I1473" s="5">
        <v>37922</v>
      </c>
      <c r="J1473" s="7" t="s">
        <v>21</v>
      </c>
      <c r="K1473">
        <v>4</v>
      </c>
      <c r="L1473">
        <v>10</v>
      </c>
      <c r="M1473" s="7">
        <v>2003</v>
      </c>
      <c r="N1473" s="7" t="s">
        <v>22</v>
      </c>
      <c r="O1473">
        <v>112</v>
      </c>
      <c r="P1473" t="s">
        <v>618</v>
      </c>
      <c r="Q1473" t="s">
        <v>58</v>
      </c>
      <c r="R1473">
        <v>6505556809</v>
      </c>
      <c r="S1473" t="s">
        <v>59</v>
      </c>
      <c r="U1473" t="s">
        <v>60</v>
      </c>
      <c r="V1473" t="s">
        <v>51</v>
      </c>
      <c r="W1473">
        <v>94217</v>
      </c>
      <c r="X1473" s="7" t="s">
        <v>28</v>
      </c>
      <c r="Y1473" t="s">
        <v>29</v>
      </c>
      <c r="Z1473" t="s">
        <v>61</v>
      </c>
      <c r="AA1473" t="s">
        <v>62</v>
      </c>
      <c r="AB1473" t="str">
        <f>_xlfn.CONCAT(AA1473," ",Z1473)</f>
        <v>Juri Hirano</v>
      </c>
      <c r="AC1473" s="7" t="s">
        <v>47</v>
      </c>
    </row>
    <row r="1474" spans="1:29" x14ac:dyDescent="0.25">
      <c r="A1474">
        <v>1473</v>
      </c>
      <c r="B1474">
        <v>10180</v>
      </c>
      <c r="C1474">
        <v>48</v>
      </c>
      <c r="D1474" s="3">
        <v>100</v>
      </c>
      <c r="E1474">
        <v>10</v>
      </c>
      <c r="F1474" s="3">
        <v>5355.36</v>
      </c>
      <c r="G1474" s="10">
        <f t="shared" si="44"/>
        <v>267.76799999999997</v>
      </c>
      <c r="H1474" s="10">
        <f t="shared" si="45"/>
        <v>1071.0719999999999</v>
      </c>
      <c r="I1474" s="5">
        <v>37936</v>
      </c>
      <c r="J1474" s="7" t="s">
        <v>21</v>
      </c>
      <c r="K1474">
        <v>4</v>
      </c>
      <c r="L1474">
        <v>11</v>
      </c>
      <c r="M1474" s="7">
        <v>2003</v>
      </c>
      <c r="N1474" s="7" t="s">
        <v>22</v>
      </c>
      <c r="O1474">
        <v>112</v>
      </c>
      <c r="P1474" t="s">
        <v>618</v>
      </c>
      <c r="Q1474" t="s">
        <v>63</v>
      </c>
      <c r="R1474" t="s">
        <v>64</v>
      </c>
      <c r="S1474" t="s">
        <v>65</v>
      </c>
      <c r="U1474" t="s">
        <v>66</v>
      </c>
      <c r="W1474">
        <v>59000</v>
      </c>
      <c r="X1474" s="7" t="s">
        <v>37</v>
      </c>
      <c r="Y1474" t="s">
        <v>38</v>
      </c>
      <c r="Z1474" t="s">
        <v>67</v>
      </c>
      <c r="AA1474" t="s">
        <v>68</v>
      </c>
      <c r="AB1474" t="str">
        <f>_xlfn.CONCAT(AA1474," ",Z1474)</f>
        <v>Martine Rance</v>
      </c>
      <c r="AC1474" s="7" t="s">
        <v>47</v>
      </c>
    </row>
    <row r="1475" spans="1:29" x14ac:dyDescent="0.25">
      <c r="A1475">
        <v>1474</v>
      </c>
      <c r="B1475">
        <v>10188</v>
      </c>
      <c r="C1475">
        <v>25</v>
      </c>
      <c r="D1475" s="3">
        <v>100</v>
      </c>
      <c r="E1475">
        <v>2</v>
      </c>
      <c r="F1475" s="3">
        <v>2535.75</v>
      </c>
      <c r="G1475" s="10">
        <f t="shared" ref="G1475:G1538" si="46">F1475*0.05</f>
        <v>126.78750000000001</v>
      </c>
      <c r="H1475" s="10">
        <f t="shared" ref="H1475:H1538" si="47">F1475*0.2</f>
        <v>507.15000000000003</v>
      </c>
      <c r="I1475" s="5">
        <v>37943</v>
      </c>
      <c r="J1475" s="7" t="s">
        <v>21</v>
      </c>
      <c r="K1475">
        <v>4</v>
      </c>
      <c r="L1475">
        <v>11</v>
      </c>
      <c r="M1475" s="7">
        <v>2003</v>
      </c>
      <c r="N1475" s="7" t="s">
        <v>22</v>
      </c>
      <c r="O1475">
        <v>112</v>
      </c>
      <c r="P1475" t="s">
        <v>618</v>
      </c>
      <c r="Q1475" t="s">
        <v>69</v>
      </c>
      <c r="R1475" t="s">
        <v>70</v>
      </c>
      <c r="S1475" t="s">
        <v>71</v>
      </c>
      <c r="U1475" t="s">
        <v>72</v>
      </c>
      <c r="W1475" t="s">
        <v>73</v>
      </c>
      <c r="X1475" s="7" t="s">
        <v>74</v>
      </c>
      <c r="Y1475" t="s">
        <v>38</v>
      </c>
      <c r="Z1475" t="s">
        <v>75</v>
      </c>
      <c r="AA1475" t="s">
        <v>76</v>
      </c>
      <c r="AB1475" t="str">
        <f>_xlfn.CONCAT(AA1475," ",Z1475)</f>
        <v>Veysel Oeztan</v>
      </c>
      <c r="AC1475" s="7" t="s">
        <v>32</v>
      </c>
    </row>
    <row r="1476" spans="1:29" x14ac:dyDescent="0.25">
      <c r="A1476">
        <v>1475</v>
      </c>
      <c r="B1476">
        <v>10201</v>
      </c>
      <c r="C1476">
        <v>39</v>
      </c>
      <c r="D1476" s="3">
        <v>100</v>
      </c>
      <c r="E1476">
        <v>3</v>
      </c>
      <c r="F1476" s="3">
        <v>4351.2299999999996</v>
      </c>
      <c r="G1476" s="10">
        <f t="shared" si="46"/>
        <v>217.5615</v>
      </c>
      <c r="H1476" s="10">
        <f t="shared" si="47"/>
        <v>870.24599999999998</v>
      </c>
      <c r="I1476" s="5">
        <v>37956</v>
      </c>
      <c r="J1476" s="7" t="s">
        <v>21</v>
      </c>
      <c r="K1476">
        <v>4</v>
      </c>
      <c r="L1476">
        <v>12</v>
      </c>
      <c r="M1476" s="7">
        <v>2003</v>
      </c>
      <c r="N1476" s="7" t="s">
        <v>22</v>
      </c>
      <c r="O1476">
        <v>112</v>
      </c>
      <c r="P1476" t="s">
        <v>618</v>
      </c>
      <c r="Q1476" t="s">
        <v>77</v>
      </c>
      <c r="R1476">
        <v>6505555787</v>
      </c>
      <c r="S1476" t="s">
        <v>78</v>
      </c>
      <c r="U1476" t="s">
        <v>56</v>
      </c>
      <c r="V1476" t="s">
        <v>51</v>
      </c>
      <c r="X1476" s="7" t="s">
        <v>28</v>
      </c>
      <c r="Y1476" t="s">
        <v>29</v>
      </c>
      <c r="Z1476" t="s">
        <v>79</v>
      </c>
      <c r="AA1476" t="s">
        <v>53</v>
      </c>
      <c r="AB1476" t="str">
        <f>_xlfn.CONCAT(AA1476," ",Z1476)</f>
        <v>Julie Murphy</v>
      </c>
      <c r="AC1476" s="7" t="s">
        <v>47</v>
      </c>
    </row>
    <row r="1477" spans="1:29" x14ac:dyDescent="0.25">
      <c r="A1477">
        <v>1476</v>
      </c>
      <c r="B1477">
        <v>10211</v>
      </c>
      <c r="C1477">
        <v>25</v>
      </c>
      <c r="D1477" s="3">
        <v>90.16</v>
      </c>
      <c r="E1477">
        <v>15</v>
      </c>
      <c r="F1477" s="3">
        <v>2254</v>
      </c>
      <c r="G1477" s="10">
        <f t="shared" si="46"/>
        <v>112.7</v>
      </c>
      <c r="H1477" s="10">
        <f t="shared" si="47"/>
        <v>450.8</v>
      </c>
      <c r="I1477" s="5">
        <v>38001</v>
      </c>
      <c r="J1477" s="7" t="s">
        <v>21</v>
      </c>
      <c r="K1477">
        <v>1</v>
      </c>
      <c r="L1477">
        <v>1</v>
      </c>
      <c r="M1477" s="7">
        <v>2004</v>
      </c>
      <c r="N1477" s="7" t="s">
        <v>22</v>
      </c>
      <c r="O1477">
        <v>112</v>
      </c>
      <c r="P1477" t="s">
        <v>618</v>
      </c>
      <c r="Q1477" t="s">
        <v>80</v>
      </c>
      <c r="R1477" t="s">
        <v>81</v>
      </c>
      <c r="S1477" t="s">
        <v>82</v>
      </c>
      <c r="U1477" t="s">
        <v>44</v>
      </c>
      <c r="W1477">
        <v>75016</v>
      </c>
      <c r="X1477" s="7" t="s">
        <v>37</v>
      </c>
      <c r="Y1477" t="s">
        <v>38</v>
      </c>
      <c r="Z1477" t="s">
        <v>83</v>
      </c>
      <c r="AA1477" t="s">
        <v>84</v>
      </c>
      <c r="AB1477" t="str">
        <f>_xlfn.CONCAT(AA1477," ",Z1477)</f>
        <v>Dominique Perrier</v>
      </c>
      <c r="AC1477" s="7" t="s">
        <v>32</v>
      </c>
    </row>
    <row r="1478" spans="1:29" x14ac:dyDescent="0.25">
      <c r="A1478">
        <v>1477</v>
      </c>
      <c r="B1478">
        <v>10223</v>
      </c>
      <c r="C1478">
        <v>32</v>
      </c>
      <c r="D1478" s="3">
        <v>91.29</v>
      </c>
      <c r="E1478">
        <v>2</v>
      </c>
      <c r="F1478" s="3">
        <v>2921.28</v>
      </c>
      <c r="G1478" s="10">
        <f t="shared" si="46"/>
        <v>146.06400000000002</v>
      </c>
      <c r="H1478" s="10">
        <f t="shared" si="47"/>
        <v>584.25600000000009</v>
      </c>
      <c r="I1478" s="5">
        <v>38037</v>
      </c>
      <c r="J1478" s="7" t="s">
        <v>21</v>
      </c>
      <c r="K1478">
        <v>1</v>
      </c>
      <c r="L1478">
        <v>2</v>
      </c>
      <c r="M1478" s="7">
        <v>2004</v>
      </c>
      <c r="N1478" s="7" t="s">
        <v>22</v>
      </c>
      <c r="O1478">
        <v>112</v>
      </c>
      <c r="P1478" t="s">
        <v>618</v>
      </c>
      <c r="Q1478" t="s">
        <v>85</v>
      </c>
      <c r="R1478" t="s">
        <v>86</v>
      </c>
      <c r="S1478" t="s">
        <v>87</v>
      </c>
      <c r="T1478" t="s">
        <v>88</v>
      </c>
      <c r="U1478" t="s">
        <v>89</v>
      </c>
      <c r="V1478" t="s">
        <v>90</v>
      </c>
      <c r="W1478">
        <v>3004</v>
      </c>
      <c r="X1478" s="7" t="s">
        <v>91</v>
      </c>
      <c r="Y1478" t="s">
        <v>92</v>
      </c>
      <c r="Z1478" t="s">
        <v>93</v>
      </c>
      <c r="AA1478" t="s">
        <v>94</v>
      </c>
      <c r="AB1478" t="str">
        <f>_xlfn.CONCAT(AA1478," ",Z1478)</f>
        <v>Peter Ferguson</v>
      </c>
      <c r="AC1478" s="7" t="s">
        <v>32</v>
      </c>
    </row>
    <row r="1479" spans="1:29" x14ac:dyDescent="0.25">
      <c r="A1479">
        <v>1478</v>
      </c>
      <c r="B1479">
        <v>10237</v>
      </c>
      <c r="C1479">
        <v>20</v>
      </c>
      <c r="D1479" s="3">
        <v>100</v>
      </c>
      <c r="E1479">
        <v>8</v>
      </c>
      <c r="F1479" s="3">
        <v>2299</v>
      </c>
      <c r="G1479" s="10">
        <f t="shared" si="46"/>
        <v>114.95</v>
      </c>
      <c r="H1479" s="10">
        <f t="shared" si="47"/>
        <v>459.8</v>
      </c>
      <c r="I1479" s="5">
        <v>38082</v>
      </c>
      <c r="J1479" s="7" t="s">
        <v>21</v>
      </c>
      <c r="K1479">
        <v>2</v>
      </c>
      <c r="L1479">
        <v>4</v>
      </c>
      <c r="M1479" s="7">
        <v>2004</v>
      </c>
      <c r="N1479" s="7" t="s">
        <v>22</v>
      </c>
      <c r="O1479">
        <v>112</v>
      </c>
      <c r="P1479" t="s">
        <v>618</v>
      </c>
      <c r="Q1479" t="s">
        <v>95</v>
      </c>
      <c r="R1479">
        <v>2125551500</v>
      </c>
      <c r="S1479" t="s">
        <v>96</v>
      </c>
      <c r="T1479" t="s">
        <v>97</v>
      </c>
      <c r="U1479" t="s">
        <v>26</v>
      </c>
      <c r="V1479" t="s">
        <v>27</v>
      </c>
      <c r="W1479">
        <v>10022</v>
      </c>
      <c r="X1479" s="7" t="s">
        <v>28</v>
      </c>
      <c r="Y1479" t="s">
        <v>29</v>
      </c>
      <c r="Z1479" t="s">
        <v>98</v>
      </c>
      <c r="AA1479" t="s">
        <v>99</v>
      </c>
      <c r="AB1479" t="str">
        <f>_xlfn.CONCAT(AA1479," ",Z1479)</f>
        <v>Michael Frick</v>
      </c>
      <c r="AC1479" s="7" t="s">
        <v>32</v>
      </c>
    </row>
    <row r="1480" spans="1:29" x14ac:dyDescent="0.25">
      <c r="A1480">
        <v>1479</v>
      </c>
      <c r="B1480">
        <v>10251</v>
      </c>
      <c r="C1480">
        <v>26</v>
      </c>
      <c r="D1480" s="3">
        <v>100</v>
      </c>
      <c r="E1480">
        <v>3</v>
      </c>
      <c r="F1480" s="3">
        <v>2637.18</v>
      </c>
      <c r="G1480" s="10">
        <f t="shared" si="46"/>
        <v>131.85900000000001</v>
      </c>
      <c r="H1480" s="10">
        <f t="shared" si="47"/>
        <v>527.43600000000004</v>
      </c>
      <c r="I1480" s="5">
        <v>38125</v>
      </c>
      <c r="J1480" s="7" t="s">
        <v>21</v>
      </c>
      <c r="K1480">
        <v>2</v>
      </c>
      <c r="L1480">
        <v>5</v>
      </c>
      <c r="M1480" s="7">
        <v>2004</v>
      </c>
      <c r="N1480" s="7" t="s">
        <v>22</v>
      </c>
      <c r="O1480">
        <v>112</v>
      </c>
      <c r="P1480" t="s">
        <v>618</v>
      </c>
      <c r="Q1480" t="s">
        <v>100</v>
      </c>
      <c r="R1480">
        <v>2015559350</v>
      </c>
      <c r="S1480" t="s">
        <v>101</v>
      </c>
      <c r="U1480" t="s">
        <v>102</v>
      </c>
      <c r="V1480" t="s">
        <v>103</v>
      </c>
      <c r="W1480">
        <v>94019</v>
      </c>
      <c r="X1480" s="7" t="s">
        <v>28</v>
      </c>
      <c r="Y1480" t="s">
        <v>29</v>
      </c>
      <c r="Z1480" t="s">
        <v>57</v>
      </c>
      <c r="AA1480" t="s">
        <v>104</v>
      </c>
      <c r="AB1480" t="str">
        <f>_xlfn.CONCAT(AA1480," ",Z1480)</f>
        <v>William Brown</v>
      </c>
      <c r="AC1480" s="7" t="s">
        <v>32</v>
      </c>
    </row>
    <row r="1481" spans="1:29" x14ac:dyDescent="0.25">
      <c r="A1481">
        <v>1480</v>
      </c>
      <c r="B1481">
        <v>10263</v>
      </c>
      <c r="C1481">
        <v>42</v>
      </c>
      <c r="D1481" s="3">
        <v>100</v>
      </c>
      <c r="E1481">
        <v>3</v>
      </c>
      <c r="F1481" s="3">
        <v>4307.5200000000004</v>
      </c>
      <c r="G1481" s="10">
        <f t="shared" si="46"/>
        <v>215.37600000000003</v>
      </c>
      <c r="H1481" s="10">
        <f t="shared" si="47"/>
        <v>861.50400000000013</v>
      </c>
      <c r="I1481" s="5">
        <v>38166</v>
      </c>
      <c r="J1481" s="7" t="s">
        <v>21</v>
      </c>
      <c r="K1481">
        <v>2</v>
      </c>
      <c r="L1481">
        <v>6</v>
      </c>
      <c r="M1481" s="7">
        <v>2004</v>
      </c>
      <c r="N1481" s="7" t="s">
        <v>22</v>
      </c>
      <c r="O1481">
        <v>112</v>
      </c>
      <c r="P1481" t="s">
        <v>618</v>
      </c>
      <c r="Q1481" t="s">
        <v>105</v>
      </c>
      <c r="R1481">
        <v>2035552570</v>
      </c>
      <c r="S1481" t="s">
        <v>106</v>
      </c>
      <c r="U1481" t="s">
        <v>107</v>
      </c>
      <c r="V1481" t="s">
        <v>108</v>
      </c>
      <c r="W1481">
        <v>97562</v>
      </c>
      <c r="X1481" s="7" t="s">
        <v>28</v>
      </c>
      <c r="Y1481" t="s">
        <v>29</v>
      </c>
      <c r="Z1481" t="s">
        <v>109</v>
      </c>
      <c r="AA1481" t="s">
        <v>53</v>
      </c>
      <c r="AB1481" t="str">
        <f>_xlfn.CONCAT(AA1481," ",Z1481)</f>
        <v>Julie King</v>
      </c>
      <c r="AC1481" s="7" t="s">
        <v>47</v>
      </c>
    </row>
    <row r="1482" spans="1:29" x14ac:dyDescent="0.25">
      <c r="A1482">
        <v>1481</v>
      </c>
      <c r="B1482">
        <v>10275</v>
      </c>
      <c r="C1482">
        <v>21</v>
      </c>
      <c r="D1482" s="3">
        <v>100</v>
      </c>
      <c r="E1482">
        <v>2</v>
      </c>
      <c r="F1482" s="3">
        <v>2153.7600000000002</v>
      </c>
      <c r="G1482" s="10">
        <f t="shared" si="46"/>
        <v>107.68800000000002</v>
      </c>
      <c r="H1482" s="10">
        <f t="shared" si="47"/>
        <v>430.75200000000007</v>
      </c>
      <c r="I1482" s="5">
        <v>38191</v>
      </c>
      <c r="J1482" s="7" t="s">
        <v>21</v>
      </c>
      <c r="K1482">
        <v>3</v>
      </c>
      <c r="L1482">
        <v>7</v>
      </c>
      <c r="M1482" s="7">
        <v>2004</v>
      </c>
      <c r="N1482" s="7" t="s">
        <v>22</v>
      </c>
      <c r="O1482">
        <v>112</v>
      </c>
      <c r="P1482" t="s">
        <v>618</v>
      </c>
      <c r="Q1482" t="s">
        <v>110</v>
      </c>
      <c r="R1482" t="s">
        <v>111</v>
      </c>
      <c r="S1482" t="s">
        <v>112</v>
      </c>
      <c r="U1482" t="s">
        <v>113</v>
      </c>
      <c r="W1482">
        <v>44000</v>
      </c>
      <c r="X1482" s="7" t="s">
        <v>37</v>
      </c>
      <c r="Y1482" t="s">
        <v>38</v>
      </c>
      <c r="Z1482" t="s">
        <v>114</v>
      </c>
      <c r="AA1482" t="s">
        <v>115</v>
      </c>
      <c r="AB1482" t="str">
        <f>_xlfn.CONCAT(AA1482," ",Z1482)</f>
        <v>Janine Labrune</v>
      </c>
      <c r="AC1482" s="7" t="s">
        <v>32</v>
      </c>
    </row>
    <row r="1483" spans="1:29" x14ac:dyDescent="0.25">
      <c r="A1483">
        <v>1482</v>
      </c>
      <c r="B1483">
        <v>10285</v>
      </c>
      <c r="C1483">
        <v>34</v>
      </c>
      <c r="D1483" s="3">
        <v>100</v>
      </c>
      <c r="E1483">
        <v>7</v>
      </c>
      <c r="F1483" s="3">
        <v>3716.88</v>
      </c>
      <c r="G1483" s="10">
        <f t="shared" si="46"/>
        <v>185.84400000000002</v>
      </c>
      <c r="H1483" s="10">
        <f t="shared" si="47"/>
        <v>743.37600000000009</v>
      </c>
      <c r="I1483" s="5">
        <v>38226</v>
      </c>
      <c r="J1483" s="7" t="s">
        <v>21</v>
      </c>
      <c r="K1483">
        <v>3</v>
      </c>
      <c r="L1483">
        <v>8</v>
      </c>
      <c r="M1483" s="7">
        <v>2004</v>
      </c>
      <c r="N1483" s="7" t="s">
        <v>22</v>
      </c>
      <c r="O1483">
        <v>112</v>
      </c>
      <c r="P1483" t="s">
        <v>618</v>
      </c>
      <c r="Q1483" t="s">
        <v>116</v>
      </c>
      <c r="R1483">
        <v>6175558555</v>
      </c>
      <c r="S1483" t="s">
        <v>117</v>
      </c>
      <c r="U1483" t="s">
        <v>118</v>
      </c>
      <c r="V1483" t="s">
        <v>119</v>
      </c>
      <c r="W1483">
        <v>51247</v>
      </c>
      <c r="X1483" s="7" t="s">
        <v>28</v>
      </c>
      <c r="Y1483" t="s">
        <v>29</v>
      </c>
      <c r="Z1483" t="s">
        <v>120</v>
      </c>
      <c r="AA1483" t="s">
        <v>121</v>
      </c>
      <c r="AB1483" t="str">
        <f>_xlfn.CONCAT(AA1483," ",Z1483)</f>
        <v>Marta Hernandez</v>
      </c>
      <c r="AC1483" s="7" t="s">
        <v>47</v>
      </c>
    </row>
    <row r="1484" spans="1:29" x14ac:dyDescent="0.25">
      <c r="A1484">
        <v>1483</v>
      </c>
      <c r="B1484">
        <v>10299</v>
      </c>
      <c r="C1484">
        <v>47</v>
      </c>
      <c r="D1484" s="3">
        <v>100</v>
      </c>
      <c r="E1484">
        <v>10</v>
      </c>
      <c r="F1484" s="3">
        <v>5455.76</v>
      </c>
      <c r="G1484" s="10">
        <f t="shared" si="46"/>
        <v>272.78800000000001</v>
      </c>
      <c r="H1484" s="10">
        <f t="shared" si="47"/>
        <v>1091.152</v>
      </c>
      <c r="I1484" s="5">
        <v>38260</v>
      </c>
      <c r="J1484" s="7" t="s">
        <v>21</v>
      </c>
      <c r="K1484">
        <v>3</v>
      </c>
      <c r="L1484">
        <v>9</v>
      </c>
      <c r="M1484" s="7">
        <v>2004</v>
      </c>
      <c r="N1484" s="7" t="s">
        <v>22</v>
      </c>
      <c r="O1484">
        <v>112</v>
      </c>
      <c r="P1484" t="s">
        <v>618</v>
      </c>
      <c r="Q1484" t="s">
        <v>122</v>
      </c>
      <c r="R1484" t="s">
        <v>123</v>
      </c>
      <c r="S1484" t="s">
        <v>124</v>
      </c>
      <c r="U1484" t="s">
        <v>125</v>
      </c>
      <c r="W1484">
        <v>21240</v>
      </c>
      <c r="X1484" s="7" t="s">
        <v>126</v>
      </c>
      <c r="Y1484" t="s">
        <v>38</v>
      </c>
      <c r="Z1484" t="s">
        <v>127</v>
      </c>
      <c r="AA1484" t="s">
        <v>128</v>
      </c>
      <c r="AB1484" t="str">
        <f>_xlfn.CONCAT(AA1484," ",Z1484)</f>
        <v>Matti Karttunen</v>
      </c>
      <c r="AC1484" s="7" t="s">
        <v>47</v>
      </c>
    </row>
    <row r="1485" spans="1:29" x14ac:dyDescent="0.25">
      <c r="A1485">
        <v>1484</v>
      </c>
      <c r="B1485">
        <v>10309</v>
      </c>
      <c r="C1485">
        <v>21</v>
      </c>
      <c r="D1485" s="3">
        <v>100</v>
      </c>
      <c r="E1485">
        <v>6</v>
      </c>
      <c r="F1485" s="3">
        <v>2650.62</v>
      </c>
      <c r="G1485" s="10">
        <f t="shared" si="46"/>
        <v>132.53100000000001</v>
      </c>
      <c r="H1485" s="10">
        <f t="shared" si="47"/>
        <v>530.12400000000002</v>
      </c>
      <c r="I1485" s="5">
        <v>38275</v>
      </c>
      <c r="J1485" s="7" t="s">
        <v>21</v>
      </c>
      <c r="K1485">
        <v>4</v>
      </c>
      <c r="L1485">
        <v>10</v>
      </c>
      <c r="M1485" s="7">
        <v>2004</v>
      </c>
      <c r="N1485" s="7" t="s">
        <v>22</v>
      </c>
      <c r="O1485">
        <v>112</v>
      </c>
      <c r="P1485" t="s">
        <v>618</v>
      </c>
      <c r="Q1485" t="s">
        <v>129</v>
      </c>
      <c r="R1485" t="s">
        <v>130</v>
      </c>
      <c r="S1485" t="s">
        <v>131</v>
      </c>
      <c r="U1485" t="s">
        <v>132</v>
      </c>
      <c r="W1485">
        <v>4110</v>
      </c>
      <c r="X1485" s="7" t="s">
        <v>74</v>
      </c>
      <c r="Y1485" t="s">
        <v>38</v>
      </c>
      <c r="Z1485" t="s">
        <v>133</v>
      </c>
      <c r="AA1485" t="s">
        <v>134</v>
      </c>
      <c r="AB1485" t="str">
        <f>_xlfn.CONCAT(AA1485," ",Z1485)</f>
        <v>Jonas Bergulfsen</v>
      </c>
      <c r="AC1485" s="7" t="s">
        <v>32</v>
      </c>
    </row>
    <row r="1486" spans="1:29" x14ac:dyDescent="0.25">
      <c r="A1486">
        <v>1485</v>
      </c>
      <c r="B1486">
        <v>10318</v>
      </c>
      <c r="C1486">
        <v>48</v>
      </c>
      <c r="D1486" s="3">
        <v>100</v>
      </c>
      <c r="E1486">
        <v>2</v>
      </c>
      <c r="F1486" s="3">
        <v>6437.28</v>
      </c>
      <c r="G1486" s="10">
        <f t="shared" si="46"/>
        <v>321.86400000000003</v>
      </c>
      <c r="H1486" s="10">
        <f t="shared" si="47"/>
        <v>1287.4560000000001</v>
      </c>
      <c r="I1486" s="5">
        <v>38293</v>
      </c>
      <c r="J1486" s="7" t="s">
        <v>21</v>
      </c>
      <c r="K1486">
        <v>4</v>
      </c>
      <c r="L1486">
        <v>11</v>
      </c>
      <c r="M1486" s="7">
        <v>2004</v>
      </c>
      <c r="N1486" s="7" t="s">
        <v>22</v>
      </c>
      <c r="O1486">
        <v>112</v>
      </c>
      <c r="P1486" t="s">
        <v>618</v>
      </c>
      <c r="Q1486" t="s">
        <v>135</v>
      </c>
      <c r="R1486">
        <v>2155551555</v>
      </c>
      <c r="S1486" t="s">
        <v>136</v>
      </c>
      <c r="U1486" t="s">
        <v>137</v>
      </c>
      <c r="V1486" t="s">
        <v>138</v>
      </c>
      <c r="W1486">
        <v>70267</v>
      </c>
      <c r="X1486" s="7" t="s">
        <v>28</v>
      </c>
      <c r="Y1486" t="s">
        <v>29</v>
      </c>
      <c r="Z1486" t="s">
        <v>30</v>
      </c>
      <c r="AA1486" t="s">
        <v>139</v>
      </c>
      <c r="AB1486" t="str">
        <f>_xlfn.CONCAT(AA1486," ",Z1486)</f>
        <v>Kyung Yu</v>
      </c>
      <c r="AC1486" s="7" t="s">
        <v>47</v>
      </c>
    </row>
    <row r="1487" spans="1:29" x14ac:dyDescent="0.25">
      <c r="A1487">
        <v>1486</v>
      </c>
      <c r="B1487">
        <v>10329</v>
      </c>
      <c r="C1487">
        <v>30</v>
      </c>
      <c r="D1487" s="3">
        <v>87.78</v>
      </c>
      <c r="E1487">
        <v>7</v>
      </c>
      <c r="F1487" s="3">
        <v>2633.4</v>
      </c>
      <c r="G1487" s="10">
        <f t="shared" si="46"/>
        <v>131.67000000000002</v>
      </c>
      <c r="H1487" s="10">
        <f t="shared" si="47"/>
        <v>526.68000000000006</v>
      </c>
      <c r="I1487" s="5">
        <v>38306</v>
      </c>
      <c r="J1487" s="7" t="s">
        <v>21</v>
      </c>
      <c r="K1487">
        <v>4</v>
      </c>
      <c r="L1487">
        <v>11</v>
      </c>
      <c r="M1487" s="7">
        <v>2004</v>
      </c>
      <c r="N1487" s="7" t="s">
        <v>22</v>
      </c>
      <c r="O1487">
        <v>112</v>
      </c>
      <c r="P1487" t="s">
        <v>618</v>
      </c>
      <c r="Q1487" t="s">
        <v>24</v>
      </c>
      <c r="R1487">
        <v>2125557818</v>
      </c>
      <c r="S1487" t="s">
        <v>25</v>
      </c>
      <c r="U1487" t="s">
        <v>26</v>
      </c>
      <c r="V1487" t="s">
        <v>27</v>
      </c>
      <c r="W1487">
        <v>10022</v>
      </c>
      <c r="X1487" s="7" t="s">
        <v>28</v>
      </c>
      <c r="Y1487" t="s">
        <v>29</v>
      </c>
      <c r="Z1487" t="s">
        <v>30</v>
      </c>
      <c r="AA1487" t="s">
        <v>31</v>
      </c>
      <c r="AB1487" t="str">
        <f>_xlfn.CONCAT(AA1487," ",Z1487)</f>
        <v>Kwai Yu</v>
      </c>
      <c r="AC1487" s="7" t="s">
        <v>32</v>
      </c>
    </row>
    <row r="1488" spans="1:29" x14ac:dyDescent="0.25">
      <c r="A1488">
        <v>1487</v>
      </c>
      <c r="B1488">
        <v>10339</v>
      </c>
      <c r="C1488">
        <v>27</v>
      </c>
      <c r="D1488" s="3">
        <v>84.39</v>
      </c>
      <c r="E1488">
        <v>10</v>
      </c>
      <c r="F1488" s="3">
        <v>2278.5300000000002</v>
      </c>
      <c r="G1488" s="10">
        <f t="shared" si="46"/>
        <v>113.92650000000002</v>
      </c>
      <c r="H1488" s="10">
        <f t="shared" si="47"/>
        <v>455.70600000000007</v>
      </c>
      <c r="I1488" s="5">
        <v>38314</v>
      </c>
      <c r="J1488" s="7" t="s">
        <v>21</v>
      </c>
      <c r="K1488">
        <v>4</v>
      </c>
      <c r="L1488">
        <v>11</v>
      </c>
      <c r="M1488" s="7">
        <v>2004</v>
      </c>
      <c r="N1488" s="7" t="s">
        <v>22</v>
      </c>
      <c r="O1488">
        <v>112</v>
      </c>
      <c r="P1488" t="s">
        <v>618</v>
      </c>
      <c r="Q1488" t="s">
        <v>242</v>
      </c>
      <c r="R1488" t="s">
        <v>243</v>
      </c>
      <c r="S1488" t="s">
        <v>244</v>
      </c>
      <c r="U1488" t="s">
        <v>245</v>
      </c>
      <c r="V1488" t="s">
        <v>246</v>
      </c>
      <c r="W1488" t="s">
        <v>247</v>
      </c>
      <c r="X1488" s="7" t="s">
        <v>196</v>
      </c>
      <c r="Y1488" t="s">
        <v>196</v>
      </c>
      <c r="Z1488" t="s">
        <v>248</v>
      </c>
      <c r="AA1488" t="s">
        <v>249</v>
      </c>
      <c r="AB1488" t="str">
        <f>_xlfn.CONCAT(AA1488," ",Z1488)</f>
        <v>Akiko Shimamura</v>
      </c>
      <c r="AC1488" s="7" t="s">
        <v>32</v>
      </c>
    </row>
    <row r="1489" spans="1:29" x14ac:dyDescent="0.25">
      <c r="A1489">
        <v>1488</v>
      </c>
      <c r="B1489">
        <v>10362</v>
      </c>
      <c r="C1489">
        <v>50</v>
      </c>
      <c r="D1489" s="3">
        <v>96.92</v>
      </c>
      <c r="E1489">
        <v>2</v>
      </c>
      <c r="F1489" s="3">
        <v>4846</v>
      </c>
      <c r="G1489" s="10">
        <f t="shared" si="46"/>
        <v>242.3</v>
      </c>
      <c r="H1489" s="10">
        <f t="shared" si="47"/>
        <v>969.2</v>
      </c>
      <c r="I1489" s="5">
        <v>38357</v>
      </c>
      <c r="J1489" s="7" t="s">
        <v>21</v>
      </c>
      <c r="K1489">
        <v>1</v>
      </c>
      <c r="L1489">
        <v>1</v>
      </c>
      <c r="M1489" s="7">
        <v>2005</v>
      </c>
      <c r="N1489" s="7" t="s">
        <v>22</v>
      </c>
      <c r="O1489">
        <v>112</v>
      </c>
      <c r="P1489" t="s">
        <v>618</v>
      </c>
      <c r="Q1489" t="s">
        <v>58</v>
      </c>
      <c r="R1489">
        <v>6505556809</v>
      </c>
      <c r="S1489" t="s">
        <v>59</v>
      </c>
      <c r="U1489" t="s">
        <v>60</v>
      </c>
      <c r="V1489" t="s">
        <v>51</v>
      </c>
      <c r="W1489">
        <v>94217</v>
      </c>
      <c r="X1489" s="7" t="s">
        <v>28</v>
      </c>
      <c r="Y1489" t="s">
        <v>29</v>
      </c>
      <c r="Z1489" t="s">
        <v>61</v>
      </c>
      <c r="AA1489" t="s">
        <v>62</v>
      </c>
      <c r="AB1489" t="str">
        <f>_xlfn.CONCAT(AA1489," ",Z1489)</f>
        <v>Juri Hirano</v>
      </c>
      <c r="AC1489" s="7" t="s">
        <v>47</v>
      </c>
    </row>
    <row r="1490" spans="1:29" x14ac:dyDescent="0.25">
      <c r="A1490">
        <v>1489</v>
      </c>
      <c r="B1490">
        <v>10374</v>
      </c>
      <c r="C1490">
        <v>38</v>
      </c>
      <c r="D1490" s="3">
        <v>100</v>
      </c>
      <c r="E1490">
        <v>6</v>
      </c>
      <c r="F1490" s="3">
        <v>4197.1000000000004</v>
      </c>
      <c r="G1490" s="10">
        <f t="shared" si="46"/>
        <v>209.85500000000002</v>
      </c>
      <c r="H1490" s="10">
        <f t="shared" si="47"/>
        <v>839.42000000000007</v>
      </c>
      <c r="I1490" s="5">
        <v>38385</v>
      </c>
      <c r="J1490" s="7" t="s">
        <v>21</v>
      </c>
      <c r="K1490">
        <v>1</v>
      </c>
      <c r="L1490">
        <v>2</v>
      </c>
      <c r="M1490" s="7">
        <v>2005</v>
      </c>
      <c r="N1490" s="7" t="s">
        <v>22</v>
      </c>
      <c r="O1490">
        <v>112</v>
      </c>
      <c r="P1490" t="s">
        <v>618</v>
      </c>
      <c r="Q1490" t="s">
        <v>203</v>
      </c>
      <c r="R1490" t="s">
        <v>204</v>
      </c>
      <c r="S1490" t="s">
        <v>205</v>
      </c>
      <c r="U1490" t="s">
        <v>206</v>
      </c>
      <c r="V1490" t="s">
        <v>207</v>
      </c>
      <c r="W1490">
        <v>4101</v>
      </c>
      <c r="X1490" s="7" t="s">
        <v>91</v>
      </c>
      <c r="Y1490" t="s">
        <v>92</v>
      </c>
      <c r="Z1490" t="s">
        <v>208</v>
      </c>
      <c r="AA1490" t="s">
        <v>209</v>
      </c>
      <c r="AB1490" t="str">
        <f>_xlfn.CONCAT(AA1490," ",Z1490)</f>
        <v>Tony Calaghan</v>
      </c>
      <c r="AC1490" s="7" t="s">
        <v>47</v>
      </c>
    </row>
    <row r="1491" spans="1:29" x14ac:dyDescent="0.25">
      <c r="A1491">
        <v>1490</v>
      </c>
      <c r="B1491">
        <v>10389</v>
      </c>
      <c r="C1491">
        <v>45</v>
      </c>
      <c r="D1491" s="3">
        <v>100</v>
      </c>
      <c r="E1491">
        <v>1</v>
      </c>
      <c r="F1491" s="3">
        <v>4597.6499999999996</v>
      </c>
      <c r="G1491" s="10">
        <f t="shared" si="46"/>
        <v>229.88249999999999</v>
      </c>
      <c r="H1491" s="10">
        <f t="shared" si="47"/>
        <v>919.53</v>
      </c>
      <c r="I1491" s="5">
        <v>38414</v>
      </c>
      <c r="J1491" s="7" t="s">
        <v>21</v>
      </c>
      <c r="K1491">
        <v>1</v>
      </c>
      <c r="L1491">
        <v>3</v>
      </c>
      <c r="M1491" s="7">
        <v>2005</v>
      </c>
      <c r="N1491" s="7" t="s">
        <v>22</v>
      </c>
      <c r="O1491">
        <v>112</v>
      </c>
      <c r="P1491" t="s">
        <v>618</v>
      </c>
      <c r="Q1491" t="s">
        <v>257</v>
      </c>
      <c r="R1491" t="s">
        <v>258</v>
      </c>
      <c r="S1491" t="s">
        <v>259</v>
      </c>
      <c r="U1491" t="s">
        <v>260</v>
      </c>
      <c r="W1491" t="s">
        <v>261</v>
      </c>
      <c r="X1491" s="7" t="s">
        <v>184</v>
      </c>
      <c r="Y1491" t="s">
        <v>38</v>
      </c>
      <c r="Z1491" t="s">
        <v>262</v>
      </c>
      <c r="AA1491" t="s">
        <v>202</v>
      </c>
      <c r="AB1491" t="str">
        <f>_xlfn.CONCAT(AA1491," ",Z1491)</f>
        <v>Maria Larsson</v>
      </c>
      <c r="AC1491" s="7" t="s">
        <v>47</v>
      </c>
    </row>
    <row r="1492" spans="1:29" x14ac:dyDescent="0.25">
      <c r="A1492">
        <v>1491</v>
      </c>
      <c r="B1492">
        <v>10403</v>
      </c>
      <c r="C1492">
        <v>46</v>
      </c>
      <c r="D1492" s="3">
        <v>100</v>
      </c>
      <c r="E1492">
        <v>8</v>
      </c>
      <c r="F1492" s="3">
        <v>5287.7</v>
      </c>
      <c r="G1492" s="10">
        <f t="shared" si="46"/>
        <v>264.38499999999999</v>
      </c>
      <c r="H1492" s="10">
        <f t="shared" si="47"/>
        <v>1057.54</v>
      </c>
      <c r="I1492" s="5">
        <v>38450</v>
      </c>
      <c r="J1492" s="7" t="s">
        <v>21</v>
      </c>
      <c r="K1492">
        <v>2</v>
      </c>
      <c r="L1492">
        <v>4</v>
      </c>
      <c r="M1492" s="7">
        <v>2005</v>
      </c>
      <c r="N1492" s="7" t="s">
        <v>22</v>
      </c>
      <c r="O1492">
        <v>112</v>
      </c>
      <c r="P1492" t="s">
        <v>618</v>
      </c>
      <c r="Q1492" t="s">
        <v>161</v>
      </c>
      <c r="R1492" t="s">
        <v>162</v>
      </c>
      <c r="S1492" t="s">
        <v>163</v>
      </c>
      <c r="U1492" t="s">
        <v>164</v>
      </c>
      <c r="W1492" t="s">
        <v>165</v>
      </c>
      <c r="X1492" s="7" t="s">
        <v>166</v>
      </c>
      <c r="Y1492" t="s">
        <v>38</v>
      </c>
      <c r="Z1492" t="s">
        <v>167</v>
      </c>
      <c r="AA1492" t="s">
        <v>168</v>
      </c>
      <c r="AB1492" t="str">
        <f>_xlfn.CONCAT(AA1492," ",Z1492)</f>
        <v>Elizabeth Devon</v>
      </c>
      <c r="AC1492" s="7" t="s">
        <v>47</v>
      </c>
    </row>
    <row r="1493" spans="1:29" x14ac:dyDescent="0.25">
      <c r="A1493">
        <v>1492</v>
      </c>
      <c r="B1493">
        <v>10417</v>
      </c>
      <c r="C1493">
        <v>35</v>
      </c>
      <c r="D1493" s="3">
        <v>100</v>
      </c>
      <c r="E1493">
        <v>3</v>
      </c>
      <c r="F1493" s="3">
        <v>3550.05</v>
      </c>
      <c r="G1493" s="10">
        <f t="shared" si="46"/>
        <v>177.50250000000003</v>
      </c>
      <c r="H1493" s="10">
        <f t="shared" si="47"/>
        <v>710.0100000000001</v>
      </c>
      <c r="I1493" s="5">
        <v>38485</v>
      </c>
      <c r="J1493" s="7" t="s">
        <v>169</v>
      </c>
      <c r="K1493">
        <v>2</v>
      </c>
      <c r="L1493">
        <v>5</v>
      </c>
      <c r="M1493" s="7">
        <v>2005</v>
      </c>
      <c r="N1493" s="7" t="s">
        <v>22</v>
      </c>
      <c r="O1493">
        <v>112</v>
      </c>
      <c r="P1493" t="s">
        <v>618</v>
      </c>
      <c r="Q1493" t="s">
        <v>170</v>
      </c>
      <c r="R1493" t="s">
        <v>171</v>
      </c>
      <c r="S1493" t="s">
        <v>172</v>
      </c>
      <c r="U1493" t="s">
        <v>173</v>
      </c>
      <c r="W1493">
        <v>28034</v>
      </c>
      <c r="X1493" s="7" t="s">
        <v>174</v>
      </c>
      <c r="Y1493" t="s">
        <v>38</v>
      </c>
      <c r="Z1493" t="s">
        <v>175</v>
      </c>
      <c r="AA1493" t="s">
        <v>176</v>
      </c>
      <c r="AB1493" t="str">
        <f>_xlfn.CONCAT(AA1493," ",Z1493)</f>
        <v>Diego Freyre</v>
      </c>
      <c r="AC1493" s="7" t="s">
        <v>47</v>
      </c>
    </row>
    <row r="1494" spans="1:29" x14ac:dyDescent="0.25">
      <c r="A1494">
        <v>1493</v>
      </c>
      <c r="B1494">
        <v>10110</v>
      </c>
      <c r="C1494">
        <v>29</v>
      </c>
      <c r="D1494" s="3">
        <v>59.37</v>
      </c>
      <c r="E1494">
        <v>15</v>
      </c>
      <c r="F1494" s="3">
        <v>1721.73</v>
      </c>
      <c r="G1494" s="10">
        <f t="shared" si="46"/>
        <v>86.086500000000001</v>
      </c>
      <c r="H1494" s="10">
        <f t="shared" si="47"/>
        <v>344.346</v>
      </c>
      <c r="I1494" s="5">
        <v>37698</v>
      </c>
      <c r="J1494" s="7" t="s">
        <v>21</v>
      </c>
      <c r="K1494">
        <v>1</v>
      </c>
      <c r="L1494">
        <v>3</v>
      </c>
      <c r="M1494" s="7">
        <v>2003</v>
      </c>
      <c r="N1494" s="7" t="s">
        <v>177</v>
      </c>
      <c r="O1494">
        <v>50</v>
      </c>
      <c r="P1494" t="s">
        <v>619</v>
      </c>
      <c r="Q1494" t="s">
        <v>488</v>
      </c>
      <c r="R1494" t="s">
        <v>489</v>
      </c>
      <c r="S1494" t="s">
        <v>490</v>
      </c>
      <c r="U1494" t="s">
        <v>491</v>
      </c>
      <c r="W1494" t="s">
        <v>492</v>
      </c>
      <c r="X1494" s="7" t="s">
        <v>166</v>
      </c>
      <c r="Y1494" t="s">
        <v>38</v>
      </c>
      <c r="Z1494" t="s">
        <v>493</v>
      </c>
      <c r="AA1494" t="s">
        <v>90</v>
      </c>
      <c r="AB1494" t="str">
        <f>_xlfn.CONCAT(AA1494," ",Z1494)</f>
        <v>Victoria Ashworth</v>
      </c>
      <c r="AC1494" s="7" t="s">
        <v>32</v>
      </c>
    </row>
    <row r="1495" spans="1:29" x14ac:dyDescent="0.25">
      <c r="A1495">
        <v>1494</v>
      </c>
      <c r="B1495">
        <v>10123</v>
      </c>
      <c r="C1495">
        <v>50</v>
      </c>
      <c r="D1495" s="3">
        <v>59.87</v>
      </c>
      <c r="E1495">
        <v>1</v>
      </c>
      <c r="F1495" s="3">
        <v>2993.5</v>
      </c>
      <c r="G1495" s="10">
        <f t="shared" si="46"/>
        <v>149.67500000000001</v>
      </c>
      <c r="H1495" s="10">
        <f t="shared" si="47"/>
        <v>598.70000000000005</v>
      </c>
      <c r="I1495" s="5">
        <v>37761</v>
      </c>
      <c r="J1495" s="7" t="s">
        <v>21</v>
      </c>
      <c r="K1495">
        <v>2</v>
      </c>
      <c r="L1495">
        <v>5</v>
      </c>
      <c r="M1495" s="7">
        <v>2003</v>
      </c>
      <c r="N1495" s="7" t="s">
        <v>177</v>
      </c>
      <c r="O1495">
        <v>50</v>
      </c>
      <c r="P1495" t="s">
        <v>619</v>
      </c>
      <c r="Q1495" t="s">
        <v>308</v>
      </c>
      <c r="R1495" t="s">
        <v>309</v>
      </c>
      <c r="S1495" t="s">
        <v>310</v>
      </c>
      <c r="U1495" t="s">
        <v>113</v>
      </c>
      <c r="W1495">
        <v>44000</v>
      </c>
      <c r="X1495" s="7" t="s">
        <v>37</v>
      </c>
      <c r="Y1495" t="s">
        <v>38</v>
      </c>
      <c r="Z1495" t="s">
        <v>311</v>
      </c>
      <c r="AA1495" t="s">
        <v>312</v>
      </c>
      <c r="AB1495" t="str">
        <f>_xlfn.CONCAT(AA1495," ",Z1495)</f>
        <v>Carine Schmitt</v>
      </c>
      <c r="AC1495" s="7" t="s">
        <v>32</v>
      </c>
    </row>
    <row r="1496" spans="1:29" x14ac:dyDescent="0.25">
      <c r="A1496">
        <v>1495</v>
      </c>
      <c r="B1496">
        <v>10137</v>
      </c>
      <c r="C1496">
        <v>26</v>
      </c>
      <c r="D1496" s="3">
        <v>49.81</v>
      </c>
      <c r="E1496">
        <v>1</v>
      </c>
      <c r="F1496" s="3">
        <v>1295.06</v>
      </c>
      <c r="G1496" s="10">
        <f t="shared" si="46"/>
        <v>64.753</v>
      </c>
      <c r="H1496" s="10">
        <f t="shared" si="47"/>
        <v>259.012</v>
      </c>
      <c r="I1496" s="5">
        <v>37812</v>
      </c>
      <c r="J1496" s="7" t="s">
        <v>21</v>
      </c>
      <c r="K1496">
        <v>3</v>
      </c>
      <c r="L1496">
        <v>7</v>
      </c>
      <c r="M1496" s="7">
        <v>2003</v>
      </c>
      <c r="N1496" s="7" t="s">
        <v>177</v>
      </c>
      <c r="O1496">
        <v>50</v>
      </c>
      <c r="P1496" t="s">
        <v>619</v>
      </c>
      <c r="Q1496" t="s">
        <v>33</v>
      </c>
      <c r="R1496" t="s">
        <v>34</v>
      </c>
      <c r="S1496" t="s">
        <v>35</v>
      </c>
      <c r="U1496" t="s">
        <v>36</v>
      </c>
      <c r="W1496">
        <v>51100</v>
      </c>
      <c r="X1496" s="7" t="s">
        <v>37</v>
      </c>
      <c r="Y1496" t="s">
        <v>38</v>
      </c>
      <c r="Z1496" t="s">
        <v>39</v>
      </c>
      <c r="AA1496" t="s">
        <v>40</v>
      </c>
      <c r="AB1496" t="str">
        <f>_xlfn.CONCAT(AA1496," ",Z1496)</f>
        <v>Paul Henriot</v>
      </c>
      <c r="AC1496" s="7" t="s">
        <v>32</v>
      </c>
    </row>
    <row r="1497" spans="1:29" x14ac:dyDescent="0.25">
      <c r="A1497">
        <v>1496</v>
      </c>
      <c r="B1497">
        <v>10148</v>
      </c>
      <c r="C1497">
        <v>47</v>
      </c>
      <c r="D1497" s="3">
        <v>56.85</v>
      </c>
      <c r="E1497">
        <v>8</v>
      </c>
      <c r="F1497" s="3">
        <v>2671.95</v>
      </c>
      <c r="G1497" s="10">
        <f t="shared" si="46"/>
        <v>133.5975</v>
      </c>
      <c r="H1497" s="10">
        <f t="shared" si="47"/>
        <v>534.39</v>
      </c>
      <c r="I1497" s="5">
        <v>37875</v>
      </c>
      <c r="J1497" s="7" t="s">
        <v>21</v>
      </c>
      <c r="K1497">
        <v>3</v>
      </c>
      <c r="L1497">
        <v>9</v>
      </c>
      <c r="M1497" s="7">
        <v>2003</v>
      </c>
      <c r="N1497" s="7" t="s">
        <v>177</v>
      </c>
      <c r="O1497">
        <v>50</v>
      </c>
      <c r="P1497" t="s">
        <v>619</v>
      </c>
      <c r="Q1497" t="s">
        <v>281</v>
      </c>
      <c r="R1497" t="s">
        <v>282</v>
      </c>
      <c r="S1497" t="s">
        <v>283</v>
      </c>
      <c r="T1497" t="s">
        <v>284</v>
      </c>
      <c r="U1497" t="s">
        <v>285</v>
      </c>
      <c r="V1497" t="s">
        <v>153</v>
      </c>
      <c r="W1497">
        <v>2060</v>
      </c>
      <c r="X1497" s="7" t="s">
        <v>91</v>
      </c>
      <c r="Y1497" t="s">
        <v>92</v>
      </c>
      <c r="Z1497" t="s">
        <v>286</v>
      </c>
      <c r="AA1497" t="s">
        <v>287</v>
      </c>
      <c r="AB1497" t="str">
        <f>_xlfn.CONCAT(AA1497," ",Z1497)</f>
        <v>Anna O'Hara</v>
      </c>
      <c r="AC1497" s="7" t="s">
        <v>32</v>
      </c>
    </row>
    <row r="1498" spans="1:29" x14ac:dyDescent="0.25">
      <c r="A1498">
        <v>1497</v>
      </c>
      <c r="B1498">
        <v>10161</v>
      </c>
      <c r="C1498">
        <v>23</v>
      </c>
      <c r="D1498" s="3">
        <v>53.33</v>
      </c>
      <c r="E1498">
        <v>7</v>
      </c>
      <c r="F1498" s="3">
        <v>1226.5899999999999</v>
      </c>
      <c r="G1498" s="10">
        <f t="shared" si="46"/>
        <v>61.329499999999996</v>
      </c>
      <c r="H1498" s="10">
        <f t="shared" si="47"/>
        <v>245.31799999999998</v>
      </c>
      <c r="I1498" s="5">
        <v>37911</v>
      </c>
      <c r="J1498" s="7" t="s">
        <v>21</v>
      </c>
      <c r="K1498">
        <v>4</v>
      </c>
      <c r="L1498">
        <v>10</v>
      </c>
      <c r="M1498" s="7">
        <v>2003</v>
      </c>
      <c r="N1498" s="7" t="s">
        <v>177</v>
      </c>
      <c r="O1498">
        <v>50</v>
      </c>
      <c r="P1498" t="s">
        <v>619</v>
      </c>
      <c r="Q1498" t="s">
        <v>494</v>
      </c>
      <c r="R1498" t="s">
        <v>495</v>
      </c>
      <c r="S1498" t="s">
        <v>496</v>
      </c>
      <c r="U1498" t="s">
        <v>497</v>
      </c>
      <c r="W1498">
        <v>8200</v>
      </c>
      <c r="X1498" s="7" t="s">
        <v>322</v>
      </c>
      <c r="Y1498" t="s">
        <v>38</v>
      </c>
      <c r="Z1498" t="s">
        <v>498</v>
      </c>
      <c r="AA1498" t="s">
        <v>499</v>
      </c>
      <c r="AB1498" t="str">
        <f>_xlfn.CONCAT(AA1498," ",Z1498)</f>
        <v>Palle Ibsen</v>
      </c>
      <c r="AC1498" s="7" t="s">
        <v>32</v>
      </c>
    </row>
    <row r="1499" spans="1:29" x14ac:dyDescent="0.25">
      <c r="A1499">
        <v>1498</v>
      </c>
      <c r="B1499">
        <v>10172</v>
      </c>
      <c r="C1499">
        <v>34</v>
      </c>
      <c r="D1499" s="3">
        <v>42.76</v>
      </c>
      <c r="E1499">
        <v>5</v>
      </c>
      <c r="F1499" s="3">
        <v>1453.84</v>
      </c>
      <c r="G1499" s="10">
        <f t="shared" si="46"/>
        <v>72.691999999999993</v>
      </c>
      <c r="H1499" s="10">
        <f t="shared" si="47"/>
        <v>290.76799999999997</v>
      </c>
      <c r="I1499" s="5">
        <v>37930</v>
      </c>
      <c r="J1499" s="7" t="s">
        <v>21</v>
      </c>
      <c r="K1499">
        <v>4</v>
      </c>
      <c r="L1499">
        <v>11</v>
      </c>
      <c r="M1499" s="7">
        <v>2003</v>
      </c>
      <c r="N1499" s="7" t="s">
        <v>177</v>
      </c>
      <c r="O1499">
        <v>50</v>
      </c>
      <c r="P1499" t="s">
        <v>619</v>
      </c>
      <c r="Q1499" t="s">
        <v>105</v>
      </c>
      <c r="R1499">
        <v>2035552570</v>
      </c>
      <c r="S1499" t="s">
        <v>106</v>
      </c>
      <c r="U1499" t="s">
        <v>107</v>
      </c>
      <c r="V1499" t="s">
        <v>108</v>
      </c>
      <c r="W1499">
        <v>97562</v>
      </c>
      <c r="X1499" s="7" t="s">
        <v>28</v>
      </c>
      <c r="Y1499" t="s">
        <v>29</v>
      </c>
      <c r="Z1499" t="s">
        <v>109</v>
      </c>
      <c r="AA1499" t="s">
        <v>53</v>
      </c>
      <c r="AB1499" t="str">
        <f>_xlfn.CONCAT(AA1499," ",Z1499)</f>
        <v>Julie King</v>
      </c>
      <c r="AC1499" s="7" t="s">
        <v>32</v>
      </c>
    </row>
    <row r="1500" spans="1:29" x14ac:dyDescent="0.25">
      <c r="A1500">
        <v>1499</v>
      </c>
      <c r="B1500">
        <v>10181</v>
      </c>
      <c r="C1500">
        <v>34</v>
      </c>
      <c r="D1500" s="3">
        <v>53.83</v>
      </c>
      <c r="E1500">
        <v>1</v>
      </c>
      <c r="F1500" s="3">
        <v>1830.22</v>
      </c>
      <c r="G1500" s="10">
        <f t="shared" si="46"/>
        <v>91.51100000000001</v>
      </c>
      <c r="H1500" s="10">
        <f t="shared" si="47"/>
        <v>366.04400000000004</v>
      </c>
      <c r="I1500" s="5">
        <v>37937</v>
      </c>
      <c r="J1500" s="7" t="s">
        <v>21</v>
      </c>
      <c r="K1500">
        <v>4</v>
      </c>
      <c r="L1500">
        <v>11</v>
      </c>
      <c r="M1500" s="7">
        <v>2003</v>
      </c>
      <c r="N1500" s="7" t="s">
        <v>177</v>
      </c>
      <c r="O1500">
        <v>50</v>
      </c>
      <c r="P1500" t="s">
        <v>619</v>
      </c>
      <c r="Q1500" t="s">
        <v>69</v>
      </c>
      <c r="R1500" t="s">
        <v>70</v>
      </c>
      <c r="S1500" t="s">
        <v>71</v>
      </c>
      <c r="U1500" t="s">
        <v>72</v>
      </c>
      <c r="W1500" t="s">
        <v>73</v>
      </c>
      <c r="X1500" s="7" t="s">
        <v>74</v>
      </c>
      <c r="Y1500" t="s">
        <v>38</v>
      </c>
      <c r="Z1500" t="s">
        <v>75</v>
      </c>
      <c r="AA1500" t="s">
        <v>76</v>
      </c>
      <c r="AB1500" t="str">
        <f>_xlfn.CONCAT(AA1500," ",Z1500)</f>
        <v>Veysel Oeztan</v>
      </c>
      <c r="AC1500" s="7" t="s">
        <v>32</v>
      </c>
    </row>
    <row r="1501" spans="1:29" x14ac:dyDescent="0.25">
      <c r="A1501">
        <v>1500</v>
      </c>
      <c r="B1501">
        <v>10192</v>
      </c>
      <c r="C1501">
        <v>47</v>
      </c>
      <c r="D1501" s="3">
        <v>53.83</v>
      </c>
      <c r="E1501">
        <v>6</v>
      </c>
      <c r="F1501" s="3">
        <v>2530.0100000000002</v>
      </c>
      <c r="G1501" s="10">
        <f t="shared" si="46"/>
        <v>126.50050000000002</v>
      </c>
      <c r="H1501" s="10">
        <f t="shared" si="47"/>
        <v>506.00200000000007</v>
      </c>
      <c r="I1501" s="5">
        <v>37945</v>
      </c>
      <c r="J1501" s="7" t="s">
        <v>21</v>
      </c>
      <c r="K1501">
        <v>4</v>
      </c>
      <c r="L1501">
        <v>11</v>
      </c>
      <c r="M1501" s="7">
        <v>2003</v>
      </c>
      <c r="N1501" s="7" t="s">
        <v>177</v>
      </c>
      <c r="O1501">
        <v>50</v>
      </c>
      <c r="P1501" t="s">
        <v>619</v>
      </c>
      <c r="Q1501" t="s">
        <v>273</v>
      </c>
      <c r="R1501">
        <v>6035558647</v>
      </c>
      <c r="S1501" t="s">
        <v>274</v>
      </c>
      <c r="U1501" t="s">
        <v>275</v>
      </c>
      <c r="V1501" t="s">
        <v>276</v>
      </c>
      <c r="W1501">
        <v>62005</v>
      </c>
      <c r="X1501" s="7" t="s">
        <v>28</v>
      </c>
      <c r="Y1501" t="s">
        <v>29</v>
      </c>
      <c r="Z1501" t="s">
        <v>52</v>
      </c>
      <c r="AA1501" t="s">
        <v>272</v>
      </c>
      <c r="AB1501" t="str">
        <f>_xlfn.CONCAT(AA1501," ",Z1501)</f>
        <v>Valarie Young</v>
      </c>
      <c r="AC1501" s="7" t="s">
        <v>32</v>
      </c>
    </row>
    <row r="1502" spans="1:29" x14ac:dyDescent="0.25">
      <c r="A1502">
        <v>1501</v>
      </c>
      <c r="B1502">
        <v>10204</v>
      </c>
      <c r="C1502">
        <v>45</v>
      </c>
      <c r="D1502" s="3">
        <v>49.81</v>
      </c>
      <c r="E1502">
        <v>12</v>
      </c>
      <c r="F1502" s="3">
        <v>2241.4499999999998</v>
      </c>
      <c r="G1502" s="10">
        <f t="shared" si="46"/>
        <v>112.07249999999999</v>
      </c>
      <c r="H1502" s="10">
        <f t="shared" si="47"/>
        <v>448.28999999999996</v>
      </c>
      <c r="I1502" s="5">
        <v>37957</v>
      </c>
      <c r="J1502" s="7" t="s">
        <v>21</v>
      </c>
      <c r="K1502">
        <v>4</v>
      </c>
      <c r="L1502">
        <v>12</v>
      </c>
      <c r="M1502" s="7">
        <v>2003</v>
      </c>
      <c r="N1502" s="7" t="s">
        <v>177</v>
      </c>
      <c r="O1502">
        <v>50</v>
      </c>
      <c r="P1502" t="s">
        <v>619</v>
      </c>
      <c r="Q1502" t="s">
        <v>471</v>
      </c>
      <c r="R1502">
        <v>2125557413</v>
      </c>
      <c r="S1502" t="s">
        <v>472</v>
      </c>
      <c r="T1502" t="s">
        <v>473</v>
      </c>
      <c r="U1502" t="s">
        <v>26</v>
      </c>
      <c r="V1502" t="s">
        <v>27</v>
      </c>
      <c r="W1502">
        <v>10022</v>
      </c>
      <c r="X1502" s="7" t="s">
        <v>28</v>
      </c>
      <c r="Y1502" t="s">
        <v>29</v>
      </c>
      <c r="Z1502" t="s">
        <v>52</v>
      </c>
      <c r="AA1502" t="s">
        <v>474</v>
      </c>
      <c r="AB1502" t="str">
        <f>_xlfn.CONCAT(AA1502," ",Z1502)</f>
        <v>Jeff Young</v>
      </c>
      <c r="AC1502" s="7" t="s">
        <v>32</v>
      </c>
    </row>
    <row r="1503" spans="1:29" x14ac:dyDescent="0.25">
      <c r="A1503">
        <v>1502</v>
      </c>
      <c r="B1503">
        <v>10212</v>
      </c>
      <c r="C1503">
        <v>45</v>
      </c>
      <c r="D1503" s="3">
        <v>53.33</v>
      </c>
      <c r="E1503">
        <v>5</v>
      </c>
      <c r="F1503" s="3">
        <v>2399.85</v>
      </c>
      <c r="G1503" s="10">
        <f t="shared" si="46"/>
        <v>119.99250000000001</v>
      </c>
      <c r="H1503" s="10">
        <f t="shared" si="47"/>
        <v>479.97</v>
      </c>
      <c r="I1503" s="5">
        <v>38002</v>
      </c>
      <c r="J1503" s="7" t="s">
        <v>21</v>
      </c>
      <c r="K1503">
        <v>1</v>
      </c>
      <c r="L1503">
        <v>1</v>
      </c>
      <c r="M1503" s="7">
        <v>2004</v>
      </c>
      <c r="N1503" s="7" t="s">
        <v>177</v>
      </c>
      <c r="O1503">
        <v>50</v>
      </c>
      <c r="P1503" t="s">
        <v>619</v>
      </c>
      <c r="Q1503" t="s">
        <v>170</v>
      </c>
      <c r="R1503" t="s">
        <v>171</v>
      </c>
      <c r="S1503" t="s">
        <v>172</v>
      </c>
      <c r="U1503" t="s">
        <v>173</v>
      </c>
      <c r="W1503">
        <v>28034</v>
      </c>
      <c r="X1503" s="7" t="s">
        <v>174</v>
      </c>
      <c r="Y1503" t="s">
        <v>38</v>
      </c>
      <c r="Z1503" t="s">
        <v>175</v>
      </c>
      <c r="AA1503" t="s">
        <v>176</v>
      </c>
      <c r="AB1503" t="str">
        <f>_xlfn.CONCAT(AA1503," ",Z1503)</f>
        <v>Diego Freyre</v>
      </c>
      <c r="AC1503" s="7" t="s">
        <v>32</v>
      </c>
    </row>
    <row r="1504" spans="1:29" x14ac:dyDescent="0.25">
      <c r="A1504">
        <v>1503</v>
      </c>
      <c r="B1504">
        <v>10226</v>
      </c>
      <c r="C1504">
        <v>36</v>
      </c>
      <c r="D1504" s="3">
        <v>43.27</v>
      </c>
      <c r="E1504">
        <v>3</v>
      </c>
      <c r="F1504" s="3">
        <v>1557.72</v>
      </c>
      <c r="G1504" s="10">
        <f t="shared" si="46"/>
        <v>77.88600000000001</v>
      </c>
      <c r="H1504" s="10">
        <f t="shared" si="47"/>
        <v>311.54400000000004</v>
      </c>
      <c r="I1504" s="5">
        <v>38043</v>
      </c>
      <c r="J1504" s="7" t="s">
        <v>21</v>
      </c>
      <c r="K1504">
        <v>1</v>
      </c>
      <c r="L1504">
        <v>2</v>
      </c>
      <c r="M1504" s="7">
        <v>2004</v>
      </c>
      <c r="N1504" s="7" t="s">
        <v>177</v>
      </c>
      <c r="O1504">
        <v>50</v>
      </c>
      <c r="P1504" t="s">
        <v>619</v>
      </c>
      <c r="Q1504" t="s">
        <v>358</v>
      </c>
      <c r="R1504">
        <v>7605558146</v>
      </c>
      <c r="S1504" t="s">
        <v>359</v>
      </c>
      <c r="U1504" t="s">
        <v>360</v>
      </c>
      <c r="V1504" t="s">
        <v>51</v>
      </c>
      <c r="W1504">
        <v>91217</v>
      </c>
      <c r="X1504" s="7" t="s">
        <v>28</v>
      </c>
      <c r="Y1504" t="s">
        <v>29</v>
      </c>
      <c r="Z1504" t="s">
        <v>233</v>
      </c>
      <c r="AA1504" t="s">
        <v>272</v>
      </c>
      <c r="AB1504" t="str">
        <f>_xlfn.CONCAT(AA1504," ",Z1504)</f>
        <v>Valarie Thompson</v>
      </c>
      <c r="AC1504" s="7" t="s">
        <v>32</v>
      </c>
    </row>
    <row r="1505" spans="1:29" x14ac:dyDescent="0.25">
      <c r="A1505">
        <v>1504</v>
      </c>
      <c r="B1505">
        <v>10241</v>
      </c>
      <c r="C1505">
        <v>21</v>
      </c>
      <c r="D1505" s="3">
        <v>40.25</v>
      </c>
      <c r="E1505">
        <v>10</v>
      </c>
      <c r="F1505" s="3">
        <v>845.25</v>
      </c>
      <c r="G1505" s="10">
        <f t="shared" si="46"/>
        <v>42.262500000000003</v>
      </c>
      <c r="H1505" s="10">
        <f t="shared" si="47"/>
        <v>169.05</v>
      </c>
      <c r="I1505" s="5">
        <v>38090</v>
      </c>
      <c r="J1505" s="7" t="s">
        <v>21</v>
      </c>
      <c r="K1505">
        <v>2</v>
      </c>
      <c r="L1505">
        <v>4</v>
      </c>
      <c r="M1505" s="7">
        <v>2004</v>
      </c>
      <c r="N1505" s="7" t="s">
        <v>177</v>
      </c>
      <c r="O1505">
        <v>50</v>
      </c>
      <c r="P1505" t="s">
        <v>619</v>
      </c>
      <c r="Q1505" t="s">
        <v>527</v>
      </c>
      <c r="R1505" t="s">
        <v>528</v>
      </c>
      <c r="S1505" t="s">
        <v>529</v>
      </c>
      <c r="U1505" t="s">
        <v>530</v>
      </c>
      <c r="W1505">
        <v>67000</v>
      </c>
      <c r="X1505" s="7" t="s">
        <v>37</v>
      </c>
      <c r="Y1505" t="s">
        <v>38</v>
      </c>
      <c r="Z1505" t="s">
        <v>531</v>
      </c>
      <c r="AA1505" t="s">
        <v>532</v>
      </c>
      <c r="AB1505" t="str">
        <f>_xlfn.CONCAT(AA1505," ",Z1505)</f>
        <v>Frederique Citeaux</v>
      </c>
      <c r="AC1505" s="7" t="s">
        <v>32</v>
      </c>
    </row>
    <row r="1506" spans="1:29" x14ac:dyDescent="0.25">
      <c r="A1506">
        <v>1505</v>
      </c>
      <c r="B1506">
        <v>10266</v>
      </c>
      <c r="C1506">
        <v>28</v>
      </c>
      <c r="D1506" s="3">
        <v>48.3</v>
      </c>
      <c r="E1506">
        <v>1</v>
      </c>
      <c r="F1506" s="3">
        <v>1352.4</v>
      </c>
      <c r="G1506" s="10">
        <f t="shared" si="46"/>
        <v>67.62</v>
      </c>
      <c r="H1506" s="10">
        <f t="shared" si="47"/>
        <v>270.48</v>
      </c>
      <c r="I1506" s="5">
        <v>38174</v>
      </c>
      <c r="J1506" s="7" t="s">
        <v>21</v>
      </c>
      <c r="K1506">
        <v>3</v>
      </c>
      <c r="L1506">
        <v>7</v>
      </c>
      <c r="M1506" s="7">
        <v>2004</v>
      </c>
      <c r="N1506" s="7" t="s">
        <v>177</v>
      </c>
      <c r="O1506">
        <v>50</v>
      </c>
      <c r="P1506" t="s">
        <v>619</v>
      </c>
      <c r="Q1506" t="s">
        <v>448</v>
      </c>
      <c r="R1506" t="s">
        <v>449</v>
      </c>
      <c r="S1506" t="s">
        <v>450</v>
      </c>
      <c r="U1506" t="s">
        <v>451</v>
      </c>
      <c r="W1506">
        <v>42100</v>
      </c>
      <c r="X1506" s="7" t="s">
        <v>254</v>
      </c>
      <c r="Y1506" t="s">
        <v>38</v>
      </c>
      <c r="Z1506" t="s">
        <v>452</v>
      </c>
      <c r="AA1506" t="s">
        <v>453</v>
      </c>
      <c r="AB1506" t="str">
        <f>_xlfn.CONCAT(AA1506," ",Z1506)</f>
        <v>Maurizio Moroni</v>
      </c>
      <c r="AC1506" s="7" t="s">
        <v>32</v>
      </c>
    </row>
    <row r="1507" spans="1:29" x14ac:dyDescent="0.25">
      <c r="A1507">
        <v>1506</v>
      </c>
      <c r="B1507">
        <v>10278</v>
      </c>
      <c r="C1507">
        <v>35</v>
      </c>
      <c r="D1507" s="3">
        <v>45.28</v>
      </c>
      <c r="E1507">
        <v>1</v>
      </c>
      <c r="F1507" s="3">
        <v>1584.8</v>
      </c>
      <c r="G1507" s="10">
        <f t="shared" si="46"/>
        <v>79.240000000000009</v>
      </c>
      <c r="H1507" s="10">
        <f t="shared" si="47"/>
        <v>316.96000000000004</v>
      </c>
      <c r="I1507" s="5">
        <v>38205</v>
      </c>
      <c r="J1507" s="7" t="s">
        <v>21</v>
      </c>
      <c r="K1507">
        <v>3</v>
      </c>
      <c r="L1507">
        <v>8</v>
      </c>
      <c r="M1507" s="7">
        <v>2004</v>
      </c>
      <c r="N1507" s="7" t="s">
        <v>177</v>
      </c>
      <c r="O1507">
        <v>50</v>
      </c>
      <c r="P1507" t="s">
        <v>619</v>
      </c>
      <c r="Q1507" t="s">
        <v>535</v>
      </c>
      <c r="R1507">
        <v>7025551838</v>
      </c>
      <c r="S1507" t="s">
        <v>536</v>
      </c>
      <c r="U1507" t="s">
        <v>537</v>
      </c>
      <c r="V1507" t="s">
        <v>538</v>
      </c>
      <c r="W1507">
        <v>83030</v>
      </c>
      <c r="X1507" s="7" t="s">
        <v>28</v>
      </c>
      <c r="Y1507" t="s">
        <v>29</v>
      </c>
      <c r="Z1507" t="s">
        <v>109</v>
      </c>
      <c r="AA1507" t="s">
        <v>396</v>
      </c>
      <c r="AB1507" t="str">
        <f>_xlfn.CONCAT(AA1507," ",Z1507)</f>
        <v>Sue King</v>
      </c>
      <c r="AC1507" s="7" t="s">
        <v>32</v>
      </c>
    </row>
    <row r="1508" spans="1:29" x14ac:dyDescent="0.25">
      <c r="A1508">
        <v>1507</v>
      </c>
      <c r="B1508">
        <v>10288</v>
      </c>
      <c r="C1508">
        <v>50</v>
      </c>
      <c r="D1508" s="3">
        <v>52.32</v>
      </c>
      <c r="E1508">
        <v>13</v>
      </c>
      <c r="F1508" s="3">
        <v>2616</v>
      </c>
      <c r="G1508" s="10">
        <f t="shared" si="46"/>
        <v>130.80000000000001</v>
      </c>
      <c r="H1508" s="10">
        <f t="shared" si="47"/>
        <v>523.20000000000005</v>
      </c>
      <c r="I1508" s="5">
        <v>38231</v>
      </c>
      <c r="J1508" s="7" t="s">
        <v>21</v>
      </c>
      <c r="K1508">
        <v>3</v>
      </c>
      <c r="L1508">
        <v>9</v>
      </c>
      <c r="M1508" s="7">
        <v>2004</v>
      </c>
      <c r="N1508" s="7" t="s">
        <v>177</v>
      </c>
      <c r="O1508">
        <v>50</v>
      </c>
      <c r="P1508" t="s">
        <v>619</v>
      </c>
      <c r="Q1508" t="s">
        <v>414</v>
      </c>
      <c r="R1508" t="s">
        <v>415</v>
      </c>
      <c r="S1508" t="s">
        <v>416</v>
      </c>
      <c r="T1508" t="s">
        <v>417</v>
      </c>
      <c r="U1508" t="s">
        <v>195</v>
      </c>
      <c r="W1508">
        <v>69045</v>
      </c>
      <c r="X1508" s="7" t="s">
        <v>195</v>
      </c>
      <c r="Y1508" t="s">
        <v>92</v>
      </c>
      <c r="Z1508" t="s">
        <v>418</v>
      </c>
      <c r="AA1508" t="s">
        <v>419</v>
      </c>
      <c r="AB1508" t="str">
        <f>_xlfn.CONCAT(AA1508," ",Z1508)</f>
        <v>Wendy Victorino</v>
      </c>
      <c r="AC1508" s="7" t="s">
        <v>32</v>
      </c>
    </row>
    <row r="1509" spans="1:29" x14ac:dyDescent="0.25">
      <c r="A1509">
        <v>1508</v>
      </c>
      <c r="B1509">
        <v>10301</v>
      </c>
      <c r="C1509">
        <v>22</v>
      </c>
      <c r="D1509" s="3">
        <v>51.32</v>
      </c>
      <c r="E1509">
        <v>3</v>
      </c>
      <c r="F1509" s="3">
        <v>1129.04</v>
      </c>
      <c r="G1509" s="10">
        <f t="shared" si="46"/>
        <v>56.451999999999998</v>
      </c>
      <c r="H1509" s="10">
        <f t="shared" si="47"/>
        <v>225.80799999999999</v>
      </c>
      <c r="I1509" s="5">
        <v>37899</v>
      </c>
      <c r="J1509" s="7" t="s">
        <v>21</v>
      </c>
      <c r="K1509">
        <v>4</v>
      </c>
      <c r="L1509">
        <v>10</v>
      </c>
      <c r="M1509" s="7">
        <v>2003</v>
      </c>
      <c r="N1509" s="7" t="s">
        <v>177</v>
      </c>
      <c r="O1509">
        <v>50</v>
      </c>
      <c r="P1509" t="s">
        <v>619</v>
      </c>
      <c r="Q1509" t="s">
        <v>539</v>
      </c>
      <c r="R1509" t="s">
        <v>540</v>
      </c>
      <c r="S1509" t="s">
        <v>541</v>
      </c>
      <c r="U1509" t="s">
        <v>542</v>
      </c>
      <c r="W1509" t="s">
        <v>543</v>
      </c>
      <c r="X1509" s="7" t="s">
        <v>74</v>
      </c>
      <c r="Y1509" t="s">
        <v>38</v>
      </c>
      <c r="Z1509" t="s">
        <v>544</v>
      </c>
      <c r="AA1509" t="s">
        <v>545</v>
      </c>
      <c r="AB1509" t="str">
        <f>_xlfn.CONCAT(AA1509," ",Z1509)</f>
        <v>Jan Klaeboe</v>
      </c>
      <c r="AC1509" s="7" t="s">
        <v>32</v>
      </c>
    </row>
    <row r="1510" spans="1:29" x14ac:dyDescent="0.25">
      <c r="A1510">
        <v>1509</v>
      </c>
      <c r="B1510">
        <v>10311</v>
      </c>
      <c r="C1510">
        <v>45</v>
      </c>
      <c r="D1510" s="3">
        <v>49.3</v>
      </c>
      <c r="E1510">
        <v>8</v>
      </c>
      <c r="F1510" s="3">
        <v>2218.5</v>
      </c>
      <c r="G1510" s="10">
        <f t="shared" si="46"/>
        <v>110.92500000000001</v>
      </c>
      <c r="H1510" s="10">
        <f t="shared" si="47"/>
        <v>443.70000000000005</v>
      </c>
      <c r="I1510" s="5">
        <v>38276</v>
      </c>
      <c r="J1510" s="7" t="s">
        <v>21</v>
      </c>
      <c r="K1510">
        <v>4</v>
      </c>
      <c r="L1510">
        <v>10</v>
      </c>
      <c r="M1510" s="7">
        <v>2004</v>
      </c>
      <c r="N1510" s="7" t="s">
        <v>177</v>
      </c>
      <c r="O1510">
        <v>50</v>
      </c>
      <c r="P1510" t="s">
        <v>619</v>
      </c>
      <c r="Q1510" t="s">
        <v>170</v>
      </c>
      <c r="R1510" t="s">
        <v>171</v>
      </c>
      <c r="S1510" t="s">
        <v>172</v>
      </c>
      <c r="U1510" t="s">
        <v>173</v>
      </c>
      <c r="W1510">
        <v>28034</v>
      </c>
      <c r="X1510" s="7" t="s">
        <v>174</v>
      </c>
      <c r="Y1510" t="s">
        <v>38</v>
      </c>
      <c r="Z1510" t="s">
        <v>175</v>
      </c>
      <c r="AA1510" t="s">
        <v>176</v>
      </c>
      <c r="AB1510" t="str">
        <f>_xlfn.CONCAT(AA1510," ",Z1510)</f>
        <v>Diego Freyre</v>
      </c>
      <c r="AC1510" s="7" t="s">
        <v>32</v>
      </c>
    </row>
    <row r="1511" spans="1:29" x14ac:dyDescent="0.25">
      <c r="A1511">
        <v>1510</v>
      </c>
      <c r="B1511">
        <v>10321</v>
      </c>
      <c r="C1511">
        <v>48</v>
      </c>
      <c r="D1511" s="3">
        <v>42.26</v>
      </c>
      <c r="E1511">
        <v>5</v>
      </c>
      <c r="F1511" s="3">
        <v>2028.48</v>
      </c>
      <c r="G1511" s="10">
        <f t="shared" si="46"/>
        <v>101.42400000000001</v>
      </c>
      <c r="H1511" s="10">
        <f t="shared" si="47"/>
        <v>405.69600000000003</v>
      </c>
      <c r="I1511" s="5">
        <v>38295</v>
      </c>
      <c r="J1511" s="7" t="s">
        <v>21</v>
      </c>
      <c r="K1511">
        <v>4</v>
      </c>
      <c r="L1511">
        <v>11</v>
      </c>
      <c r="M1511" s="7">
        <v>2004</v>
      </c>
      <c r="N1511" s="7" t="s">
        <v>177</v>
      </c>
      <c r="O1511">
        <v>50</v>
      </c>
      <c r="P1511" t="s">
        <v>619</v>
      </c>
      <c r="Q1511" t="s">
        <v>156</v>
      </c>
      <c r="R1511">
        <v>5085552555</v>
      </c>
      <c r="S1511" t="s">
        <v>157</v>
      </c>
      <c r="U1511" t="s">
        <v>158</v>
      </c>
      <c r="V1511" t="s">
        <v>119</v>
      </c>
      <c r="W1511">
        <v>50553</v>
      </c>
      <c r="X1511" s="7" t="s">
        <v>28</v>
      </c>
      <c r="Y1511" t="s">
        <v>29</v>
      </c>
      <c r="Z1511" t="s">
        <v>159</v>
      </c>
      <c r="AA1511" t="s">
        <v>160</v>
      </c>
      <c r="AB1511" t="str">
        <f>_xlfn.CONCAT(AA1511," ",Z1511)</f>
        <v>Violeta Benitez</v>
      </c>
      <c r="AC1511" s="7" t="s">
        <v>32</v>
      </c>
    </row>
    <row r="1512" spans="1:29" x14ac:dyDescent="0.25">
      <c r="A1512">
        <v>1511</v>
      </c>
      <c r="B1512">
        <v>10332</v>
      </c>
      <c r="C1512">
        <v>20</v>
      </c>
      <c r="D1512" s="3">
        <v>87.96</v>
      </c>
      <c r="E1512">
        <v>5</v>
      </c>
      <c r="F1512" s="3">
        <v>1759.2</v>
      </c>
      <c r="G1512" s="10">
        <f t="shared" si="46"/>
        <v>87.960000000000008</v>
      </c>
      <c r="H1512" s="10">
        <f t="shared" si="47"/>
        <v>351.84000000000003</v>
      </c>
      <c r="I1512" s="5">
        <v>38308</v>
      </c>
      <c r="J1512" s="7" t="s">
        <v>21</v>
      </c>
      <c r="K1512">
        <v>4</v>
      </c>
      <c r="L1512">
        <v>11</v>
      </c>
      <c r="M1512" s="7">
        <v>2004</v>
      </c>
      <c r="N1512" s="7" t="s">
        <v>177</v>
      </c>
      <c r="O1512">
        <v>50</v>
      </c>
      <c r="P1512" t="s">
        <v>619</v>
      </c>
      <c r="Q1512" t="s">
        <v>488</v>
      </c>
      <c r="R1512" t="s">
        <v>489</v>
      </c>
      <c r="S1512" t="s">
        <v>490</v>
      </c>
      <c r="U1512" t="s">
        <v>491</v>
      </c>
      <c r="W1512" t="s">
        <v>492</v>
      </c>
      <c r="X1512" s="7" t="s">
        <v>166</v>
      </c>
      <c r="Y1512" t="s">
        <v>38</v>
      </c>
      <c r="Z1512" t="s">
        <v>493</v>
      </c>
      <c r="AA1512" t="s">
        <v>90</v>
      </c>
      <c r="AB1512" t="str">
        <f>_xlfn.CONCAT(AA1512," ",Z1512)</f>
        <v>Victoria Ashworth</v>
      </c>
      <c r="AC1512" s="7" t="s">
        <v>32</v>
      </c>
    </row>
    <row r="1513" spans="1:29" x14ac:dyDescent="0.25">
      <c r="A1513">
        <v>1512</v>
      </c>
      <c r="B1513">
        <v>10343</v>
      </c>
      <c r="C1513">
        <v>27</v>
      </c>
      <c r="D1513" s="3">
        <v>36.21</v>
      </c>
      <c r="E1513">
        <v>6</v>
      </c>
      <c r="F1513" s="3">
        <v>977.67</v>
      </c>
      <c r="G1513" s="10">
        <f t="shared" si="46"/>
        <v>48.883499999999998</v>
      </c>
      <c r="H1513" s="10">
        <f t="shared" si="47"/>
        <v>195.53399999999999</v>
      </c>
      <c r="I1513" s="5">
        <v>38315</v>
      </c>
      <c r="J1513" s="7" t="s">
        <v>21</v>
      </c>
      <c r="K1513">
        <v>4</v>
      </c>
      <c r="L1513">
        <v>11</v>
      </c>
      <c r="M1513" s="7">
        <v>2004</v>
      </c>
      <c r="N1513" s="7" t="s">
        <v>177</v>
      </c>
      <c r="O1513">
        <v>50</v>
      </c>
      <c r="P1513" t="s">
        <v>619</v>
      </c>
      <c r="Q1513" t="s">
        <v>33</v>
      </c>
      <c r="R1513" t="s">
        <v>34</v>
      </c>
      <c r="S1513" t="s">
        <v>35</v>
      </c>
      <c r="U1513" t="s">
        <v>36</v>
      </c>
      <c r="W1513">
        <v>51100</v>
      </c>
      <c r="X1513" s="7" t="s">
        <v>37</v>
      </c>
      <c r="Y1513" t="s">
        <v>38</v>
      </c>
      <c r="Z1513" t="s">
        <v>39</v>
      </c>
      <c r="AA1513" t="s">
        <v>40</v>
      </c>
      <c r="AB1513" t="str">
        <f>_xlfn.CONCAT(AA1513," ",Z1513)</f>
        <v>Paul Henriot</v>
      </c>
      <c r="AC1513" s="7" t="s">
        <v>32</v>
      </c>
    </row>
    <row r="1514" spans="1:29" x14ac:dyDescent="0.25">
      <c r="A1514">
        <v>1513</v>
      </c>
      <c r="B1514">
        <v>10367</v>
      </c>
      <c r="C1514">
        <v>38</v>
      </c>
      <c r="D1514" s="3">
        <v>38.5</v>
      </c>
      <c r="E1514">
        <v>11</v>
      </c>
      <c r="F1514" s="3">
        <v>1463</v>
      </c>
      <c r="G1514" s="10">
        <f t="shared" si="46"/>
        <v>73.150000000000006</v>
      </c>
      <c r="H1514" s="10">
        <f t="shared" si="47"/>
        <v>292.60000000000002</v>
      </c>
      <c r="I1514" s="5">
        <v>38364</v>
      </c>
      <c r="J1514" s="7" t="s">
        <v>404</v>
      </c>
      <c r="K1514">
        <v>1</v>
      </c>
      <c r="L1514">
        <v>1</v>
      </c>
      <c r="M1514" s="7">
        <v>2005</v>
      </c>
      <c r="N1514" s="7" t="s">
        <v>177</v>
      </c>
      <c r="O1514">
        <v>50</v>
      </c>
      <c r="P1514" t="s">
        <v>619</v>
      </c>
      <c r="Q1514" t="s">
        <v>48</v>
      </c>
      <c r="R1514">
        <v>6265557265</v>
      </c>
      <c r="S1514" t="s">
        <v>49</v>
      </c>
      <c r="U1514" t="s">
        <v>50</v>
      </c>
      <c r="V1514" t="s">
        <v>51</v>
      </c>
      <c r="W1514">
        <v>90003</v>
      </c>
      <c r="X1514" s="7" t="s">
        <v>28</v>
      </c>
      <c r="Y1514" t="s">
        <v>29</v>
      </c>
      <c r="Z1514" t="s">
        <v>52</v>
      </c>
      <c r="AA1514" t="s">
        <v>53</v>
      </c>
      <c r="AB1514" t="str">
        <f>_xlfn.CONCAT(AA1514," ",Z1514)</f>
        <v>Julie Young</v>
      </c>
      <c r="AC1514" s="7" t="s">
        <v>32</v>
      </c>
    </row>
    <row r="1515" spans="1:29" x14ac:dyDescent="0.25">
      <c r="A1515">
        <v>1514</v>
      </c>
      <c r="B1515">
        <v>10379</v>
      </c>
      <c r="C1515">
        <v>32</v>
      </c>
      <c r="D1515" s="3">
        <v>100</v>
      </c>
      <c r="E1515">
        <v>3</v>
      </c>
      <c r="F1515" s="3">
        <v>3970.56</v>
      </c>
      <c r="G1515" s="10">
        <f t="shared" si="46"/>
        <v>198.52800000000002</v>
      </c>
      <c r="H1515" s="10">
        <f t="shared" si="47"/>
        <v>794.11200000000008</v>
      </c>
      <c r="I1515" s="5">
        <v>38393</v>
      </c>
      <c r="J1515" s="7" t="s">
        <v>21</v>
      </c>
      <c r="K1515">
        <v>1</v>
      </c>
      <c r="L1515">
        <v>2</v>
      </c>
      <c r="M1515" s="7">
        <v>2005</v>
      </c>
      <c r="N1515" s="7" t="s">
        <v>177</v>
      </c>
      <c r="O1515">
        <v>50</v>
      </c>
      <c r="P1515" t="s">
        <v>619</v>
      </c>
      <c r="Q1515" t="s">
        <v>170</v>
      </c>
      <c r="R1515" t="s">
        <v>171</v>
      </c>
      <c r="S1515" t="s">
        <v>172</v>
      </c>
      <c r="U1515" t="s">
        <v>173</v>
      </c>
      <c r="W1515">
        <v>28034</v>
      </c>
      <c r="X1515" s="7" t="s">
        <v>174</v>
      </c>
      <c r="Y1515" t="s">
        <v>38</v>
      </c>
      <c r="Z1515" t="s">
        <v>175</v>
      </c>
      <c r="AA1515" t="s">
        <v>176</v>
      </c>
      <c r="AB1515" t="str">
        <f>_xlfn.CONCAT(AA1515," ",Z1515)</f>
        <v>Diego Freyre</v>
      </c>
      <c r="AC1515" s="7" t="s">
        <v>47</v>
      </c>
    </row>
    <row r="1516" spans="1:29" x14ac:dyDescent="0.25">
      <c r="A1516">
        <v>1515</v>
      </c>
      <c r="B1516">
        <v>10407</v>
      </c>
      <c r="C1516">
        <v>64</v>
      </c>
      <c r="D1516" s="3">
        <v>40.25</v>
      </c>
      <c r="E1516">
        <v>10</v>
      </c>
      <c r="F1516" s="3">
        <v>2576</v>
      </c>
      <c r="G1516" s="10">
        <f t="shared" si="46"/>
        <v>128.80000000000001</v>
      </c>
      <c r="H1516" s="10">
        <f t="shared" si="47"/>
        <v>515.20000000000005</v>
      </c>
      <c r="I1516" s="5">
        <v>38464</v>
      </c>
      <c r="J1516" s="7" t="s">
        <v>397</v>
      </c>
      <c r="K1516">
        <v>2</v>
      </c>
      <c r="L1516">
        <v>4</v>
      </c>
      <c r="M1516" s="7">
        <v>2005</v>
      </c>
      <c r="N1516" s="7" t="s">
        <v>177</v>
      </c>
      <c r="O1516">
        <v>50</v>
      </c>
      <c r="P1516" t="s">
        <v>619</v>
      </c>
      <c r="Q1516" t="s">
        <v>393</v>
      </c>
      <c r="R1516">
        <v>4085553659</v>
      </c>
      <c r="S1516" t="s">
        <v>394</v>
      </c>
      <c r="U1516" t="s">
        <v>395</v>
      </c>
      <c r="V1516" t="s">
        <v>51</v>
      </c>
      <c r="W1516">
        <v>94217</v>
      </c>
      <c r="X1516" s="7" t="s">
        <v>28</v>
      </c>
      <c r="Y1516" t="s">
        <v>29</v>
      </c>
      <c r="Z1516" t="s">
        <v>98</v>
      </c>
      <c r="AA1516" t="s">
        <v>396</v>
      </c>
      <c r="AB1516" t="str">
        <f>_xlfn.CONCAT(AA1516," ",Z1516)</f>
        <v>Sue Frick</v>
      </c>
      <c r="AC1516" s="7" t="s">
        <v>32</v>
      </c>
    </row>
    <row r="1517" spans="1:29" x14ac:dyDescent="0.25">
      <c r="A1517">
        <v>1516</v>
      </c>
      <c r="B1517">
        <v>10420</v>
      </c>
      <c r="C1517">
        <v>37</v>
      </c>
      <c r="D1517" s="3">
        <v>60.37</v>
      </c>
      <c r="E1517">
        <v>13</v>
      </c>
      <c r="F1517" s="3">
        <v>2233.69</v>
      </c>
      <c r="G1517" s="10">
        <f t="shared" si="46"/>
        <v>111.68450000000001</v>
      </c>
      <c r="H1517" s="10">
        <f t="shared" si="47"/>
        <v>446.73800000000006</v>
      </c>
      <c r="I1517" s="5">
        <v>38501</v>
      </c>
      <c r="J1517" s="7" t="s">
        <v>296</v>
      </c>
      <c r="K1517">
        <v>2</v>
      </c>
      <c r="L1517">
        <v>5</v>
      </c>
      <c r="M1517" s="7">
        <v>2005</v>
      </c>
      <c r="N1517" s="7" t="s">
        <v>177</v>
      </c>
      <c r="O1517">
        <v>50</v>
      </c>
      <c r="P1517" t="s">
        <v>619</v>
      </c>
      <c r="Q1517" t="s">
        <v>148</v>
      </c>
      <c r="R1517" t="s">
        <v>149</v>
      </c>
      <c r="S1517" t="s">
        <v>150</v>
      </c>
      <c r="T1517" t="s">
        <v>151</v>
      </c>
      <c r="U1517" t="s">
        <v>152</v>
      </c>
      <c r="V1517" t="s">
        <v>153</v>
      </c>
      <c r="W1517">
        <v>2067</v>
      </c>
      <c r="X1517" s="7" t="s">
        <v>91</v>
      </c>
      <c r="Y1517" t="s">
        <v>92</v>
      </c>
      <c r="Z1517" t="s">
        <v>154</v>
      </c>
      <c r="AA1517" t="s">
        <v>155</v>
      </c>
      <c r="AB1517" t="str">
        <f>_xlfn.CONCAT(AA1517," ",Z1517)</f>
        <v>Adrian Huxley</v>
      </c>
      <c r="AC1517" s="7" t="s">
        <v>32</v>
      </c>
    </row>
    <row r="1518" spans="1:29" x14ac:dyDescent="0.25">
      <c r="A1518">
        <v>1517</v>
      </c>
      <c r="B1518">
        <v>10106</v>
      </c>
      <c r="C1518">
        <v>28</v>
      </c>
      <c r="D1518" s="3">
        <v>88.63</v>
      </c>
      <c r="E1518">
        <v>4</v>
      </c>
      <c r="F1518" s="3">
        <v>2481.64</v>
      </c>
      <c r="G1518" s="10">
        <f t="shared" si="46"/>
        <v>124.08199999999999</v>
      </c>
      <c r="H1518" s="10">
        <f t="shared" si="47"/>
        <v>496.32799999999997</v>
      </c>
      <c r="I1518" s="5">
        <v>37669</v>
      </c>
      <c r="J1518" s="7" t="s">
        <v>21</v>
      </c>
      <c r="K1518">
        <v>1</v>
      </c>
      <c r="L1518">
        <v>2</v>
      </c>
      <c r="M1518" s="7">
        <v>2003</v>
      </c>
      <c r="N1518" s="7" t="s">
        <v>562</v>
      </c>
      <c r="O1518">
        <v>109</v>
      </c>
      <c r="P1518" t="s">
        <v>620</v>
      </c>
      <c r="Q1518" t="s">
        <v>548</v>
      </c>
      <c r="R1518" t="s">
        <v>549</v>
      </c>
      <c r="S1518" t="s">
        <v>550</v>
      </c>
      <c r="U1518" t="s">
        <v>551</v>
      </c>
      <c r="W1518">
        <v>24100</v>
      </c>
      <c r="X1518" s="7" t="s">
        <v>254</v>
      </c>
      <c r="Y1518" t="s">
        <v>38</v>
      </c>
      <c r="Z1518" t="s">
        <v>552</v>
      </c>
      <c r="AA1518" t="s">
        <v>553</v>
      </c>
      <c r="AB1518" t="str">
        <f>_xlfn.CONCAT(AA1518," ",Z1518)</f>
        <v>Giovanni Rovelli</v>
      </c>
      <c r="AC1518" s="7" t="s">
        <v>32</v>
      </c>
    </row>
    <row r="1519" spans="1:29" x14ac:dyDescent="0.25">
      <c r="A1519">
        <v>1518</v>
      </c>
      <c r="B1519">
        <v>10120</v>
      </c>
      <c r="C1519">
        <v>39</v>
      </c>
      <c r="D1519" s="3">
        <v>100</v>
      </c>
      <c r="E1519">
        <v>10</v>
      </c>
      <c r="F1519" s="3">
        <v>4651.53</v>
      </c>
      <c r="G1519" s="10">
        <f t="shared" si="46"/>
        <v>232.57650000000001</v>
      </c>
      <c r="H1519" s="10">
        <f t="shared" si="47"/>
        <v>930.30600000000004</v>
      </c>
      <c r="I1519" s="5">
        <v>37740</v>
      </c>
      <c r="J1519" s="7" t="s">
        <v>21</v>
      </c>
      <c r="K1519">
        <v>2</v>
      </c>
      <c r="L1519">
        <v>4</v>
      </c>
      <c r="M1519" s="7">
        <v>2003</v>
      </c>
      <c r="N1519" s="7" t="s">
        <v>562</v>
      </c>
      <c r="O1519">
        <v>109</v>
      </c>
      <c r="P1519" t="s">
        <v>620</v>
      </c>
      <c r="Q1519" t="s">
        <v>85</v>
      </c>
      <c r="R1519" t="s">
        <v>86</v>
      </c>
      <c r="S1519" t="s">
        <v>87</v>
      </c>
      <c r="T1519" t="s">
        <v>88</v>
      </c>
      <c r="U1519" t="s">
        <v>89</v>
      </c>
      <c r="V1519" t="s">
        <v>90</v>
      </c>
      <c r="W1519">
        <v>3004</v>
      </c>
      <c r="X1519" s="7" t="s">
        <v>91</v>
      </c>
      <c r="Y1519" t="s">
        <v>92</v>
      </c>
      <c r="Z1519" t="s">
        <v>93</v>
      </c>
      <c r="AA1519" t="s">
        <v>94</v>
      </c>
      <c r="AB1519" t="str">
        <f>_xlfn.CONCAT(AA1519," ",Z1519)</f>
        <v>Peter Ferguson</v>
      </c>
      <c r="AC1519" s="7" t="s">
        <v>47</v>
      </c>
    </row>
    <row r="1520" spans="1:29" x14ac:dyDescent="0.25">
      <c r="A1520">
        <v>1519</v>
      </c>
      <c r="B1520">
        <v>10133</v>
      </c>
      <c r="C1520">
        <v>41</v>
      </c>
      <c r="D1520" s="3">
        <v>94.1</v>
      </c>
      <c r="E1520">
        <v>5</v>
      </c>
      <c r="F1520" s="3">
        <v>3858.1</v>
      </c>
      <c r="G1520" s="10">
        <f t="shared" si="46"/>
        <v>192.905</v>
      </c>
      <c r="H1520" s="10">
        <f t="shared" si="47"/>
        <v>771.62</v>
      </c>
      <c r="I1520" s="5">
        <v>37799</v>
      </c>
      <c r="J1520" s="7" t="s">
        <v>21</v>
      </c>
      <c r="K1520">
        <v>2</v>
      </c>
      <c r="L1520">
        <v>6</v>
      </c>
      <c r="M1520" s="7">
        <v>2003</v>
      </c>
      <c r="N1520" s="7" t="s">
        <v>562</v>
      </c>
      <c r="O1520">
        <v>109</v>
      </c>
      <c r="P1520" t="s">
        <v>620</v>
      </c>
      <c r="Q1520" t="s">
        <v>170</v>
      </c>
      <c r="R1520" t="s">
        <v>171</v>
      </c>
      <c r="S1520" t="s">
        <v>172</v>
      </c>
      <c r="U1520" t="s">
        <v>173</v>
      </c>
      <c r="W1520">
        <v>28034</v>
      </c>
      <c r="X1520" s="7" t="s">
        <v>174</v>
      </c>
      <c r="Y1520" t="s">
        <v>38</v>
      </c>
      <c r="Z1520" t="s">
        <v>175</v>
      </c>
      <c r="AA1520" t="s">
        <v>176</v>
      </c>
      <c r="AB1520" t="str">
        <f>_xlfn.CONCAT(AA1520," ",Z1520)</f>
        <v>Diego Freyre</v>
      </c>
      <c r="AC1520" s="7" t="s">
        <v>47</v>
      </c>
    </row>
    <row r="1521" spans="1:29" x14ac:dyDescent="0.25">
      <c r="A1521">
        <v>1520</v>
      </c>
      <c r="B1521">
        <v>10145</v>
      </c>
      <c r="C1521">
        <v>40</v>
      </c>
      <c r="D1521" s="3">
        <v>87.54</v>
      </c>
      <c r="E1521">
        <v>16</v>
      </c>
      <c r="F1521" s="3">
        <v>3501.6</v>
      </c>
      <c r="G1521" s="10">
        <f t="shared" si="46"/>
        <v>175.08</v>
      </c>
      <c r="H1521" s="10">
        <f t="shared" si="47"/>
        <v>700.32</v>
      </c>
      <c r="I1521" s="5">
        <v>37858</v>
      </c>
      <c r="J1521" s="7" t="s">
        <v>21</v>
      </c>
      <c r="K1521">
        <v>3</v>
      </c>
      <c r="L1521">
        <v>8</v>
      </c>
      <c r="M1521" s="7">
        <v>2003</v>
      </c>
      <c r="N1521" s="7" t="s">
        <v>562</v>
      </c>
      <c r="O1521">
        <v>109</v>
      </c>
      <c r="P1521" t="s">
        <v>620</v>
      </c>
      <c r="Q1521" t="s">
        <v>48</v>
      </c>
      <c r="R1521">
        <v>6265557265</v>
      </c>
      <c r="S1521" t="s">
        <v>49</v>
      </c>
      <c r="U1521" t="s">
        <v>50</v>
      </c>
      <c r="V1521" t="s">
        <v>51</v>
      </c>
      <c r="W1521">
        <v>90003</v>
      </c>
      <c r="X1521" s="7" t="s">
        <v>28</v>
      </c>
      <c r="Y1521" t="s">
        <v>29</v>
      </c>
      <c r="Z1521" t="s">
        <v>52</v>
      </c>
      <c r="AA1521" t="s">
        <v>53</v>
      </c>
      <c r="AB1521" t="str">
        <f>_xlfn.CONCAT(AA1521," ",Z1521)</f>
        <v>Julie Young</v>
      </c>
      <c r="AC1521" s="7" t="s">
        <v>47</v>
      </c>
    </row>
    <row r="1522" spans="1:29" x14ac:dyDescent="0.25">
      <c r="A1522">
        <v>1521</v>
      </c>
      <c r="B1522">
        <v>10168</v>
      </c>
      <c r="C1522">
        <v>49</v>
      </c>
      <c r="D1522" s="3">
        <v>100</v>
      </c>
      <c r="E1522">
        <v>11</v>
      </c>
      <c r="F1522" s="3">
        <v>6433.7</v>
      </c>
      <c r="G1522" s="10">
        <f t="shared" si="46"/>
        <v>321.685</v>
      </c>
      <c r="H1522" s="10">
        <f t="shared" si="47"/>
        <v>1286.74</v>
      </c>
      <c r="I1522" s="5">
        <v>37922</v>
      </c>
      <c r="J1522" s="7" t="s">
        <v>21</v>
      </c>
      <c r="K1522">
        <v>4</v>
      </c>
      <c r="L1522">
        <v>10</v>
      </c>
      <c r="M1522" s="7">
        <v>2003</v>
      </c>
      <c r="N1522" s="7" t="s">
        <v>562</v>
      </c>
      <c r="O1522">
        <v>109</v>
      </c>
      <c r="P1522" t="s">
        <v>620</v>
      </c>
      <c r="Q1522" t="s">
        <v>58</v>
      </c>
      <c r="R1522">
        <v>6505556809</v>
      </c>
      <c r="S1522" t="s">
        <v>59</v>
      </c>
      <c r="U1522" t="s">
        <v>60</v>
      </c>
      <c r="V1522" t="s">
        <v>51</v>
      </c>
      <c r="W1522">
        <v>94217</v>
      </c>
      <c r="X1522" s="7" t="s">
        <v>28</v>
      </c>
      <c r="Y1522" t="s">
        <v>29</v>
      </c>
      <c r="Z1522" t="s">
        <v>61</v>
      </c>
      <c r="AA1522" t="s">
        <v>62</v>
      </c>
      <c r="AB1522" t="str">
        <f>_xlfn.CONCAT(AA1522," ",Z1522)</f>
        <v>Juri Hirano</v>
      </c>
      <c r="AC1522" s="7" t="s">
        <v>47</v>
      </c>
    </row>
    <row r="1523" spans="1:29" x14ac:dyDescent="0.25">
      <c r="A1523">
        <v>1522</v>
      </c>
      <c r="B1523">
        <v>10210</v>
      </c>
      <c r="C1523">
        <v>27</v>
      </c>
      <c r="D1523" s="3">
        <v>98.48</v>
      </c>
      <c r="E1523">
        <v>9</v>
      </c>
      <c r="F1523" s="3">
        <v>2658.96</v>
      </c>
      <c r="G1523" s="10">
        <f t="shared" si="46"/>
        <v>132.94800000000001</v>
      </c>
      <c r="H1523" s="10">
        <f t="shared" si="47"/>
        <v>531.79200000000003</v>
      </c>
      <c r="I1523" s="5">
        <v>37998</v>
      </c>
      <c r="J1523" s="7" t="s">
        <v>21</v>
      </c>
      <c r="K1523">
        <v>1</v>
      </c>
      <c r="L1523">
        <v>1</v>
      </c>
      <c r="M1523" s="7">
        <v>2004</v>
      </c>
      <c r="N1523" s="7" t="s">
        <v>562</v>
      </c>
      <c r="O1523">
        <v>109</v>
      </c>
      <c r="P1523" t="s">
        <v>620</v>
      </c>
      <c r="Q1523" t="s">
        <v>298</v>
      </c>
      <c r="R1523" t="s">
        <v>299</v>
      </c>
      <c r="S1523" t="s">
        <v>300</v>
      </c>
      <c r="U1523" t="s">
        <v>301</v>
      </c>
      <c r="V1523" t="s">
        <v>301</v>
      </c>
      <c r="W1523" t="s">
        <v>302</v>
      </c>
      <c r="X1523" s="7" t="s">
        <v>196</v>
      </c>
      <c r="Y1523" t="s">
        <v>196</v>
      </c>
      <c r="Z1523" t="s">
        <v>303</v>
      </c>
      <c r="AA1523" t="s">
        <v>304</v>
      </c>
      <c r="AB1523" t="str">
        <f>_xlfn.CONCAT(AA1523," ",Z1523)</f>
        <v>Mory Kentary</v>
      </c>
      <c r="AC1523" s="7" t="s">
        <v>32</v>
      </c>
    </row>
    <row r="1524" spans="1:29" x14ac:dyDescent="0.25">
      <c r="A1524">
        <v>1523</v>
      </c>
      <c r="B1524">
        <v>10223</v>
      </c>
      <c r="C1524">
        <v>34</v>
      </c>
      <c r="D1524" s="3">
        <v>100</v>
      </c>
      <c r="E1524">
        <v>11</v>
      </c>
      <c r="F1524" s="3">
        <v>3608.76</v>
      </c>
      <c r="G1524" s="10">
        <f t="shared" si="46"/>
        <v>180.43800000000002</v>
      </c>
      <c r="H1524" s="10">
        <f t="shared" si="47"/>
        <v>721.75200000000007</v>
      </c>
      <c r="I1524" s="5">
        <v>38037</v>
      </c>
      <c r="J1524" s="7" t="s">
        <v>21</v>
      </c>
      <c r="K1524">
        <v>1</v>
      </c>
      <c r="L1524">
        <v>2</v>
      </c>
      <c r="M1524" s="7">
        <v>2004</v>
      </c>
      <c r="N1524" s="7" t="s">
        <v>562</v>
      </c>
      <c r="O1524">
        <v>109</v>
      </c>
      <c r="P1524" t="s">
        <v>620</v>
      </c>
      <c r="Q1524" t="s">
        <v>85</v>
      </c>
      <c r="R1524" t="s">
        <v>86</v>
      </c>
      <c r="S1524" t="s">
        <v>87</v>
      </c>
      <c r="T1524" t="s">
        <v>88</v>
      </c>
      <c r="U1524" t="s">
        <v>89</v>
      </c>
      <c r="V1524" t="s">
        <v>90</v>
      </c>
      <c r="W1524">
        <v>3004</v>
      </c>
      <c r="X1524" s="7" t="s">
        <v>91</v>
      </c>
      <c r="Y1524" t="s">
        <v>92</v>
      </c>
      <c r="Z1524" t="s">
        <v>93</v>
      </c>
      <c r="AA1524" t="s">
        <v>94</v>
      </c>
      <c r="AB1524" t="str">
        <f>_xlfn.CONCAT(AA1524," ",Z1524)</f>
        <v>Peter Ferguson</v>
      </c>
      <c r="AC1524" s="7" t="s">
        <v>47</v>
      </c>
    </row>
    <row r="1525" spans="1:29" x14ac:dyDescent="0.25">
      <c r="A1525">
        <v>1524</v>
      </c>
      <c r="B1525">
        <v>10235</v>
      </c>
      <c r="C1525">
        <v>23</v>
      </c>
      <c r="D1525" s="3">
        <v>96.29</v>
      </c>
      <c r="E1525">
        <v>5</v>
      </c>
      <c r="F1525" s="3">
        <v>2214.67</v>
      </c>
      <c r="G1525" s="10">
        <f t="shared" si="46"/>
        <v>110.73350000000001</v>
      </c>
      <c r="H1525" s="10">
        <f t="shared" si="47"/>
        <v>442.93400000000003</v>
      </c>
      <c r="I1525" s="5">
        <v>38079</v>
      </c>
      <c r="J1525" s="7" t="s">
        <v>21</v>
      </c>
      <c r="K1525">
        <v>2</v>
      </c>
      <c r="L1525">
        <v>4</v>
      </c>
      <c r="M1525" s="7">
        <v>2004</v>
      </c>
      <c r="N1525" s="7" t="s">
        <v>562</v>
      </c>
      <c r="O1525">
        <v>109</v>
      </c>
      <c r="P1525" t="s">
        <v>620</v>
      </c>
      <c r="Q1525" t="s">
        <v>369</v>
      </c>
      <c r="R1525" t="s">
        <v>370</v>
      </c>
      <c r="S1525" t="s">
        <v>371</v>
      </c>
      <c r="U1525" t="s">
        <v>372</v>
      </c>
      <c r="V1525" t="s">
        <v>225</v>
      </c>
      <c r="W1525" t="s">
        <v>373</v>
      </c>
      <c r="X1525" s="7" t="s">
        <v>227</v>
      </c>
      <c r="Y1525" t="s">
        <v>29</v>
      </c>
      <c r="Z1525" t="s">
        <v>374</v>
      </c>
      <c r="AA1525" t="s">
        <v>168</v>
      </c>
      <c r="AB1525" t="str">
        <f>_xlfn.CONCAT(AA1525," ",Z1525)</f>
        <v>Elizabeth Lincoln</v>
      </c>
      <c r="AC1525" s="7" t="s">
        <v>32</v>
      </c>
    </row>
    <row r="1526" spans="1:29" x14ac:dyDescent="0.25">
      <c r="A1526">
        <v>1525</v>
      </c>
      <c r="B1526">
        <v>10250</v>
      </c>
      <c r="C1526">
        <v>31</v>
      </c>
      <c r="D1526" s="3">
        <v>88.63</v>
      </c>
      <c r="E1526">
        <v>6</v>
      </c>
      <c r="F1526" s="3">
        <v>2747.53</v>
      </c>
      <c r="G1526" s="10">
        <f t="shared" si="46"/>
        <v>137.37650000000002</v>
      </c>
      <c r="H1526" s="10">
        <f t="shared" si="47"/>
        <v>549.50600000000009</v>
      </c>
      <c r="I1526" s="5">
        <v>38118</v>
      </c>
      <c r="J1526" s="7" t="s">
        <v>21</v>
      </c>
      <c r="K1526">
        <v>2</v>
      </c>
      <c r="L1526">
        <v>5</v>
      </c>
      <c r="M1526" s="7">
        <v>2004</v>
      </c>
      <c r="N1526" s="7" t="s">
        <v>562</v>
      </c>
      <c r="O1526">
        <v>109</v>
      </c>
      <c r="P1526" t="s">
        <v>620</v>
      </c>
      <c r="Q1526" t="s">
        <v>393</v>
      </c>
      <c r="R1526">
        <v>4085553659</v>
      </c>
      <c r="S1526" t="s">
        <v>394</v>
      </c>
      <c r="U1526" t="s">
        <v>395</v>
      </c>
      <c r="V1526" t="s">
        <v>51</v>
      </c>
      <c r="W1526">
        <v>94217</v>
      </c>
      <c r="X1526" s="7" t="s">
        <v>28</v>
      </c>
      <c r="Y1526" t="s">
        <v>29</v>
      </c>
      <c r="Z1526" t="s">
        <v>98</v>
      </c>
      <c r="AA1526" t="s">
        <v>396</v>
      </c>
      <c r="AB1526" t="str">
        <f>_xlfn.CONCAT(AA1526," ",Z1526)</f>
        <v>Sue Frick</v>
      </c>
      <c r="AC1526" s="7" t="s">
        <v>32</v>
      </c>
    </row>
    <row r="1527" spans="1:29" x14ac:dyDescent="0.25">
      <c r="A1527">
        <v>1526</v>
      </c>
      <c r="B1527">
        <v>10262</v>
      </c>
      <c r="C1527">
        <v>34</v>
      </c>
      <c r="D1527" s="3">
        <v>97.38</v>
      </c>
      <c r="E1527">
        <v>1</v>
      </c>
      <c r="F1527" s="3">
        <v>3310.92</v>
      </c>
      <c r="G1527" s="10">
        <f t="shared" si="46"/>
        <v>165.54600000000002</v>
      </c>
      <c r="H1527" s="10">
        <f t="shared" si="47"/>
        <v>662.18400000000008</v>
      </c>
      <c r="I1527" s="5">
        <v>38162</v>
      </c>
      <c r="J1527" s="7" t="s">
        <v>335</v>
      </c>
      <c r="K1527">
        <v>2</v>
      </c>
      <c r="L1527">
        <v>6</v>
      </c>
      <c r="M1527" s="7">
        <v>2004</v>
      </c>
      <c r="N1527" s="7" t="s">
        <v>562</v>
      </c>
      <c r="O1527">
        <v>109</v>
      </c>
      <c r="P1527" t="s">
        <v>620</v>
      </c>
      <c r="Q1527" t="s">
        <v>170</v>
      </c>
      <c r="R1527" t="s">
        <v>171</v>
      </c>
      <c r="S1527" t="s">
        <v>172</v>
      </c>
      <c r="U1527" t="s">
        <v>173</v>
      </c>
      <c r="W1527">
        <v>28034</v>
      </c>
      <c r="X1527" s="7" t="s">
        <v>174</v>
      </c>
      <c r="Y1527" t="s">
        <v>38</v>
      </c>
      <c r="Z1527" t="s">
        <v>175</v>
      </c>
      <c r="AA1527" t="s">
        <v>176</v>
      </c>
      <c r="AB1527" t="str">
        <f>_xlfn.CONCAT(AA1527," ",Z1527)</f>
        <v>Diego Freyre</v>
      </c>
      <c r="AC1527" s="7" t="s">
        <v>47</v>
      </c>
    </row>
    <row r="1528" spans="1:29" x14ac:dyDescent="0.25">
      <c r="A1528">
        <v>1527</v>
      </c>
      <c r="B1528">
        <v>10275</v>
      </c>
      <c r="C1528">
        <v>25</v>
      </c>
      <c r="D1528" s="3">
        <v>95.2</v>
      </c>
      <c r="E1528">
        <v>11</v>
      </c>
      <c r="F1528" s="3">
        <v>2380</v>
      </c>
      <c r="G1528" s="10">
        <f t="shared" si="46"/>
        <v>119</v>
      </c>
      <c r="H1528" s="10">
        <f t="shared" si="47"/>
        <v>476</v>
      </c>
      <c r="I1528" s="5">
        <v>38191</v>
      </c>
      <c r="J1528" s="7" t="s">
        <v>21</v>
      </c>
      <c r="K1528">
        <v>3</v>
      </c>
      <c r="L1528">
        <v>7</v>
      </c>
      <c r="M1528" s="7">
        <v>2004</v>
      </c>
      <c r="N1528" s="7" t="s">
        <v>562</v>
      </c>
      <c r="O1528">
        <v>109</v>
      </c>
      <c r="P1528" t="s">
        <v>620</v>
      </c>
      <c r="Q1528" t="s">
        <v>110</v>
      </c>
      <c r="R1528" t="s">
        <v>111</v>
      </c>
      <c r="S1528" t="s">
        <v>112</v>
      </c>
      <c r="U1528" t="s">
        <v>113</v>
      </c>
      <c r="W1528">
        <v>44000</v>
      </c>
      <c r="X1528" s="7" t="s">
        <v>37</v>
      </c>
      <c r="Y1528" t="s">
        <v>38</v>
      </c>
      <c r="Z1528" t="s">
        <v>114</v>
      </c>
      <c r="AA1528" t="s">
        <v>115</v>
      </c>
      <c r="AB1528" t="str">
        <f>_xlfn.CONCAT(AA1528," ",Z1528)</f>
        <v>Janine Labrune</v>
      </c>
      <c r="AC1528" s="7" t="s">
        <v>32</v>
      </c>
    </row>
    <row r="1529" spans="1:29" x14ac:dyDescent="0.25">
      <c r="A1529">
        <v>1528</v>
      </c>
      <c r="B1529">
        <v>10284</v>
      </c>
      <c r="C1529">
        <v>22</v>
      </c>
      <c r="D1529" s="3">
        <v>100</v>
      </c>
      <c r="E1529">
        <v>3</v>
      </c>
      <c r="F1529" s="3">
        <v>2310.88</v>
      </c>
      <c r="G1529" s="10">
        <f t="shared" si="46"/>
        <v>115.54400000000001</v>
      </c>
      <c r="H1529" s="10">
        <f t="shared" si="47"/>
        <v>462.17600000000004</v>
      </c>
      <c r="I1529" s="5">
        <v>38220</v>
      </c>
      <c r="J1529" s="7" t="s">
        <v>21</v>
      </c>
      <c r="K1529">
        <v>3</v>
      </c>
      <c r="L1529">
        <v>8</v>
      </c>
      <c r="M1529" s="7">
        <v>2004</v>
      </c>
      <c r="N1529" s="7" t="s">
        <v>562</v>
      </c>
      <c r="O1529">
        <v>109</v>
      </c>
      <c r="P1529" t="s">
        <v>620</v>
      </c>
      <c r="Q1529" t="s">
        <v>539</v>
      </c>
      <c r="R1529" t="s">
        <v>540</v>
      </c>
      <c r="S1529" t="s">
        <v>541</v>
      </c>
      <c r="U1529" t="s">
        <v>542</v>
      </c>
      <c r="W1529" t="s">
        <v>543</v>
      </c>
      <c r="X1529" s="7" t="s">
        <v>74</v>
      </c>
      <c r="Y1529" t="s">
        <v>38</v>
      </c>
      <c r="Z1529" t="s">
        <v>544</v>
      </c>
      <c r="AA1529" t="s">
        <v>545</v>
      </c>
      <c r="AB1529" t="str">
        <f>_xlfn.CONCAT(AA1529," ",Z1529)</f>
        <v>Jan Klaeboe</v>
      </c>
      <c r="AC1529" s="7" t="s">
        <v>32</v>
      </c>
    </row>
    <row r="1530" spans="1:29" x14ac:dyDescent="0.25">
      <c r="A1530">
        <v>1529</v>
      </c>
      <c r="B1530">
        <v>10297</v>
      </c>
      <c r="C1530">
        <v>32</v>
      </c>
      <c r="D1530" s="3">
        <v>100</v>
      </c>
      <c r="E1530">
        <v>6</v>
      </c>
      <c r="F1530" s="3">
        <v>4061.76</v>
      </c>
      <c r="G1530" s="10">
        <f t="shared" si="46"/>
        <v>203.08800000000002</v>
      </c>
      <c r="H1530" s="10">
        <f t="shared" si="47"/>
        <v>812.35200000000009</v>
      </c>
      <c r="I1530" s="5">
        <v>38246</v>
      </c>
      <c r="J1530" s="7" t="s">
        <v>21</v>
      </c>
      <c r="K1530">
        <v>3</v>
      </c>
      <c r="L1530">
        <v>9</v>
      </c>
      <c r="M1530" s="7">
        <v>2004</v>
      </c>
      <c r="N1530" s="7" t="s">
        <v>562</v>
      </c>
      <c r="O1530">
        <v>109</v>
      </c>
      <c r="P1530" t="s">
        <v>620</v>
      </c>
      <c r="Q1530" t="s">
        <v>475</v>
      </c>
      <c r="R1530" t="s">
        <v>476</v>
      </c>
      <c r="S1530" t="s">
        <v>477</v>
      </c>
      <c r="T1530" t="s">
        <v>478</v>
      </c>
      <c r="U1530" t="s">
        <v>479</v>
      </c>
      <c r="W1530">
        <v>2</v>
      </c>
      <c r="X1530" s="7" t="s">
        <v>480</v>
      </c>
      <c r="Y1530" t="s">
        <v>38</v>
      </c>
      <c r="Z1530" t="s">
        <v>481</v>
      </c>
      <c r="AA1530" t="s">
        <v>482</v>
      </c>
      <c r="AB1530" t="str">
        <f>_xlfn.CONCAT(AA1530," ",Z1530)</f>
        <v>Dean Cassidy</v>
      </c>
      <c r="AC1530" s="7" t="s">
        <v>47</v>
      </c>
    </row>
    <row r="1531" spans="1:29" x14ac:dyDescent="0.25">
      <c r="A1531">
        <v>1530</v>
      </c>
      <c r="B1531">
        <v>10308</v>
      </c>
      <c r="C1531">
        <v>31</v>
      </c>
      <c r="D1531" s="3">
        <v>100</v>
      </c>
      <c r="E1531">
        <v>9</v>
      </c>
      <c r="F1531" s="3">
        <v>3493.7</v>
      </c>
      <c r="G1531" s="10">
        <f t="shared" si="46"/>
        <v>174.685</v>
      </c>
      <c r="H1531" s="10">
        <f t="shared" si="47"/>
        <v>698.74</v>
      </c>
      <c r="I1531" s="5">
        <v>38275</v>
      </c>
      <c r="J1531" s="7" t="s">
        <v>21</v>
      </c>
      <c r="K1531">
        <v>4</v>
      </c>
      <c r="L1531">
        <v>10</v>
      </c>
      <c r="M1531" s="7">
        <v>2004</v>
      </c>
      <c r="N1531" s="7" t="s">
        <v>562</v>
      </c>
      <c r="O1531">
        <v>109</v>
      </c>
      <c r="P1531" t="s">
        <v>620</v>
      </c>
      <c r="Q1531" t="s">
        <v>313</v>
      </c>
      <c r="R1531">
        <v>9145554562</v>
      </c>
      <c r="S1531" t="s">
        <v>314</v>
      </c>
      <c r="U1531" t="s">
        <v>315</v>
      </c>
      <c r="V1531" t="s">
        <v>27</v>
      </c>
      <c r="W1531">
        <v>24067</v>
      </c>
      <c r="X1531" s="7" t="s">
        <v>28</v>
      </c>
      <c r="Y1531" t="s">
        <v>29</v>
      </c>
      <c r="Z1531" t="s">
        <v>98</v>
      </c>
      <c r="AA1531" t="s">
        <v>234</v>
      </c>
      <c r="AB1531" t="str">
        <f>_xlfn.CONCAT(AA1531," ",Z1531)</f>
        <v>Steve Frick</v>
      </c>
      <c r="AC1531" s="7" t="s">
        <v>47</v>
      </c>
    </row>
    <row r="1532" spans="1:29" x14ac:dyDescent="0.25">
      <c r="A1532">
        <v>1531</v>
      </c>
      <c r="B1532">
        <v>10316</v>
      </c>
      <c r="C1532">
        <v>25</v>
      </c>
      <c r="D1532" s="3">
        <v>100</v>
      </c>
      <c r="E1532">
        <v>1</v>
      </c>
      <c r="F1532" s="3">
        <v>2872.25</v>
      </c>
      <c r="G1532" s="10">
        <f t="shared" si="46"/>
        <v>143.61250000000001</v>
      </c>
      <c r="H1532" s="10">
        <f t="shared" si="47"/>
        <v>574.45000000000005</v>
      </c>
      <c r="I1532" s="5">
        <v>38292</v>
      </c>
      <c r="J1532" s="7" t="s">
        <v>21</v>
      </c>
      <c r="K1532">
        <v>4</v>
      </c>
      <c r="L1532">
        <v>11</v>
      </c>
      <c r="M1532" s="7">
        <v>2004</v>
      </c>
      <c r="N1532" s="7" t="s">
        <v>562</v>
      </c>
      <c r="O1532">
        <v>109</v>
      </c>
      <c r="P1532" t="s">
        <v>620</v>
      </c>
      <c r="Q1532" t="s">
        <v>379</v>
      </c>
      <c r="R1532" t="s">
        <v>380</v>
      </c>
      <c r="S1532" t="s">
        <v>381</v>
      </c>
      <c r="U1532" t="s">
        <v>382</v>
      </c>
      <c r="V1532" t="s">
        <v>383</v>
      </c>
      <c r="W1532" t="s">
        <v>384</v>
      </c>
      <c r="X1532" s="7" t="s">
        <v>166</v>
      </c>
      <c r="Y1532" t="s">
        <v>38</v>
      </c>
      <c r="Z1532" t="s">
        <v>385</v>
      </c>
      <c r="AA1532" t="s">
        <v>386</v>
      </c>
      <c r="AB1532" t="str">
        <f>_xlfn.CONCAT(AA1532," ",Z1532)</f>
        <v>Helen Bennett</v>
      </c>
      <c r="AC1532" s="7" t="s">
        <v>32</v>
      </c>
    </row>
    <row r="1533" spans="1:29" x14ac:dyDescent="0.25">
      <c r="A1533">
        <v>1532</v>
      </c>
      <c r="B1533">
        <v>10328</v>
      </c>
      <c r="C1533">
        <v>47</v>
      </c>
      <c r="D1533" s="3">
        <v>87.54</v>
      </c>
      <c r="E1533">
        <v>14</v>
      </c>
      <c r="F1533" s="3">
        <v>4114.38</v>
      </c>
      <c r="G1533" s="10">
        <f t="shared" si="46"/>
        <v>205.71900000000002</v>
      </c>
      <c r="H1533" s="10">
        <f t="shared" si="47"/>
        <v>822.87600000000009</v>
      </c>
      <c r="I1533" s="5">
        <v>38303</v>
      </c>
      <c r="J1533" s="7" t="s">
        <v>21</v>
      </c>
      <c r="K1533">
        <v>4</v>
      </c>
      <c r="L1533">
        <v>11</v>
      </c>
      <c r="M1533" s="7">
        <v>2004</v>
      </c>
      <c r="N1533" s="7" t="s">
        <v>562</v>
      </c>
      <c r="O1533">
        <v>109</v>
      </c>
      <c r="P1533" t="s">
        <v>620</v>
      </c>
      <c r="Q1533" t="s">
        <v>548</v>
      </c>
      <c r="R1533" t="s">
        <v>549</v>
      </c>
      <c r="S1533" t="s">
        <v>550</v>
      </c>
      <c r="U1533" t="s">
        <v>551</v>
      </c>
      <c r="W1533">
        <v>24100</v>
      </c>
      <c r="X1533" s="7" t="s">
        <v>254</v>
      </c>
      <c r="Y1533" t="s">
        <v>38</v>
      </c>
      <c r="Z1533" t="s">
        <v>552</v>
      </c>
      <c r="AA1533" t="s">
        <v>553</v>
      </c>
      <c r="AB1533" t="str">
        <f>_xlfn.CONCAT(AA1533," ",Z1533)</f>
        <v>Giovanni Rovelli</v>
      </c>
      <c r="AC1533" s="7" t="s">
        <v>47</v>
      </c>
    </row>
    <row r="1534" spans="1:29" x14ac:dyDescent="0.25">
      <c r="A1534">
        <v>1533</v>
      </c>
      <c r="B1534">
        <v>10339</v>
      </c>
      <c r="C1534">
        <v>21</v>
      </c>
      <c r="D1534" s="3">
        <v>50.65</v>
      </c>
      <c r="E1534">
        <v>7</v>
      </c>
      <c r="F1534" s="3">
        <v>1063.6500000000001</v>
      </c>
      <c r="G1534" s="10">
        <f t="shared" si="46"/>
        <v>53.182500000000005</v>
      </c>
      <c r="H1534" s="10">
        <f t="shared" si="47"/>
        <v>212.73000000000002</v>
      </c>
      <c r="I1534" s="5">
        <v>38314</v>
      </c>
      <c r="J1534" s="7" t="s">
        <v>21</v>
      </c>
      <c r="K1534">
        <v>4</v>
      </c>
      <c r="L1534">
        <v>11</v>
      </c>
      <c r="M1534" s="7">
        <v>2004</v>
      </c>
      <c r="N1534" s="7" t="s">
        <v>562</v>
      </c>
      <c r="O1534">
        <v>109</v>
      </c>
      <c r="P1534" t="s">
        <v>620</v>
      </c>
      <c r="Q1534" t="s">
        <v>242</v>
      </c>
      <c r="R1534" t="s">
        <v>243</v>
      </c>
      <c r="S1534" t="s">
        <v>244</v>
      </c>
      <c r="U1534" t="s">
        <v>245</v>
      </c>
      <c r="V1534" t="s">
        <v>246</v>
      </c>
      <c r="W1534" t="s">
        <v>247</v>
      </c>
      <c r="X1534" s="7" t="s">
        <v>196</v>
      </c>
      <c r="Y1534" t="s">
        <v>196</v>
      </c>
      <c r="Z1534" t="s">
        <v>248</v>
      </c>
      <c r="AA1534" t="s">
        <v>249</v>
      </c>
      <c r="AB1534" t="str">
        <f>_xlfn.CONCAT(AA1534," ",Z1534)</f>
        <v>Akiko Shimamura</v>
      </c>
      <c r="AC1534" s="7" t="s">
        <v>32</v>
      </c>
    </row>
    <row r="1535" spans="1:29" x14ac:dyDescent="0.25">
      <c r="A1535">
        <v>1534</v>
      </c>
      <c r="B1535">
        <v>10353</v>
      </c>
      <c r="C1535">
        <v>28</v>
      </c>
      <c r="D1535" s="3">
        <v>71.73</v>
      </c>
      <c r="E1535">
        <v>2</v>
      </c>
      <c r="F1535" s="3">
        <v>2008.44</v>
      </c>
      <c r="G1535" s="10">
        <f t="shared" si="46"/>
        <v>100.42200000000001</v>
      </c>
      <c r="H1535" s="10">
        <f t="shared" si="47"/>
        <v>401.68800000000005</v>
      </c>
      <c r="I1535" s="5">
        <v>38325</v>
      </c>
      <c r="J1535" s="7" t="s">
        <v>21</v>
      </c>
      <c r="K1535">
        <v>4</v>
      </c>
      <c r="L1535">
        <v>12</v>
      </c>
      <c r="M1535" s="7">
        <v>2004</v>
      </c>
      <c r="N1535" s="7" t="s">
        <v>562</v>
      </c>
      <c r="O1535">
        <v>109</v>
      </c>
      <c r="P1535" t="s">
        <v>620</v>
      </c>
      <c r="Q1535" t="s">
        <v>564</v>
      </c>
      <c r="R1535">
        <v>2035554407</v>
      </c>
      <c r="S1535" t="s">
        <v>565</v>
      </c>
      <c r="U1535" t="s">
        <v>512</v>
      </c>
      <c r="V1535" t="s">
        <v>108</v>
      </c>
      <c r="W1535">
        <v>97561</v>
      </c>
      <c r="X1535" s="7" t="s">
        <v>28</v>
      </c>
      <c r="Y1535" t="s">
        <v>29</v>
      </c>
      <c r="Z1535" t="s">
        <v>566</v>
      </c>
      <c r="AA1535" t="s">
        <v>567</v>
      </c>
      <c r="AB1535" t="str">
        <f>_xlfn.CONCAT(AA1535," ",Z1535)</f>
        <v>Dan Lewis</v>
      </c>
      <c r="AC1535" s="7" t="s">
        <v>32</v>
      </c>
    </row>
    <row r="1536" spans="1:29" x14ac:dyDescent="0.25">
      <c r="A1536">
        <v>1535</v>
      </c>
      <c r="B1536">
        <v>10374</v>
      </c>
      <c r="C1536">
        <v>46</v>
      </c>
      <c r="D1536" s="3">
        <v>94.1</v>
      </c>
      <c r="E1536">
        <v>3</v>
      </c>
      <c r="F1536" s="3">
        <v>4328.6000000000004</v>
      </c>
      <c r="G1536" s="10">
        <f t="shared" si="46"/>
        <v>216.43000000000004</v>
      </c>
      <c r="H1536" s="10">
        <f t="shared" si="47"/>
        <v>865.72000000000014</v>
      </c>
      <c r="I1536" s="5">
        <v>38385</v>
      </c>
      <c r="J1536" s="7" t="s">
        <v>21</v>
      </c>
      <c r="K1536">
        <v>1</v>
      </c>
      <c r="L1536">
        <v>2</v>
      </c>
      <c r="M1536" s="7">
        <v>2005</v>
      </c>
      <c r="N1536" s="7" t="s">
        <v>562</v>
      </c>
      <c r="O1536">
        <v>109</v>
      </c>
      <c r="P1536" t="s">
        <v>620</v>
      </c>
      <c r="Q1536" t="s">
        <v>203</v>
      </c>
      <c r="R1536" t="s">
        <v>204</v>
      </c>
      <c r="S1536" t="s">
        <v>205</v>
      </c>
      <c r="U1536" t="s">
        <v>206</v>
      </c>
      <c r="V1536" t="s">
        <v>207</v>
      </c>
      <c r="W1536">
        <v>4101</v>
      </c>
      <c r="X1536" s="7" t="s">
        <v>91</v>
      </c>
      <c r="Y1536" t="s">
        <v>92</v>
      </c>
      <c r="Z1536" t="s">
        <v>208</v>
      </c>
      <c r="AA1536" t="s">
        <v>209</v>
      </c>
      <c r="AB1536" t="str">
        <f>_xlfn.CONCAT(AA1536," ",Z1536)</f>
        <v>Tony Calaghan</v>
      </c>
      <c r="AC1536" s="7" t="s">
        <v>47</v>
      </c>
    </row>
    <row r="1537" spans="1:29" x14ac:dyDescent="0.25">
      <c r="A1537">
        <v>1536</v>
      </c>
      <c r="B1537">
        <v>10386</v>
      </c>
      <c r="C1537">
        <v>33</v>
      </c>
      <c r="D1537" s="3">
        <v>41.71</v>
      </c>
      <c r="E1537">
        <v>11</v>
      </c>
      <c r="F1537" s="3">
        <v>1376.43</v>
      </c>
      <c r="G1537" s="10">
        <f t="shared" si="46"/>
        <v>68.8215</v>
      </c>
      <c r="H1537" s="10">
        <f t="shared" si="47"/>
        <v>275.286</v>
      </c>
      <c r="I1537" s="5">
        <v>38412</v>
      </c>
      <c r="J1537" s="7" t="s">
        <v>404</v>
      </c>
      <c r="K1537">
        <v>1</v>
      </c>
      <c r="L1537">
        <v>3</v>
      </c>
      <c r="M1537" s="7">
        <v>2005</v>
      </c>
      <c r="N1537" s="7" t="s">
        <v>562</v>
      </c>
      <c r="O1537">
        <v>109</v>
      </c>
      <c r="P1537" t="s">
        <v>620</v>
      </c>
      <c r="Q1537" t="s">
        <v>170</v>
      </c>
      <c r="R1537" t="s">
        <v>171</v>
      </c>
      <c r="S1537" t="s">
        <v>172</v>
      </c>
      <c r="U1537" t="s">
        <v>173</v>
      </c>
      <c r="W1537">
        <v>28034</v>
      </c>
      <c r="X1537" s="7" t="s">
        <v>174</v>
      </c>
      <c r="Y1537" t="s">
        <v>38</v>
      </c>
      <c r="Z1537" t="s">
        <v>175</v>
      </c>
      <c r="AA1537" t="s">
        <v>176</v>
      </c>
      <c r="AB1537" t="str">
        <f>_xlfn.CONCAT(AA1537," ",Z1537)</f>
        <v>Diego Freyre</v>
      </c>
      <c r="AC1537" s="7" t="s">
        <v>32</v>
      </c>
    </row>
    <row r="1538" spans="1:29" x14ac:dyDescent="0.25">
      <c r="A1538">
        <v>1537</v>
      </c>
      <c r="B1538">
        <v>10398</v>
      </c>
      <c r="C1538">
        <v>43</v>
      </c>
      <c r="D1538" s="3">
        <v>100</v>
      </c>
      <c r="E1538">
        <v>16</v>
      </c>
      <c r="F1538" s="3">
        <v>5552.16</v>
      </c>
      <c r="G1538" s="10">
        <f t="shared" si="46"/>
        <v>277.608</v>
      </c>
      <c r="H1538" s="10">
        <f t="shared" si="47"/>
        <v>1110.432</v>
      </c>
      <c r="I1538" s="5">
        <v>38441</v>
      </c>
      <c r="J1538" s="7" t="s">
        <v>21</v>
      </c>
      <c r="K1538">
        <v>1</v>
      </c>
      <c r="L1538">
        <v>3</v>
      </c>
      <c r="M1538" s="7">
        <v>2005</v>
      </c>
      <c r="N1538" s="7" t="s">
        <v>562</v>
      </c>
      <c r="O1538">
        <v>109</v>
      </c>
      <c r="P1538" t="s">
        <v>620</v>
      </c>
      <c r="Q1538" t="s">
        <v>33</v>
      </c>
      <c r="R1538" t="s">
        <v>34</v>
      </c>
      <c r="S1538" t="s">
        <v>35</v>
      </c>
      <c r="U1538" t="s">
        <v>36</v>
      </c>
      <c r="W1538">
        <v>51100</v>
      </c>
      <c r="X1538" s="7" t="s">
        <v>37</v>
      </c>
      <c r="Y1538" t="s">
        <v>38</v>
      </c>
      <c r="Z1538" t="s">
        <v>39</v>
      </c>
      <c r="AA1538" t="s">
        <v>40</v>
      </c>
      <c r="AB1538" t="str">
        <f>_xlfn.CONCAT(AA1538," ",Z1538)</f>
        <v>Paul Henriot</v>
      </c>
      <c r="AC1538" s="7" t="s">
        <v>47</v>
      </c>
    </row>
    <row r="1539" spans="1:29" x14ac:dyDescent="0.25">
      <c r="A1539">
        <v>1538</v>
      </c>
      <c r="B1539">
        <v>10401</v>
      </c>
      <c r="C1539">
        <v>38</v>
      </c>
      <c r="D1539" s="3">
        <v>96.29</v>
      </c>
      <c r="E1539">
        <v>5</v>
      </c>
      <c r="F1539" s="3">
        <v>3659.02</v>
      </c>
      <c r="G1539" s="10">
        <f t="shared" ref="G1539:G1602" si="48">F1539*0.05</f>
        <v>182.95100000000002</v>
      </c>
      <c r="H1539" s="10">
        <f t="shared" ref="H1539:H1602" si="49">F1539*0.2</f>
        <v>731.80400000000009</v>
      </c>
      <c r="I1539" s="5">
        <v>38445</v>
      </c>
      <c r="J1539" s="7" t="s">
        <v>397</v>
      </c>
      <c r="K1539">
        <v>2</v>
      </c>
      <c r="L1539">
        <v>4</v>
      </c>
      <c r="M1539" s="7">
        <v>2005</v>
      </c>
      <c r="N1539" s="7" t="s">
        <v>562</v>
      </c>
      <c r="O1539">
        <v>109</v>
      </c>
      <c r="P1539" t="s">
        <v>620</v>
      </c>
      <c r="Q1539" t="s">
        <v>100</v>
      </c>
      <c r="R1539">
        <v>2015559350</v>
      </c>
      <c r="S1539" t="s">
        <v>101</v>
      </c>
      <c r="U1539" t="s">
        <v>102</v>
      </c>
      <c r="V1539" t="s">
        <v>103</v>
      </c>
      <c r="W1539">
        <v>94019</v>
      </c>
      <c r="X1539" s="7" t="s">
        <v>28</v>
      </c>
      <c r="Y1539" t="s">
        <v>29</v>
      </c>
      <c r="Z1539" t="s">
        <v>57</v>
      </c>
      <c r="AA1539" t="s">
        <v>104</v>
      </c>
      <c r="AB1539" t="str">
        <f>_xlfn.CONCAT(AA1539," ",Z1539)</f>
        <v>William Brown</v>
      </c>
      <c r="AC1539" s="7" t="s">
        <v>47</v>
      </c>
    </row>
    <row r="1540" spans="1:29" x14ac:dyDescent="0.25">
      <c r="A1540">
        <v>1539</v>
      </c>
      <c r="B1540">
        <v>10416</v>
      </c>
      <c r="C1540">
        <v>47</v>
      </c>
      <c r="D1540" s="3">
        <v>88.63</v>
      </c>
      <c r="E1540">
        <v>6</v>
      </c>
      <c r="F1540" s="3">
        <v>4165.6099999999997</v>
      </c>
      <c r="G1540" s="10">
        <f t="shared" si="48"/>
        <v>208.28049999999999</v>
      </c>
      <c r="H1540" s="10">
        <f t="shared" si="49"/>
        <v>833.12199999999996</v>
      </c>
      <c r="I1540" s="5">
        <v>38482</v>
      </c>
      <c r="J1540" s="7" t="s">
        <v>21</v>
      </c>
      <c r="K1540">
        <v>2</v>
      </c>
      <c r="L1540">
        <v>5</v>
      </c>
      <c r="M1540" s="7">
        <v>2005</v>
      </c>
      <c r="N1540" s="7" t="s">
        <v>562</v>
      </c>
      <c r="O1540">
        <v>109</v>
      </c>
      <c r="P1540" t="s">
        <v>620</v>
      </c>
      <c r="Q1540" t="s">
        <v>448</v>
      </c>
      <c r="R1540" t="s">
        <v>449</v>
      </c>
      <c r="S1540" t="s">
        <v>450</v>
      </c>
      <c r="U1540" t="s">
        <v>451</v>
      </c>
      <c r="W1540">
        <v>42100</v>
      </c>
      <c r="X1540" s="7" t="s">
        <v>254</v>
      </c>
      <c r="Y1540" t="s">
        <v>38</v>
      </c>
      <c r="Z1540" t="s">
        <v>452</v>
      </c>
      <c r="AA1540" t="s">
        <v>453</v>
      </c>
      <c r="AB1540" t="str">
        <f>_xlfn.CONCAT(AA1540," ",Z1540)</f>
        <v>Maurizio Moroni</v>
      </c>
      <c r="AC1540" s="7" t="s">
        <v>47</v>
      </c>
    </row>
    <row r="1541" spans="1:29" x14ac:dyDescent="0.25">
      <c r="A1541">
        <v>1540</v>
      </c>
      <c r="B1541">
        <v>10101</v>
      </c>
      <c r="C1541">
        <v>45</v>
      </c>
      <c r="D1541" s="3">
        <v>31.2</v>
      </c>
      <c r="E1541">
        <v>3</v>
      </c>
      <c r="F1541" s="3">
        <v>1404</v>
      </c>
      <c r="G1541" s="10">
        <f t="shared" si="48"/>
        <v>70.2</v>
      </c>
      <c r="H1541" s="10">
        <f t="shared" si="49"/>
        <v>280.8</v>
      </c>
      <c r="I1541" s="5">
        <v>37630</v>
      </c>
      <c r="J1541" s="7" t="s">
        <v>21</v>
      </c>
      <c r="K1541">
        <v>1</v>
      </c>
      <c r="L1541">
        <v>1</v>
      </c>
      <c r="M1541" s="7">
        <v>2003</v>
      </c>
      <c r="N1541" s="7" t="s">
        <v>546</v>
      </c>
      <c r="O1541">
        <v>33</v>
      </c>
      <c r="P1541" t="s">
        <v>621</v>
      </c>
      <c r="Q1541" t="s">
        <v>458</v>
      </c>
      <c r="R1541" t="s">
        <v>459</v>
      </c>
      <c r="S1541" t="s">
        <v>460</v>
      </c>
      <c r="U1541" t="s">
        <v>461</v>
      </c>
      <c r="W1541">
        <v>60528</v>
      </c>
      <c r="X1541" s="7" t="s">
        <v>439</v>
      </c>
      <c r="Y1541" t="s">
        <v>38</v>
      </c>
      <c r="Z1541" t="s">
        <v>462</v>
      </c>
      <c r="AA1541" t="s">
        <v>410</v>
      </c>
      <c r="AB1541" t="str">
        <f>_xlfn.CONCAT(AA1541," ",Z1541)</f>
        <v>Roland Keitel</v>
      </c>
      <c r="AC1541" s="7" t="s">
        <v>32</v>
      </c>
    </row>
    <row r="1542" spans="1:29" x14ac:dyDescent="0.25">
      <c r="A1542">
        <v>1541</v>
      </c>
      <c r="B1542">
        <v>10110</v>
      </c>
      <c r="C1542">
        <v>20</v>
      </c>
      <c r="D1542" s="3">
        <v>35.51</v>
      </c>
      <c r="E1542">
        <v>3</v>
      </c>
      <c r="F1542" s="3">
        <v>710.2</v>
      </c>
      <c r="G1542" s="10">
        <f t="shared" si="48"/>
        <v>35.510000000000005</v>
      </c>
      <c r="H1542" s="10">
        <f t="shared" si="49"/>
        <v>142.04000000000002</v>
      </c>
      <c r="I1542" s="5">
        <v>37698</v>
      </c>
      <c r="J1542" s="7" t="s">
        <v>21</v>
      </c>
      <c r="K1542">
        <v>1</v>
      </c>
      <c r="L1542">
        <v>3</v>
      </c>
      <c r="M1542" s="7">
        <v>2003</v>
      </c>
      <c r="N1542" s="7" t="s">
        <v>546</v>
      </c>
      <c r="O1542">
        <v>33</v>
      </c>
      <c r="P1542" t="s">
        <v>621</v>
      </c>
      <c r="Q1542" t="s">
        <v>488</v>
      </c>
      <c r="R1542" t="s">
        <v>489</v>
      </c>
      <c r="S1542" t="s">
        <v>490</v>
      </c>
      <c r="U1542" t="s">
        <v>491</v>
      </c>
      <c r="W1542" t="s">
        <v>492</v>
      </c>
      <c r="X1542" s="7" t="s">
        <v>166</v>
      </c>
      <c r="Y1542" t="s">
        <v>38</v>
      </c>
      <c r="Z1542" t="s">
        <v>493</v>
      </c>
      <c r="AA1542" t="s">
        <v>90</v>
      </c>
      <c r="AB1542" t="str">
        <f>_xlfn.CONCAT(AA1542," ",Z1542)</f>
        <v>Victoria Ashworth</v>
      </c>
      <c r="AC1542" s="7" t="s">
        <v>32</v>
      </c>
    </row>
    <row r="1543" spans="1:29" x14ac:dyDescent="0.25">
      <c r="A1543">
        <v>1542</v>
      </c>
      <c r="B1543">
        <v>10124</v>
      </c>
      <c r="C1543">
        <v>45</v>
      </c>
      <c r="D1543" s="3">
        <v>37.840000000000003</v>
      </c>
      <c r="E1543">
        <v>2</v>
      </c>
      <c r="F1543" s="3">
        <v>1702.8</v>
      </c>
      <c r="G1543" s="10">
        <f t="shared" si="48"/>
        <v>85.14</v>
      </c>
      <c r="H1543" s="10">
        <f t="shared" si="49"/>
        <v>340.56</v>
      </c>
      <c r="I1543" s="5">
        <v>37762</v>
      </c>
      <c r="J1543" s="7" t="s">
        <v>21</v>
      </c>
      <c r="K1543">
        <v>2</v>
      </c>
      <c r="L1543">
        <v>5</v>
      </c>
      <c r="M1543" s="7">
        <v>2003</v>
      </c>
      <c r="N1543" s="7" t="s">
        <v>546</v>
      </c>
      <c r="O1543">
        <v>33</v>
      </c>
      <c r="P1543" t="s">
        <v>621</v>
      </c>
      <c r="Q1543" t="s">
        <v>535</v>
      </c>
      <c r="R1543">
        <v>7025551838</v>
      </c>
      <c r="S1543" t="s">
        <v>536</v>
      </c>
      <c r="U1543" t="s">
        <v>537</v>
      </c>
      <c r="V1543" t="s">
        <v>538</v>
      </c>
      <c r="W1543">
        <v>83030</v>
      </c>
      <c r="X1543" s="7" t="s">
        <v>28</v>
      </c>
      <c r="Y1543" t="s">
        <v>29</v>
      </c>
      <c r="Z1543" t="s">
        <v>109</v>
      </c>
      <c r="AA1543" t="s">
        <v>396</v>
      </c>
      <c r="AB1543" t="str">
        <f>_xlfn.CONCAT(AA1543," ",Z1543)</f>
        <v>Sue King</v>
      </c>
      <c r="AC1543" s="7" t="s">
        <v>32</v>
      </c>
    </row>
    <row r="1544" spans="1:29" x14ac:dyDescent="0.25">
      <c r="A1544">
        <v>1543</v>
      </c>
      <c r="B1544">
        <v>10149</v>
      </c>
      <c r="C1544">
        <v>36</v>
      </c>
      <c r="D1544" s="3">
        <v>33.19</v>
      </c>
      <c r="E1544">
        <v>7</v>
      </c>
      <c r="F1544" s="3">
        <v>1194.8399999999999</v>
      </c>
      <c r="G1544" s="10">
        <f t="shared" si="48"/>
        <v>59.741999999999997</v>
      </c>
      <c r="H1544" s="10">
        <f t="shared" si="49"/>
        <v>238.96799999999999</v>
      </c>
      <c r="I1544" s="5">
        <v>37876</v>
      </c>
      <c r="J1544" s="7" t="s">
        <v>21</v>
      </c>
      <c r="K1544">
        <v>3</v>
      </c>
      <c r="L1544">
        <v>9</v>
      </c>
      <c r="M1544" s="7">
        <v>2003</v>
      </c>
      <c r="N1544" s="7" t="s">
        <v>546</v>
      </c>
      <c r="O1544">
        <v>33</v>
      </c>
      <c r="P1544" t="s">
        <v>621</v>
      </c>
      <c r="Q1544" t="s">
        <v>522</v>
      </c>
      <c r="R1544">
        <v>4155554312</v>
      </c>
      <c r="S1544" t="s">
        <v>523</v>
      </c>
      <c r="U1544" t="s">
        <v>524</v>
      </c>
      <c r="V1544" t="s">
        <v>51</v>
      </c>
      <c r="W1544">
        <v>94217</v>
      </c>
      <c r="X1544" s="7" t="s">
        <v>28</v>
      </c>
      <c r="Y1544" t="s">
        <v>29</v>
      </c>
      <c r="Z1544" t="s">
        <v>525</v>
      </c>
      <c r="AA1544" t="s">
        <v>396</v>
      </c>
      <c r="AB1544" t="str">
        <f>_xlfn.CONCAT(AA1544," ",Z1544)</f>
        <v>Sue Taylor</v>
      </c>
      <c r="AC1544" s="7" t="s">
        <v>32</v>
      </c>
    </row>
    <row r="1545" spans="1:29" x14ac:dyDescent="0.25">
      <c r="A1545">
        <v>1544</v>
      </c>
      <c r="B1545">
        <v>10162</v>
      </c>
      <c r="C1545">
        <v>37</v>
      </c>
      <c r="D1545" s="3">
        <v>27.22</v>
      </c>
      <c r="E1545">
        <v>5</v>
      </c>
      <c r="F1545" s="3">
        <v>1007.14</v>
      </c>
      <c r="G1545" s="10">
        <f t="shared" si="48"/>
        <v>50.356999999999999</v>
      </c>
      <c r="H1545" s="10">
        <f t="shared" si="49"/>
        <v>201.428</v>
      </c>
      <c r="I1545" s="5">
        <v>37912</v>
      </c>
      <c r="J1545" s="7" t="s">
        <v>21</v>
      </c>
      <c r="K1545">
        <v>4</v>
      </c>
      <c r="L1545">
        <v>10</v>
      </c>
      <c r="M1545" s="7">
        <v>2003</v>
      </c>
      <c r="N1545" s="7" t="s">
        <v>546</v>
      </c>
      <c r="O1545">
        <v>33</v>
      </c>
      <c r="P1545" t="s">
        <v>621</v>
      </c>
      <c r="Q1545" t="s">
        <v>54</v>
      </c>
      <c r="R1545">
        <v>6505551386</v>
      </c>
      <c r="S1545" t="s">
        <v>55</v>
      </c>
      <c r="U1545" t="s">
        <v>56</v>
      </c>
      <c r="V1545" t="s">
        <v>51</v>
      </c>
      <c r="X1545" s="7" t="s">
        <v>28</v>
      </c>
      <c r="Y1545" t="s">
        <v>29</v>
      </c>
      <c r="Z1545" t="s">
        <v>57</v>
      </c>
      <c r="AA1545" t="s">
        <v>53</v>
      </c>
      <c r="AB1545" t="str">
        <f>_xlfn.CONCAT(AA1545," ",Z1545)</f>
        <v>Julie Brown</v>
      </c>
      <c r="AC1545" s="7" t="s">
        <v>32</v>
      </c>
    </row>
    <row r="1546" spans="1:29" x14ac:dyDescent="0.25">
      <c r="A1546">
        <v>1545</v>
      </c>
      <c r="B1546">
        <v>10173</v>
      </c>
      <c r="C1546">
        <v>31</v>
      </c>
      <c r="D1546" s="3">
        <v>31.53</v>
      </c>
      <c r="E1546">
        <v>9</v>
      </c>
      <c r="F1546" s="3">
        <v>977.43</v>
      </c>
      <c r="G1546" s="10">
        <f t="shared" si="48"/>
        <v>48.871499999999997</v>
      </c>
      <c r="H1546" s="10">
        <f t="shared" si="49"/>
        <v>195.48599999999999</v>
      </c>
      <c r="I1546" s="5">
        <v>37930</v>
      </c>
      <c r="J1546" s="7" t="s">
        <v>21</v>
      </c>
      <c r="K1546">
        <v>4</v>
      </c>
      <c r="L1546">
        <v>11</v>
      </c>
      <c r="M1546" s="7">
        <v>2003</v>
      </c>
      <c r="N1546" s="7" t="s">
        <v>546</v>
      </c>
      <c r="O1546">
        <v>33</v>
      </c>
      <c r="P1546" t="s">
        <v>621</v>
      </c>
      <c r="Q1546" t="s">
        <v>548</v>
      </c>
      <c r="R1546" t="s">
        <v>549</v>
      </c>
      <c r="S1546" t="s">
        <v>550</v>
      </c>
      <c r="U1546" t="s">
        <v>551</v>
      </c>
      <c r="W1546">
        <v>24100</v>
      </c>
      <c r="X1546" s="7" t="s">
        <v>254</v>
      </c>
      <c r="Y1546" t="s">
        <v>38</v>
      </c>
      <c r="Z1546" t="s">
        <v>552</v>
      </c>
      <c r="AA1546" t="s">
        <v>553</v>
      </c>
      <c r="AB1546" t="str">
        <f>_xlfn.CONCAT(AA1546," ",Z1546)</f>
        <v>Giovanni Rovelli</v>
      </c>
      <c r="AC1546" s="7" t="s">
        <v>32</v>
      </c>
    </row>
    <row r="1547" spans="1:29" x14ac:dyDescent="0.25">
      <c r="A1547">
        <v>1546</v>
      </c>
      <c r="B1547">
        <v>10182</v>
      </c>
      <c r="C1547">
        <v>39</v>
      </c>
      <c r="D1547" s="3">
        <v>36.840000000000003</v>
      </c>
      <c r="E1547">
        <v>6</v>
      </c>
      <c r="F1547" s="3">
        <v>1436.76</v>
      </c>
      <c r="G1547" s="10">
        <f t="shared" si="48"/>
        <v>71.838000000000008</v>
      </c>
      <c r="H1547" s="10">
        <f t="shared" si="49"/>
        <v>287.35200000000003</v>
      </c>
      <c r="I1547" s="5">
        <v>37937</v>
      </c>
      <c r="J1547" s="7" t="s">
        <v>21</v>
      </c>
      <c r="K1547">
        <v>4</v>
      </c>
      <c r="L1547">
        <v>11</v>
      </c>
      <c r="M1547" s="7">
        <v>2003</v>
      </c>
      <c r="N1547" s="7" t="s">
        <v>546</v>
      </c>
      <c r="O1547">
        <v>33</v>
      </c>
      <c r="P1547" t="s">
        <v>621</v>
      </c>
      <c r="Q1547" t="s">
        <v>268</v>
      </c>
      <c r="R1547">
        <v>4155551450</v>
      </c>
      <c r="S1547" t="s">
        <v>269</v>
      </c>
      <c r="U1547" t="s">
        <v>270</v>
      </c>
      <c r="V1547" t="s">
        <v>51</v>
      </c>
      <c r="W1547">
        <v>97562</v>
      </c>
      <c r="X1547" s="7" t="s">
        <v>28</v>
      </c>
      <c r="Y1547" t="s">
        <v>29</v>
      </c>
      <c r="Z1547" t="s">
        <v>271</v>
      </c>
      <c r="AA1547" t="s">
        <v>272</v>
      </c>
      <c r="AB1547" t="str">
        <f>_xlfn.CONCAT(AA1547," ",Z1547)</f>
        <v>Valarie Nelson</v>
      </c>
      <c r="AC1547" s="7" t="s">
        <v>32</v>
      </c>
    </row>
    <row r="1548" spans="1:29" x14ac:dyDescent="0.25">
      <c r="A1548">
        <v>1547</v>
      </c>
      <c r="B1548">
        <v>10193</v>
      </c>
      <c r="C1548">
        <v>26</v>
      </c>
      <c r="D1548" s="3">
        <v>29.21</v>
      </c>
      <c r="E1548">
        <v>10</v>
      </c>
      <c r="F1548" s="3">
        <v>759.46</v>
      </c>
      <c r="G1548" s="10">
        <f t="shared" si="48"/>
        <v>37.973000000000006</v>
      </c>
      <c r="H1548" s="10">
        <f t="shared" si="49"/>
        <v>151.89200000000002</v>
      </c>
      <c r="I1548" s="5">
        <v>37946</v>
      </c>
      <c r="J1548" s="7" t="s">
        <v>21</v>
      </c>
      <c r="K1548">
        <v>4</v>
      </c>
      <c r="L1548">
        <v>11</v>
      </c>
      <c r="M1548" s="7">
        <v>2003</v>
      </c>
      <c r="N1548" s="7" t="s">
        <v>546</v>
      </c>
      <c r="O1548">
        <v>33</v>
      </c>
      <c r="P1548" t="s">
        <v>621</v>
      </c>
      <c r="Q1548" t="s">
        <v>554</v>
      </c>
      <c r="R1548" t="s">
        <v>555</v>
      </c>
      <c r="S1548" t="s">
        <v>556</v>
      </c>
      <c r="U1548" t="s">
        <v>557</v>
      </c>
      <c r="V1548" t="s">
        <v>90</v>
      </c>
      <c r="W1548">
        <v>3150</v>
      </c>
      <c r="X1548" s="7" t="s">
        <v>91</v>
      </c>
      <c r="Y1548" t="s">
        <v>92</v>
      </c>
      <c r="Z1548" t="s">
        <v>558</v>
      </c>
      <c r="AA1548" t="s">
        <v>559</v>
      </c>
      <c r="AB1548" t="str">
        <f>_xlfn.CONCAT(AA1548," ",Z1548)</f>
        <v>Sean Connery</v>
      </c>
      <c r="AC1548" s="7" t="s">
        <v>32</v>
      </c>
    </row>
    <row r="1549" spans="1:29" x14ac:dyDescent="0.25">
      <c r="A1549">
        <v>1548</v>
      </c>
      <c r="B1549">
        <v>10205</v>
      </c>
      <c r="C1549">
        <v>32</v>
      </c>
      <c r="D1549" s="3">
        <v>37.17</v>
      </c>
      <c r="E1549">
        <v>5</v>
      </c>
      <c r="F1549" s="3">
        <v>1189.44</v>
      </c>
      <c r="G1549" s="10">
        <f t="shared" si="48"/>
        <v>59.472000000000008</v>
      </c>
      <c r="H1549" s="10">
        <f t="shared" si="49"/>
        <v>237.88800000000003</v>
      </c>
      <c r="I1549" s="5">
        <v>37958</v>
      </c>
      <c r="J1549" s="7" t="s">
        <v>21</v>
      </c>
      <c r="K1549">
        <v>4</v>
      </c>
      <c r="L1549">
        <v>12</v>
      </c>
      <c r="M1549" s="7">
        <v>2003</v>
      </c>
      <c r="N1549" s="7" t="s">
        <v>546</v>
      </c>
      <c r="O1549">
        <v>33</v>
      </c>
      <c r="P1549" t="s">
        <v>621</v>
      </c>
      <c r="Q1549" t="s">
        <v>170</v>
      </c>
      <c r="R1549" t="s">
        <v>171</v>
      </c>
      <c r="S1549" t="s">
        <v>172</v>
      </c>
      <c r="U1549" t="s">
        <v>173</v>
      </c>
      <c r="W1549">
        <v>28034</v>
      </c>
      <c r="X1549" s="7" t="s">
        <v>174</v>
      </c>
      <c r="Y1549" t="s">
        <v>38</v>
      </c>
      <c r="Z1549" t="s">
        <v>175</v>
      </c>
      <c r="AA1549" t="s">
        <v>176</v>
      </c>
      <c r="AB1549" t="str">
        <f>_xlfn.CONCAT(AA1549," ",Z1549)</f>
        <v>Diego Freyre</v>
      </c>
      <c r="AC1549" s="7" t="s">
        <v>32</v>
      </c>
    </row>
    <row r="1550" spans="1:29" x14ac:dyDescent="0.25">
      <c r="A1550">
        <v>1549</v>
      </c>
      <c r="B1550">
        <v>10214</v>
      </c>
      <c r="C1550">
        <v>20</v>
      </c>
      <c r="D1550" s="3">
        <v>34.19</v>
      </c>
      <c r="E1550">
        <v>3</v>
      </c>
      <c r="F1550" s="3">
        <v>683.8</v>
      </c>
      <c r="G1550" s="10">
        <f t="shared" si="48"/>
        <v>34.19</v>
      </c>
      <c r="H1550" s="10">
        <f t="shared" si="49"/>
        <v>136.76</v>
      </c>
      <c r="I1550" s="5">
        <v>38012</v>
      </c>
      <c r="J1550" s="7" t="s">
        <v>21</v>
      </c>
      <c r="K1550">
        <v>1</v>
      </c>
      <c r="L1550">
        <v>1</v>
      </c>
      <c r="M1550" s="7">
        <v>2004</v>
      </c>
      <c r="N1550" s="7" t="s">
        <v>546</v>
      </c>
      <c r="O1550">
        <v>33</v>
      </c>
      <c r="P1550" t="s">
        <v>621</v>
      </c>
      <c r="Q1550" t="s">
        <v>187</v>
      </c>
      <c r="R1550" t="s">
        <v>188</v>
      </c>
      <c r="S1550" t="s">
        <v>189</v>
      </c>
      <c r="U1550" t="s">
        <v>173</v>
      </c>
      <c r="W1550">
        <v>28023</v>
      </c>
      <c r="X1550" s="7" t="s">
        <v>174</v>
      </c>
      <c r="Y1550" t="s">
        <v>38</v>
      </c>
      <c r="Z1550" t="s">
        <v>190</v>
      </c>
      <c r="AA1550" t="s">
        <v>191</v>
      </c>
      <c r="AB1550" t="str">
        <f>_xlfn.CONCAT(AA1550," ",Z1550)</f>
        <v>Mart¡n Sommer</v>
      </c>
      <c r="AC1550" s="7" t="s">
        <v>32</v>
      </c>
    </row>
    <row r="1551" spans="1:29" x14ac:dyDescent="0.25">
      <c r="A1551">
        <v>1550</v>
      </c>
      <c r="B1551">
        <v>10227</v>
      </c>
      <c r="C1551">
        <v>42</v>
      </c>
      <c r="D1551" s="3">
        <v>29.21</v>
      </c>
      <c r="E1551">
        <v>6</v>
      </c>
      <c r="F1551" s="3">
        <v>1226.82</v>
      </c>
      <c r="G1551" s="10">
        <f t="shared" si="48"/>
        <v>61.341000000000001</v>
      </c>
      <c r="H1551" s="10">
        <f t="shared" si="49"/>
        <v>245.364</v>
      </c>
      <c r="I1551" s="5">
        <v>38048</v>
      </c>
      <c r="J1551" s="7" t="s">
        <v>21</v>
      </c>
      <c r="K1551">
        <v>1</v>
      </c>
      <c r="L1551">
        <v>3</v>
      </c>
      <c r="M1551" s="7">
        <v>2004</v>
      </c>
      <c r="N1551" s="7" t="s">
        <v>546</v>
      </c>
      <c r="O1551">
        <v>33</v>
      </c>
      <c r="P1551" t="s">
        <v>621</v>
      </c>
      <c r="Q1551" t="s">
        <v>215</v>
      </c>
      <c r="R1551" t="s">
        <v>216</v>
      </c>
      <c r="S1551" t="s">
        <v>217</v>
      </c>
      <c r="U1551" t="s">
        <v>218</v>
      </c>
      <c r="W1551">
        <v>69004</v>
      </c>
      <c r="X1551" s="7" t="s">
        <v>37</v>
      </c>
      <c r="Y1551" t="s">
        <v>38</v>
      </c>
      <c r="Z1551" t="s">
        <v>219</v>
      </c>
      <c r="AA1551" t="s">
        <v>220</v>
      </c>
      <c r="AB1551" t="str">
        <f>_xlfn.CONCAT(AA1551," ",Z1551)</f>
        <v>Mary Saveley</v>
      </c>
      <c r="AC1551" s="7" t="s">
        <v>32</v>
      </c>
    </row>
    <row r="1552" spans="1:29" x14ac:dyDescent="0.25">
      <c r="A1552">
        <v>1551</v>
      </c>
      <c r="B1552">
        <v>10243</v>
      </c>
      <c r="C1552">
        <v>33</v>
      </c>
      <c r="D1552" s="3">
        <v>29.54</v>
      </c>
      <c r="E1552">
        <v>1</v>
      </c>
      <c r="F1552" s="3">
        <v>974.82</v>
      </c>
      <c r="G1552" s="10">
        <f t="shared" si="48"/>
        <v>48.741000000000007</v>
      </c>
      <c r="H1552" s="10">
        <f t="shared" si="49"/>
        <v>194.96400000000003</v>
      </c>
      <c r="I1552" s="5">
        <v>38103</v>
      </c>
      <c r="J1552" s="7" t="s">
        <v>21</v>
      </c>
      <c r="K1552">
        <v>2</v>
      </c>
      <c r="L1552">
        <v>4</v>
      </c>
      <c r="M1552" s="7">
        <v>2004</v>
      </c>
      <c r="N1552" s="7" t="s">
        <v>546</v>
      </c>
      <c r="O1552">
        <v>33</v>
      </c>
      <c r="P1552" t="s">
        <v>621</v>
      </c>
      <c r="Q1552" t="s">
        <v>411</v>
      </c>
      <c r="R1552">
        <v>6175552555</v>
      </c>
      <c r="S1552" t="s">
        <v>412</v>
      </c>
      <c r="U1552" t="s">
        <v>377</v>
      </c>
      <c r="V1552" t="s">
        <v>119</v>
      </c>
      <c r="W1552">
        <v>51003</v>
      </c>
      <c r="X1552" s="7" t="s">
        <v>28</v>
      </c>
      <c r="Y1552" t="s">
        <v>29</v>
      </c>
      <c r="Z1552" t="s">
        <v>413</v>
      </c>
      <c r="AA1552" t="s">
        <v>272</v>
      </c>
      <c r="AB1552" t="str">
        <f>_xlfn.CONCAT(AA1552," ",Z1552)</f>
        <v>Valarie Franco</v>
      </c>
      <c r="AC1552" s="7" t="s">
        <v>32</v>
      </c>
    </row>
    <row r="1553" spans="1:29" x14ac:dyDescent="0.25">
      <c r="A1553">
        <v>1552</v>
      </c>
      <c r="B1553">
        <v>10280</v>
      </c>
      <c r="C1553">
        <v>20</v>
      </c>
      <c r="D1553" s="3">
        <v>28.88</v>
      </c>
      <c r="E1553">
        <v>12</v>
      </c>
      <c r="F1553" s="3">
        <v>577.6</v>
      </c>
      <c r="G1553" s="10">
        <f t="shared" si="48"/>
        <v>28.880000000000003</v>
      </c>
      <c r="H1553" s="10">
        <f t="shared" si="49"/>
        <v>115.52000000000001</v>
      </c>
      <c r="I1553" s="5">
        <v>38216</v>
      </c>
      <c r="J1553" s="7" t="s">
        <v>21</v>
      </c>
      <c r="K1553">
        <v>3</v>
      </c>
      <c r="L1553">
        <v>8</v>
      </c>
      <c r="M1553" s="7">
        <v>2004</v>
      </c>
      <c r="N1553" s="7" t="s">
        <v>546</v>
      </c>
      <c r="O1553">
        <v>33</v>
      </c>
      <c r="P1553" t="s">
        <v>621</v>
      </c>
      <c r="Q1553" t="s">
        <v>250</v>
      </c>
      <c r="R1553" t="s">
        <v>251</v>
      </c>
      <c r="S1553" t="s">
        <v>252</v>
      </c>
      <c r="U1553" t="s">
        <v>253</v>
      </c>
      <c r="W1553">
        <v>10100</v>
      </c>
      <c r="X1553" s="7" t="s">
        <v>254</v>
      </c>
      <c r="Y1553" t="s">
        <v>38</v>
      </c>
      <c r="Z1553" t="s">
        <v>255</v>
      </c>
      <c r="AA1553" t="s">
        <v>256</v>
      </c>
      <c r="AB1553" t="str">
        <f>_xlfn.CONCAT(AA1553," ",Z1553)</f>
        <v>Paolo Accorti</v>
      </c>
      <c r="AC1553" s="7" t="s">
        <v>32</v>
      </c>
    </row>
    <row r="1554" spans="1:29" x14ac:dyDescent="0.25">
      <c r="A1554">
        <v>1553</v>
      </c>
      <c r="B1554">
        <v>10288</v>
      </c>
      <c r="C1554">
        <v>29</v>
      </c>
      <c r="D1554" s="3">
        <v>38.17</v>
      </c>
      <c r="E1554">
        <v>1</v>
      </c>
      <c r="F1554" s="3">
        <v>1106.93</v>
      </c>
      <c r="G1554" s="10">
        <f t="shared" si="48"/>
        <v>55.346500000000006</v>
      </c>
      <c r="H1554" s="10">
        <f t="shared" si="49"/>
        <v>221.38600000000002</v>
      </c>
      <c r="I1554" s="5">
        <v>38231</v>
      </c>
      <c r="J1554" s="7" t="s">
        <v>21</v>
      </c>
      <c r="K1554">
        <v>3</v>
      </c>
      <c r="L1554">
        <v>9</v>
      </c>
      <c r="M1554" s="7">
        <v>2004</v>
      </c>
      <c r="N1554" s="7" t="s">
        <v>546</v>
      </c>
      <c r="O1554">
        <v>33</v>
      </c>
      <c r="P1554" t="s">
        <v>621</v>
      </c>
      <c r="Q1554" t="s">
        <v>414</v>
      </c>
      <c r="R1554" t="s">
        <v>415</v>
      </c>
      <c r="S1554" t="s">
        <v>416</v>
      </c>
      <c r="T1554" t="s">
        <v>417</v>
      </c>
      <c r="U1554" t="s">
        <v>195</v>
      </c>
      <c r="W1554">
        <v>69045</v>
      </c>
      <c r="X1554" s="7" t="s">
        <v>195</v>
      </c>
      <c r="Y1554" t="s">
        <v>92</v>
      </c>
      <c r="Z1554" t="s">
        <v>418</v>
      </c>
      <c r="AA1554" t="s">
        <v>419</v>
      </c>
      <c r="AB1554" t="str">
        <f>_xlfn.CONCAT(AA1554," ",Z1554)</f>
        <v>Wendy Victorino</v>
      </c>
      <c r="AC1554" s="7" t="s">
        <v>32</v>
      </c>
    </row>
    <row r="1555" spans="1:29" x14ac:dyDescent="0.25">
      <c r="A1555">
        <v>1554</v>
      </c>
      <c r="B1555">
        <v>10304</v>
      </c>
      <c r="C1555">
        <v>23</v>
      </c>
      <c r="D1555" s="3">
        <v>30.2</v>
      </c>
      <c r="E1555">
        <v>16</v>
      </c>
      <c r="F1555" s="3">
        <v>694.6</v>
      </c>
      <c r="G1555" s="10">
        <f t="shared" si="48"/>
        <v>34.730000000000004</v>
      </c>
      <c r="H1555" s="10">
        <f t="shared" si="49"/>
        <v>138.92000000000002</v>
      </c>
      <c r="I1555" s="5">
        <v>38271</v>
      </c>
      <c r="J1555" s="7" t="s">
        <v>21</v>
      </c>
      <c r="K1555">
        <v>4</v>
      </c>
      <c r="L1555">
        <v>10</v>
      </c>
      <c r="M1555" s="7">
        <v>2004</v>
      </c>
      <c r="N1555" s="7" t="s">
        <v>546</v>
      </c>
      <c r="O1555">
        <v>33</v>
      </c>
      <c r="P1555" t="s">
        <v>621</v>
      </c>
      <c r="Q1555" t="s">
        <v>263</v>
      </c>
      <c r="R1555" t="s">
        <v>264</v>
      </c>
      <c r="S1555" t="s">
        <v>265</v>
      </c>
      <c r="U1555" t="s">
        <v>266</v>
      </c>
      <c r="W1555">
        <v>78000</v>
      </c>
      <c r="X1555" s="7" t="s">
        <v>37</v>
      </c>
      <c r="Y1555" t="s">
        <v>38</v>
      </c>
      <c r="Z1555" t="s">
        <v>267</v>
      </c>
      <c r="AA1555" t="s">
        <v>46</v>
      </c>
      <c r="AB1555" t="str">
        <f>_xlfn.CONCAT(AA1555," ",Z1555)</f>
        <v>Daniel Tonini</v>
      </c>
      <c r="AC1555" s="7" t="s">
        <v>32</v>
      </c>
    </row>
    <row r="1556" spans="1:29" x14ac:dyDescent="0.25">
      <c r="A1556">
        <v>1555</v>
      </c>
      <c r="B1556">
        <v>10312</v>
      </c>
      <c r="C1556">
        <v>39</v>
      </c>
      <c r="D1556" s="3">
        <v>29.54</v>
      </c>
      <c r="E1556">
        <v>13</v>
      </c>
      <c r="F1556" s="3">
        <v>1152.06</v>
      </c>
      <c r="G1556" s="10">
        <f t="shared" si="48"/>
        <v>57.603000000000002</v>
      </c>
      <c r="H1556" s="10">
        <f t="shared" si="49"/>
        <v>230.41200000000001</v>
      </c>
      <c r="I1556" s="5">
        <v>38281</v>
      </c>
      <c r="J1556" s="7" t="s">
        <v>21</v>
      </c>
      <c r="K1556">
        <v>4</v>
      </c>
      <c r="L1556">
        <v>10</v>
      </c>
      <c r="M1556" s="7">
        <v>2004</v>
      </c>
      <c r="N1556" s="7" t="s">
        <v>546</v>
      </c>
      <c r="O1556">
        <v>33</v>
      </c>
      <c r="P1556" t="s">
        <v>621</v>
      </c>
      <c r="Q1556" t="s">
        <v>268</v>
      </c>
      <c r="R1556">
        <v>4155551450</v>
      </c>
      <c r="S1556" t="s">
        <v>269</v>
      </c>
      <c r="U1556" t="s">
        <v>270</v>
      </c>
      <c r="V1556" t="s">
        <v>51</v>
      </c>
      <c r="W1556">
        <v>97562</v>
      </c>
      <c r="X1556" s="7" t="s">
        <v>28</v>
      </c>
      <c r="Y1556" t="s">
        <v>29</v>
      </c>
      <c r="Z1556" t="s">
        <v>271</v>
      </c>
      <c r="AA1556" t="s">
        <v>272</v>
      </c>
      <c r="AB1556" t="str">
        <f>_xlfn.CONCAT(AA1556," ",Z1556)</f>
        <v>Valarie Nelson</v>
      </c>
      <c r="AC1556" s="7" t="s">
        <v>32</v>
      </c>
    </row>
    <row r="1557" spans="1:29" x14ac:dyDescent="0.25">
      <c r="A1557">
        <v>1556</v>
      </c>
      <c r="B1557">
        <v>10322</v>
      </c>
      <c r="C1557">
        <v>20</v>
      </c>
      <c r="D1557" s="3">
        <v>100</v>
      </c>
      <c r="E1557">
        <v>3</v>
      </c>
      <c r="F1557" s="3">
        <v>2624</v>
      </c>
      <c r="G1557" s="10">
        <f t="shared" si="48"/>
        <v>131.20000000000002</v>
      </c>
      <c r="H1557" s="10">
        <f t="shared" si="49"/>
        <v>524.80000000000007</v>
      </c>
      <c r="I1557" s="5">
        <v>38295</v>
      </c>
      <c r="J1557" s="7" t="s">
        <v>21</v>
      </c>
      <c r="K1557">
        <v>4</v>
      </c>
      <c r="L1557">
        <v>11</v>
      </c>
      <c r="M1557" s="7">
        <v>2004</v>
      </c>
      <c r="N1557" s="7" t="s">
        <v>546</v>
      </c>
      <c r="O1557">
        <v>33</v>
      </c>
      <c r="P1557" t="s">
        <v>621</v>
      </c>
      <c r="Q1557" t="s">
        <v>273</v>
      </c>
      <c r="R1557">
        <v>6035558647</v>
      </c>
      <c r="S1557" t="s">
        <v>274</v>
      </c>
      <c r="U1557" t="s">
        <v>275</v>
      </c>
      <c r="V1557" t="s">
        <v>276</v>
      </c>
      <c r="W1557">
        <v>62005</v>
      </c>
      <c r="X1557" s="7" t="s">
        <v>28</v>
      </c>
      <c r="Y1557" t="s">
        <v>29</v>
      </c>
      <c r="Z1557" t="s">
        <v>52</v>
      </c>
      <c r="AA1557" t="s">
        <v>272</v>
      </c>
      <c r="AB1557" t="str">
        <f>_xlfn.CONCAT(AA1557," ",Z1557)</f>
        <v>Valarie Young</v>
      </c>
      <c r="AC1557" s="7" t="s">
        <v>32</v>
      </c>
    </row>
    <row r="1558" spans="1:29" x14ac:dyDescent="0.25">
      <c r="A1558">
        <v>1557</v>
      </c>
      <c r="B1558">
        <v>10332</v>
      </c>
      <c r="C1558">
        <v>45</v>
      </c>
      <c r="D1558" s="3">
        <v>81.91</v>
      </c>
      <c r="E1558">
        <v>6</v>
      </c>
      <c r="F1558" s="3">
        <v>3685.95</v>
      </c>
      <c r="G1558" s="10">
        <f t="shared" si="48"/>
        <v>184.29750000000001</v>
      </c>
      <c r="H1558" s="10">
        <f t="shared" si="49"/>
        <v>737.19</v>
      </c>
      <c r="I1558" s="5">
        <v>38308</v>
      </c>
      <c r="J1558" s="7" t="s">
        <v>21</v>
      </c>
      <c r="K1558">
        <v>4</v>
      </c>
      <c r="L1558">
        <v>11</v>
      </c>
      <c r="M1558" s="7">
        <v>2004</v>
      </c>
      <c r="N1558" s="7" t="s">
        <v>546</v>
      </c>
      <c r="O1558">
        <v>33</v>
      </c>
      <c r="P1558" t="s">
        <v>621</v>
      </c>
      <c r="Q1558" t="s">
        <v>488</v>
      </c>
      <c r="R1558" t="s">
        <v>489</v>
      </c>
      <c r="S1558" t="s">
        <v>490</v>
      </c>
      <c r="U1558" t="s">
        <v>491</v>
      </c>
      <c r="W1558" t="s">
        <v>492</v>
      </c>
      <c r="X1558" s="7" t="s">
        <v>166</v>
      </c>
      <c r="Y1558" t="s">
        <v>38</v>
      </c>
      <c r="Z1558" t="s">
        <v>493</v>
      </c>
      <c r="AA1558" t="s">
        <v>90</v>
      </c>
      <c r="AB1558" t="str">
        <f>_xlfn.CONCAT(AA1558," ",Z1558)</f>
        <v>Victoria Ashworth</v>
      </c>
      <c r="AC1558" s="7" t="s">
        <v>47</v>
      </c>
    </row>
    <row r="1559" spans="1:29" x14ac:dyDescent="0.25">
      <c r="A1559">
        <v>1558</v>
      </c>
      <c r="B1559">
        <v>10344</v>
      </c>
      <c r="C1559">
        <v>20</v>
      </c>
      <c r="D1559" s="3">
        <v>35.18</v>
      </c>
      <c r="E1559">
        <v>6</v>
      </c>
      <c r="F1559" s="3">
        <v>703.6</v>
      </c>
      <c r="G1559" s="10">
        <f t="shared" si="48"/>
        <v>35.18</v>
      </c>
      <c r="H1559" s="10">
        <f t="shared" si="49"/>
        <v>140.72</v>
      </c>
      <c r="I1559" s="5">
        <v>38316</v>
      </c>
      <c r="J1559" s="7" t="s">
        <v>21</v>
      </c>
      <c r="K1559">
        <v>4</v>
      </c>
      <c r="L1559">
        <v>11</v>
      </c>
      <c r="M1559" s="7">
        <v>2004</v>
      </c>
      <c r="N1559" s="7" t="s">
        <v>546</v>
      </c>
      <c r="O1559">
        <v>33</v>
      </c>
      <c r="P1559" t="s">
        <v>621</v>
      </c>
      <c r="Q1559" t="s">
        <v>429</v>
      </c>
      <c r="R1559" t="s">
        <v>430</v>
      </c>
      <c r="S1559" t="s">
        <v>431</v>
      </c>
      <c r="U1559" t="s">
        <v>432</v>
      </c>
      <c r="W1559">
        <v>13008</v>
      </c>
      <c r="X1559" s="7" t="s">
        <v>37</v>
      </c>
      <c r="Y1559" t="s">
        <v>38</v>
      </c>
      <c r="Z1559" t="s">
        <v>433</v>
      </c>
      <c r="AA1559" t="s">
        <v>434</v>
      </c>
      <c r="AB1559" t="str">
        <f>_xlfn.CONCAT(AA1559," ",Z1559)</f>
        <v>Laurence Lebihan</v>
      </c>
      <c r="AC1559" s="7" t="s">
        <v>32</v>
      </c>
    </row>
    <row r="1560" spans="1:29" x14ac:dyDescent="0.25">
      <c r="A1560">
        <v>1559</v>
      </c>
      <c r="B1560">
        <v>10356</v>
      </c>
      <c r="C1560">
        <v>48</v>
      </c>
      <c r="D1560" s="3">
        <v>100</v>
      </c>
      <c r="E1560">
        <v>5</v>
      </c>
      <c r="F1560" s="3">
        <v>9720</v>
      </c>
      <c r="G1560" s="10">
        <f t="shared" si="48"/>
        <v>486</v>
      </c>
      <c r="H1560" s="10">
        <f t="shared" si="49"/>
        <v>1944</v>
      </c>
      <c r="I1560" s="5">
        <v>38330</v>
      </c>
      <c r="J1560" s="7" t="s">
        <v>21</v>
      </c>
      <c r="K1560">
        <v>4</v>
      </c>
      <c r="L1560">
        <v>12</v>
      </c>
      <c r="M1560" s="7">
        <v>2004</v>
      </c>
      <c r="N1560" s="7" t="s">
        <v>546</v>
      </c>
      <c r="O1560">
        <v>33</v>
      </c>
      <c r="P1560" t="s">
        <v>621</v>
      </c>
      <c r="Q1560" t="s">
        <v>41</v>
      </c>
      <c r="R1560" t="s">
        <v>42</v>
      </c>
      <c r="S1560" t="s">
        <v>43</v>
      </c>
      <c r="U1560" t="s">
        <v>44</v>
      </c>
      <c r="W1560">
        <v>75508</v>
      </c>
      <c r="X1560" s="7" t="s">
        <v>37</v>
      </c>
      <c r="Y1560" t="s">
        <v>38</v>
      </c>
      <c r="Z1560" t="s">
        <v>45</v>
      </c>
      <c r="AA1560" t="s">
        <v>46</v>
      </c>
      <c r="AB1560" t="str">
        <f>_xlfn.CONCAT(AA1560," ",Z1560)</f>
        <v>Daniel Da Cunha</v>
      </c>
      <c r="AC1560" s="7" t="s">
        <v>147</v>
      </c>
    </row>
    <row r="1561" spans="1:29" x14ac:dyDescent="0.25">
      <c r="A1561">
        <v>1560</v>
      </c>
      <c r="B1561">
        <v>10367</v>
      </c>
      <c r="C1561">
        <v>23</v>
      </c>
      <c r="D1561" s="3">
        <v>36.29</v>
      </c>
      <c r="E1561">
        <v>13</v>
      </c>
      <c r="F1561" s="3">
        <v>834.67</v>
      </c>
      <c r="G1561" s="10">
        <f t="shared" si="48"/>
        <v>41.733499999999999</v>
      </c>
      <c r="H1561" s="10">
        <f t="shared" si="49"/>
        <v>166.934</v>
      </c>
      <c r="I1561" s="5">
        <v>38364</v>
      </c>
      <c r="J1561" s="7" t="s">
        <v>404</v>
      </c>
      <c r="K1561">
        <v>1</v>
      </c>
      <c r="L1561">
        <v>1</v>
      </c>
      <c r="M1561" s="7">
        <v>2005</v>
      </c>
      <c r="N1561" s="7" t="s">
        <v>546</v>
      </c>
      <c r="O1561">
        <v>33</v>
      </c>
      <c r="P1561" t="s">
        <v>621</v>
      </c>
      <c r="Q1561" t="s">
        <v>48</v>
      </c>
      <c r="R1561">
        <v>6265557265</v>
      </c>
      <c r="S1561" t="s">
        <v>49</v>
      </c>
      <c r="U1561" t="s">
        <v>50</v>
      </c>
      <c r="V1561" t="s">
        <v>51</v>
      </c>
      <c r="W1561">
        <v>90003</v>
      </c>
      <c r="X1561" s="7" t="s">
        <v>28</v>
      </c>
      <c r="Y1561" t="s">
        <v>29</v>
      </c>
      <c r="Z1561" t="s">
        <v>52</v>
      </c>
      <c r="AA1561" t="s">
        <v>53</v>
      </c>
      <c r="AB1561" t="str">
        <f>_xlfn.CONCAT(AA1561," ",Z1561)</f>
        <v>Julie Young</v>
      </c>
      <c r="AC1561" s="7" t="s">
        <v>32</v>
      </c>
    </row>
    <row r="1562" spans="1:29" x14ac:dyDescent="0.25">
      <c r="A1562">
        <v>1561</v>
      </c>
      <c r="B1562">
        <v>10380</v>
      </c>
      <c r="C1562">
        <v>32</v>
      </c>
      <c r="D1562" s="3">
        <v>70.56</v>
      </c>
      <c r="E1562">
        <v>4</v>
      </c>
      <c r="F1562" s="3">
        <v>2257.92</v>
      </c>
      <c r="G1562" s="10">
        <f t="shared" si="48"/>
        <v>112.89600000000002</v>
      </c>
      <c r="H1562" s="10">
        <f t="shared" si="49"/>
        <v>451.58400000000006</v>
      </c>
      <c r="I1562" s="5">
        <v>38399</v>
      </c>
      <c r="J1562" s="7" t="s">
        <v>21</v>
      </c>
      <c r="K1562">
        <v>1</v>
      </c>
      <c r="L1562">
        <v>2</v>
      </c>
      <c r="M1562" s="7">
        <v>2005</v>
      </c>
      <c r="N1562" s="7" t="s">
        <v>546</v>
      </c>
      <c r="O1562">
        <v>33</v>
      </c>
      <c r="P1562" t="s">
        <v>621</v>
      </c>
      <c r="Q1562" t="s">
        <v>170</v>
      </c>
      <c r="R1562" t="s">
        <v>171</v>
      </c>
      <c r="S1562" t="s">
        <v>172</v>
      </c>
      <c r="U1562" t="s">
        <v>173</v>
      </c>
      <c r="W1562">
        <v>28034</v>
      </c>
      <c r="X1562" s="7" t="s">
        <v>174</v>
      </c>
      <c r="Y1562" t="s">
        <v>38</v>
      </c>
      <c r="Z1562" t="s">
        <v>175</v>
      </c>
      <c r="AA1562" t="s">
        <v>176</v>
      </c>
      <c r="AB1562" t="str">
        <f>_xlfn.CONCAT(AA1562," ",Z1562)</f>
        <v>Diego Freyre</v>
      </c>
      <c r="AC1562" s="7" t="s">
        <v>32</v>
      </c>
    </row>
    <row r="1563" spans="1:29" x14ac:dyDescent="0.25">
      <c r="A1563">
        <v>1562</v>
      </c>
      <c r="B1563">
        <v>10391</v>
      </c>
      <c r="C1563">
        <v>33</v>
      </c>
      <c r="D1563" s="3">
        <v>100</v>
      </c>
      <c r="E1563">
        <v>8</v>
      </c>
      <c r="F1563" s="3">
        <v>8344.7099999999991</v>
      </c>
      <c r="G1563" s="10">
        <f t="shared" si="48"/>
        <v>417.2355</v>
      </c>
      <c r="H1563" s="10">
        <f t="shared" si="49"/>
        <v>1668.942</v>
      </c>
      <c r="I1563" s="5">
        <v>38420</v>
      </c>
      <c r="J1563" s="7" t="s">
        <v>21</v>
      </c>
      <c r="K1563">
        <v>1</v>
      </c>
      <c r="L1563">
        <v>3</v>
      </c>
      <c r="M1563" s="7">
        <v>2005</v>
      </c>
      <c r="N1563" s="7" t="s">
        <v>546</v>
      </c>
      <c r="O1563">
        <v>33</v>
      </c>
      <c r="P1563" t="s">
        <v>621</v>
      </c>
      <c r="Q1563" t="s">
        <v>281</v>
      </c>
      <c r="R1563" t="s">
        <v>282</v>
      </c>
      <c r="S1563" t="s">
        <v>283</v>
      </c>
      <c r="T1563" t="s">
        <v>284</v>
      </c>
      <c r="U1563" t="s">
        <v>285</v>
      </c>
      <c r="V1563" t="s">
        <v>153</v>
      </c>
      <c r="W1563">
        <v>2060</v>
      </c>
      <c r="X1563" s="7" t="s">
        <v>91</v>
      </c>
      <c r="Y1563" t="s">
        <v>92</v>
      </c>
      <c r="Z1563" t="s">
        <v>286</v>
      </c>
      <c r="AA1563" t="s">
        <v>287</v>
      </c>
      <c r="AB1563" t="str">
        <f>_xlfn.CONCAT(AA1563," ",Z1563)</f>
        <v>Anna O'Hara</v>
      </c>
      <c r="AC1563" s="7" t="s">
        <v>147</v>
      </c>
    </row>
    <row r="1564" spans="1:29" x14ac:dyDescent="0.25">
      <c r="A1564">
        <v>1563</v>
      </c>
      <c r="B1564">
        <v>10409</v>
      </c>
      <c r="C1564">
        <v>61</v>
      </c>
      <c r="D1564" s="3">
        <v>29.54</v>
      </c>
      <c r="E1564">
        <v>1</v>
      </c>
      <c r="F1564" s="3">
        <v>1801.94</v>
      </c>
      <c r="G1564" s="10">
        <f t="shared" si="48"/>
        <v>90.097000000000008</v>
      </c>
      <c r="H1564" s="10">
        <f t="shared" si="49"/>
        <v>360.38800000000003</v>
      </c>
      <c r="I1564" s="5">
        <v>38465</v>
      </c>
      <c r="J1564" s="7" t="s">
        <v>21</v>
      </c>
      <c r="K1564">
        <v>2</v>
      </c>
      <c r="L1564">
        <v>4</v>
      </c>
      <c r="M1564" s="7">
        <v>2005</v>
      </c>
      <c r="N1564" s="7" t="s">
        <v>546</v>
      </c>
      <c r="O1564">
        <v>33</v>
      </c>
      <c r="P1564" t="s">
        <v>621</v>
      </c>
      <c r="Q1564" t="s">
        <v>414</v>
      </c>
      <c r="R1564" t="s">
        <v>415</v>
      </c>
      <c r="S1564" t="s">
        <v>416</v>
      </c>
      <c r="T1564" t="s">
        <v>417</v>
      </c>
      <c r="U1564" t="s">
        <v>195</v>
      </c>
      <c r="W1564">
        <v>69045</v>
      </c>
      <c r="X1564" s="7" t="s">
        <v>195</v>
      </c>
      <c r="Y1564" t="s">
        <v>92</v>
      </c>
      <c r="Z1564" t="s">
        <v>418</v>
      </c>
      <c r="AA1564" t="s">
        <v>419</v>
      </c>
      <c r="AB1564" t="str">
        <f>_xlfn.CONCAT(AA1564," ",Z1564)</f>
        <v>Wendy Victorino</v>
      </c>
      <c r="AC1564" s="7" t="s">
        <v>32</v>
      </c>
    </row>
    <row r="1565" spans="1:29" x14ac:dyDescent="0.25">
      <c r="A1565">
        <v>1564</v>
      </c>
      <c r="B1565">
        <v>10420</v>
      </c>
      <c r="C1565">
        <v>45</v>
      </c>
      <c r="D1565" s="3">
        <v>26.88</v>
      </c>
      <c r="E1565">
        <v>1</v>
      </c>
      <c r="F1565" s="3">
        <v>1209.5999999999999</v>
      </c>
      <c r="G1565" s="10">
        <f t="shared" si="48"/>
        <v>60.48</v>
      </c>
      <c r="H1565" s="10">
        <f t="shared" si="49"/>
        <v>241.92</v>
      </c>
      <c r="I1565" s="5">
        <v>38501</v>
      </c>
      <c r="J1565" s="7" t="s">
        <v>296</v>
      </c>
      <c r="K1565">
        <v>2</v>
      </c>
      <c r="L1565">
        <v>5</v>
      </c>
      <c r="M1565" s="7">
        <v>2005</v>
      </c>
      <c r="N1565" s="7" t="s">
        <v>546</v>
      </c>
      <c r="O1565">
        <v>33</v>
      </c>
      <c r="P1565" t="s">
        <v>621</v>
      </c>
      <c r="Q1565" t="s">
        <v>148</v>
      </c>
      <c r="R1565" t="s">
        <v>149</v>
      </c>
      <c r="S1565" t="s">
        <v>150</v>
      </c>
      <c r="T1565" t="s">
        <v>151</v>
      </c>
      <c r="U1565" t="s">
        <v>152</v>
      </c>
      <c r="V1565" t="s">
        <v>153</v>
      </c>
      <c r="W1565">
        <v>2067</v>
      </c>
      <c r="X1565" s="7" t="s">
        <v>91</v>
      </c>
      <c r="Y1565" t="s">
        <v>92</v>
      </c>
      <c r="Z1565" t="s">
        <v>154</v>
      </c>
      <c r="AA1565" t="s">
        <v>155</v>
      </c>
      <c r="AB1565" t="str">
        <f>_xlfn.CONCAT(AA1565," ",Z1565)</f>
        <v>Adrian Huxley</v>
      </c>
      <c r="AC1565" s="7" t="s">
        <v>32</v>
      </c>
    </row>
    <row r="1566" spans="1:29" x14ac:dyDescent="0.25">
      <c r="A1566">
        <v>1565</v>
      </c>
      <c r="B1566">
        <v>10107</v>
      </c>
      <c r="C1566">
        <v>38</v>
      </c>
      <c r="D1566" s="3">
        <v>83.03</v>
      </c>
      <c r="E1566">
        <v>7</v>
      </c>
      <c r="F1566" s="3">
        <v>3155.14</v>
      </c>
      <c r="G1566" s="10">
        <f t="shared" si="48"/>
        <v>157.75700000000001</v>
      </c>
      <c r="H1566" s="10">
        <f t="shared" si="49"/>
        <v>631.02800000000002</v>
      </c>
      <c r="I1566" s="5">
        <v>37676</v>
      </c>
      <c r="J1566" s="7" t="s">
        <v>21</v>
      </c>
      <c r="K1566">
        <v>1</v>
      </c>
      <c r="L1566">
        <v>2</v>
      </c>
      <c r="M1566" s="7">
        <v>2003</v>
      </c>
      <c r="N1566" s="7" t="s">
        <v>22</v>
      </c>
      <c r="O1566">
        <v>76</v>
      </c>
      <c r="P1566" t="s">
        <v>622</v>
      </c>
      <c r="Q1566" t="s">
        <v>24</v>
      </c>
      <c r="R1566">
        <v>2125557818</v>
      </c>
      <c r="S1566" t="s">
        <v>25</v>
      </c>
      <c r="U1566" t="s">
        <v>26</v>
      </c>
      <c r="V1566" t="s">
        <v>27</v>
      </c>
      <c r="W1566">
        <v>10022</v>
      </c>
      <c r="X1566" s="7" t="s">
        <v>28</v>
      </c>
      <c r="Y1566" t="s">
        <v>29</v>
      </c>
      <c r="Z1566" t="s">
        <v>30</v>
      </c>
      <c r="AA1566" t="s">
        <v>31</v>
      </c>
      <c r="AB1566" t="str">
        <f>_xlfn.CONCAT(AA1566," ",Z1566)</f>
        <v>Kwai Yu</v>
      </c>
      <c r="AC1566" s="7" t="s">
        <v>47</v>
      </c>
    </row>
    <row r="1567" spans="1:29" x14ac:dyDescent="0.25">
      <c r="A1567">
        <v>1566</v>
      </c>
      <c r="B1567">
        <v>10120</v>
      </c>
      <c r="C1567">
        <v>34</v>
      </c>
      <c r="D1567" s="3">
        <v>83.79</v>
      </c>
      <c r="E1567">
        <v>5</v>
      </c>
      <c r="F1567" s="3">
        <v>2848.86</v>
      </c>
      <c r="G1567" s="10">
        <f t="shared" si="48"/>
        <v>142.44300000000001</v>
      </c>
      <c r="H1567" s="10">
        <f t="shared" si="49"/>
        <v>569.77200000000005</v>
      </c>
      <c r="I1567" s="5">
        <v>37740</v>
      </c>
      <c r="J1567" s="7" t="s">
        <v>21</v>
      </c>
      <c r="K1567">
        <v>2</v>
      </c>
      <c r="L1567">
        <v>4</v>
      </c>
      <c r="M1567" s="7">
        <v>2003</v>
      </c>
      <c r="N1567" s="7" t="s">
        <v>22</v>
      </c>
      <c r="O1567">
        <v>76</v>
      </c>
      <c r="P1567" t="s">
        <v>622</v>
      </c>
      <c r="Q1567" t="s">
        <v>85</v>
      </c>
      <c r="R1567" t="s">
        <v>86</v>
      </c>
      <c r="S1567" t="s">
        <v>87</v>
      </c>
      <c r="T1567" t="s">
        <v>88</v>
      </c>
      <c r="U1567" t="s">
        <v>89</v>
      </c>
      <c r="V1567" t="s">
        <v>90</v>
      </c>
      <c r="W1567">
        <v>3004</v>
      </c>
      <c r="X1567" s="7" t="s">
        <v>91</v>
      </c>
      <c r="Y1567" t="s">
        <v>92</v>
      </c>
      <c r="Z1567" t="s">
        <v>93</v>
      </c>
      <c r="AA1567" t="s">
        <v>94</v>
      </c>
      <c r="AB1567" t="str">
        <f>_xlfn.CONCAT(AA1567," ",Z1567)</f>
        <v>Peter Ferguson</v>
      </c>
      <c r="AC1567" s="7" t="s">
        <v>32</v>
      </c>
    </row>
    <row r="1568" spans="1:29" x14ac:dyDescent="0.25">
      <c r="A1568">
        <v>1567</v>
      </c>
      <c r="B1568">
        <v>10134</v>
      </c>
      <c r="C1568">
        <v>43</v>
      </c>
      <c r="D1568" s="3">
        <v>83.03</v>
      </c>
      <c r="E1568">
        <v>7</v>
      </c>
      <c r="F1568" s="3">
        <v>3570.29</v>
      </c>
      <c r="G1568" s="10">
        <f t="shared" si="48"/>
        <v>178.5145</v>
      </c>
      <c r="H1568" s="10">
        <f t="shared" si="49"/>
        <v>714.05799999999999</v>
      </c>
      <c r="I1568" s="5">
        <v>37803</v>
      </c>
      <c r="J1568" s="7" t="s">
        <v>21</v>
      </c>
      <c r="K1568">
        <v>3</v>
      </c>
      <c r="L1568">
        <v>7</v>
      </c>
      <c r="M1568" s="7">
        <v>2003</v>
      </c>
      <c r="N1568" s="7" t="s">
        <v>22</v>
      </c>
      <c r="O1568">
        <v>76</v>
      </c>
      <c r="P1568" t="s">
        <v>622</v>
      </c>
      <c r="Q1568" t="s">
        <v>41</v>
      </c>
      <c r="R1568" t="s">
        <v>42</v>
      </c>
      <c r="S1568" t="s">
        <v>43</v>
      </c>
      <c r="U1568" t="s">
        <v>44</v>
      </c>
      <c r="W1568">
        <v>75508</v>
      </c>
      <c r="X1568" s="7" t="s">
        <v>37</v>
      </c>
      <c r="Y1568" t="s">
        <v>38</v>
      </c>
      <c r="Z1568" t="s">
        <v>45</v>
      </c>
      <c r="AA1568" t="s">
        <v>46</v>
      </c>
      <c r="AB1568" t="str">
        <f>_xlfn.CONCAT(AA1568," ",Z1568)</f>
        <v>Daniel Da Cunha</v>
      </c>
      <c r="AC1568" s="7" t="s">
        <v>47</v>
      </c>
    </row>
    <row r="1569" spans="1:29" x14ac:dyDescent="0.25">
      <c r="A1569">
        <v>1568</v>
      </c>
      <c r="B1569">
        <v>10145</v>
      </c>
      <c r="C1569">
        <v>47</v>
      </c>
      <c r="D1569" s="3">
        <v>83.03</v>
      </c>
      <c r="E1569">
        <v>11</v>
      </c>
      <c r="F1569" s="3">
        <v>3902.41</v>
      </c>
      <c r="G1569" s="10">
        <f t="shared" si="48"/>
        <v>195.12049999999999</v>
      </c>
      <c r="H1569" s="10">
        <f t="shared" si="49"/>
        <v>780.48199999999997</v>
      </c>
      <c r="I1569" s="5">
        <v>37858</v>
      </c>
      <c r="J1569" s="7" t="s">
        <v>21</v>
      </c>
      <c r="K1569">
        <v>3</v>
      </c>
      <c r="L1569">
        <v>8</v>
      </c>
      <c r="M1569" s="7">
        <v>2003</v>
      </c>
      <c r="N1569" s="7" t="s">
        <v>22</v>
      </c>
      <c r="O1569">
        <v>76</v>
      </c>
      <c r="P1569" t="s">
        <v>622</v>
      </c>
      <c r="Q1569" t="s">
        <v>48</v>
      </c>
      <c r="R1569">
        <v>6265557265</v>
      </c>
      <c r="S1569" t="s">
        <v>49</v>
      </c>
      <c r="U1569" t="s">
        <v>50</v>
      </c>
      <c r="V1569" t="s">
        <v>51</v>
      </c>
      <c r="W1569">
        <v>90003</v>
      </c>
      <c r="X1569" s="7" t="s">
        <v>28</v>
      </c>
      <c r="Y1569" t="s">
        <v>29</v>
      </c>
      <c r="Z1569" t="s">
        <v>52</v>
      </c>
      <c r="AA1569" t="s">
        <v>53</v>
      </c>
      <c r="AB1569" t="str">
        <f>_xlfn.CONCAT(AA1569," ",Z1569)</f>
        <v>Julie Young</v>
      </c>
      <c r="AC1569" s="7" t="s">
        <v>47</v>
      </c>
    </row>
    <row r="1570" spans="1:29" x14ac:dyDescent="0.25">
      <c r="A1570">
        <v>1569</v>
      </c>
      <c r="B1570">
        <v>10158</v>
      </c>
      <c r="C1570">
        <v>22</v>
      </c>
      <c r="D1570" s="3">
        <v>67.03</v>
      </c>
      <c r="E1570">
        <v>1</v>
      </c>
      <c r="F1570" s="3">
        <v>1474.66</v>
      </c>
      <c r="G1570" s="10">
        <f t="shared" si="48"/>
        <v>73.733000000000004</v>
      </c>
      <c r="H1570" s="10">
        <f t="shared" si="49"/>
        <v>294.93200000000002</v>
      </c>
      <c r="I1570" s="5">
        <v>37904</v>
      </c>
      <c r="J1570" s="7" t="s">
        <v>21</v>
      </c>
      <c r="K1570">
        <v>4</v>
      </c>
      <c r="L1570">
        <v>10</v>
      </c>
      <c r="M1570" s="7">
        <v>2003</v>
      </c>
      <c r="N1570" s="7" t="s">
        <v>22</v>
      </c>
      <c r="O1570">
        <v>76</v>
      </c>
      <c r="P1570" t="s">
        <v>622</v>
      </c>
      <c r="Q1570" t="s">
        <v>129</v>
      </c>
      <c r="R1570" t="s">
        <v>130</v>
      </c>
      <c r="S1570" t="s">
        <v>131</v>
      </c>
      <c r="U1570" t="s">
        <v>132</v>
      </c>
      <c r="W1570">
        <v>4110</v>
      </c>
      <c r="X1570" s="7" t="s">
        <v>74</v>
      </c>
      <c r="Y1570" t="s">
        <v>38</v>
      </c>
      <c r="Z1570" t="s">
        <v>133</v>
      </c>
      <c r="AA1570" t="s">
        <v>134</v>
      </c>
      <c r="AB1570" t="str">
        <f>_xlfn.CONCAT(AA1570," ",Z1570)</f>
        <v>Jonas Bergulfsen</v>
      </c>
      <c r="AC1570" s="7" t="s">
        <v>32</v>
      </c>
    </row>
    <row r="1571" spans="1:29" x14ac:dyDescent="0.25">
      <c r="A1571">
        <v>1570</v>
      </c>
      <c r="B1571">
        <v>10168</v>
      </c>
      <c r="C1571">
        <v>29</v>
      </c>
      <c r="D1571" s="3">
        <v>75.41</v>
      </c>
      <c r="E1571">
        <v>6</v>
      </c>
      <c r="F1571" s="3">
        <v>2186.89</v>
      </c>
      <c r="G1571" s="10">
        <f t="shared" si="48"/>
        <v>109.3445</v>
      </c>
      <c r="H1571" s="10">
        <f t="shared" si="49"/>
        <v>437.37799999999999</v>
      </c>
      <c r="I1571" s="5">
        <v>37922</v>
      </c>
      <c r="J1571" s="7" t="s">
        <v>21</v>
      </c>
      <c r="K1571">
        <v>4</v>
      </c>
      <c r="L1571">
        <v>10</v>
      </c>
      <c r="M1571" s="7">
        <v>2003</v>
      </c>
      <c r="N1571" s="7" t="s">
        <v>22</v>
      </c>
      <c r="O1571">
        <v>76</v>
      </c>
      <c r="P1571" t="s">
        <v>622</v>
      </c>
      <c r="Q1571" t="s">
        <v>58</v>
      </c>
      <c r="R1571">
        <v>6505556809</v>
      </c>
      <c r="S1571" t="s">
        <v>59</v>
      </c>
      <c r="U1571" t="s">
        <v>60</v>
      </c>
      <c r="V1571" t="s">
        <v>51</v>
      </c>
      <c r="W1571">
        <v>94217</v>
      </c>
      <c r="X1571" s="7" t="s">
        <v>28</v>
      </c>
      <c r="Y1571" t="s">
        <v>29</v>
      </c>
      <c r="Z1571" t="s">
        <v>61</v>
      </c>
      <c r="AA1571" t="s">
        <v>62</v>
      </c>
      <c r="AB1571" t="str">
        <f>_xlfn.CONCAT(AA1571," ",Z1571)</f>
        <v>Juri Hirano</v>
      </c>
      <c r="AC1571" s="7" t="s">
        <v>32</v>
      </c>
    </row>
    <row r="1572" spans="1:29" x14ac:dyDescent="0.25">
      <c r="A1572">
        <v>1571</v>
      </c>
      <c r="B1572">
        <v>10180</v>
      </c>
      <c r="C1572">
        <v>28</v>
      </c>
      <c r="D1572" s="3">
        <v>68.55</v>
      </c>
      <c r="E1572">
        <v>14</v>
      </c>
      <c r="F1572" s="3">
        <v>1919.4</v>
      </c>
      <c r="G1572" s="10">
        <f t="shared" si="48"/>
        <v>95.970000000000013</v>
      </c>
      <c r="H1572" s="10">
        <f t="shared" si="49"/>
        <v>383.88000000000005</v>
      </c>
      <c r="I1572" s="5">
        <v>37936</v>
      </c>
      <c r="J1572" s="7" t="s">
        <v>21</v>
      </c>
      <c r="K1572">
        <v>4</v>
      </c>
      <c r="L1572">
        <v>11</v>
      </c>
      <c r="M1572" s="7">
        <v>2003</v>
      </c>
      <c r="N1572" s="7" t="s">
        <v>22</v>
      </c>
      <c r="O1572">
        <v>76</v>
      </c>
      <c r="P1572" t="s">
        <v>622</v>
      </c>
      <c r="Q1572" t="s">
        <v>63</v>
      </c>
      <c r="R1572" t="s">
        <v>64</v>
      </c>
      <c r="S1572" t="s">
        <v>65</v>
      </c>
      <c r="U1572" t="s">
        <v>66</v>
      </c>
      <c r="W1572">
        <v>59000</v>
      </c>
      <c r="X1572" s="7" t="s">
        <v>37</v>
      </c>
      <c r="Y1572" t="s">
        <v>38</v>
      </c>
      <c r="Z1572" t="s">
        <v>67</v>
      </c>
      <c r="AA1572" t="s">
        <v>68</v>
      </c>
      <c r="AB1572" t="str">
        <f>_xlfn.CONCAT(AA1572," ",Z1572)</f>
        <v>Martine Rance</v>
      </c>
      <c r="AC1572" s="7" t="s">
        <v>32</v>
      </c>
    </row>
    <row r="1573" spans="1:29" x14ac:dyDescent="0.25">
      <c r="A1573">
        <v>1572</v>
      </c>
      <c r="B1573">
        <v>10188</v>
      </c>
      <c r="C1573">
        <v>40</v>
      </c>
      <c r="D1573" s="3">
        <v>91.4</v>
      </c>
      <c r="E1573">
        <v>6</v>
      </c>
      <c r="F1573" s="3">
        <v>3656</v>
      </c>
      <c r="G1573" s="10">
        <f t="shared" si="48"/>
        <v>182.8</v>
      </c>
      <c r="H1573" s="10">
        <f t="shared" si="49"/>
        <v>731.2</v>
      </c>
      <c r="I1573" s="5">
        <v>37943</v>
      </c>
      <c r="J1573" s="7" t="s">
        <v>21</v>
      </c>
      <c r="K1573">
        <v>4</v>
      </c>
      <c r="L1573">
        <v>11</v>
      </c>
      <c r="M1573" s="7">
        <v>2003</v>
      </c>
      <c r="N1573" s="7" t="s">
        <v>22</v>
      </c>
      <c r="O1573">
        <v>76</v>
      </c>
      <c r="P1573" t="s">
        <v>622</v>
      </c>
      <c r="Q1573" t="s">
        <v>69</v>
      </c>
      <c r="R1573" t="s">
        <v>70</v>
      </c>
      <c r="S1573" t="s">
        <v>71</v>
      </c>
      <c r="U1573" t="s">
        <v>72</v>
      </c>
      <c r="W1573" t="s">
        <v>73</v>
      </c>
      <c r="X1573" s="7" t="s">
        <v>74</v>
      </c>
      <c r="Y1573" t="s">
        <v>38</v>
      </c>
      <c r="Z1573" t="s">
        <v>75</v>
      </c>
      <c r="AA1573" t="s">
        <v>76</v>
      </c>
      <c r="AB1573" t="str">
        <f>_xlfn.CONCAT(AA1573," ",Z1573)</f>
        <v>Veysel Oeztan</v>
      </c>
      <c r="AC1573" s="7" t="s">
        <v>47</v>
      </c>
    </row>
    <row r="1574" spans="1:29" x14ac:dyDescent="0.25">
      <c r="A1574">
        <v>1573</v>
      </c>
      <c r="B1574">
        <v>10201</v>
      </c>
      <c r="C1574">
        <v>25</v>
      </c>
      <c r="D1574" s="3">
        <v>73.88</v>
      </c>
      <c r="E1574">
        <v>7</v>
      </c>
      <c r="F1574" s="3">
        <v>1847</v>
      </c>
      <c r="G1574" s="10">
        <f t="shared" si="48"/>
        <v>92.350000000000009</v>
      </c>
      <c r="H1574" s="10">
        <f t="shared" si="49"/>
        <v>369.40000000000003</v>
      </c>
      <c r="I1574" s="5">
        <v>37956</v>
      </c>
      <c r="J1574" s="7" t="s">
        <v>21</v>
      </c>
      <c r="K1574">
        <v>4</v>
      </c>
      <c r="L1574">
        <v>12</v>
      </c>
      <c r="M1574" s="7">
        <v>2003</v>
      </c>
      <c r="N1574" s="7" t="s">
        <v>22</v>
      </c>
      <c r="O1574">
        <v>76</v>
      </c>
      <c r="P1574" t="s">
        <v>622</v>
      </c>
      <c r="Q1574" t="s">
        <v>77</v>
      </c>
      <c r="R1574">
        <v>6505555787</v>
      </c>
      <c r="S1574" t="s">
        <v>78</v>
      </c>
      <c r="U1574" t="s">
        <v>56</v>
      </c>
      <c r="V1574" t="s">
        <v>51</v>
      </c>
      <c r="X1574" s="7" t="s">
        <v>28</v>
      </c>
      <c r="Y1574" t="s">
        <v>29</v>
      </c>
      <c r="Z1574" t="s">
        <v>79</v>
      </c>
      <c r="AA1574" t="s">
        <v>53</v>
      </c>
      <c r="AB1574" t="str">
        <f>_xlfn.CONCAT(AA1574," ",Z1574)</f>
        <v>Julie Murphy</v>
      </c>
      <c r="AC1574" s="7" t="s">
        <v>32</v>
      </c>
    </row>
    <row r="1575" spans="1:29" x14ac:dyDescent="0.25">
      <c r="A1575">
        <v>1574</v>
      </c>
      <c r="B1575">
        <v>10210</v>
      </c>
      <c r="C1575">
        <v>30</v>
      </c>
      <c r="D1575" s="3">
        <v>61.7</v>
      </c>
      <c r="E1575">
        <v>4</v>
      </c>
      <c r="F1575" s="3">
        <v>1851</v>
      </c>
      <c r="G1575" s="10">
        <f t="shared" si="48"/>
        <v>92.550000000000011</v>
      </c>
      <c r="H1575" s="10">
        <f t="shared" si="49"/>
        <v>370.20000000000005</v>
      </c>
      <c r="I1575" s="5">
        <v>37998</v>
      </c>
      <c r="J1575" s="7" t="s">
        <v>21</v>
      </c>
      <c r="K1575">
        <v>1</v>
      </c>
      <c r="L1575">
        <v>1</v>
      </c>
      <c r="M1575" s="7">
        <v>2004</v>
      </c>
      <c r="N1575" s="7" t="s">
        <v>22</v>
      </c>
      <c r="O1575">
        <v>76</v>
      </c>
      <c r="P1575" t="s">
        <v>622</v>
      </c>
      <c r="Q1575" t="s">
        <v>298</v>
      </c>
      <c r="R1575" t="s">
        <v>299</v>
      </c>
      <c r="S1575" t="s">
        <v>300</v>
      </c>
      <c r="U1575" t="s">
        <v>301</v>
      </c>
      <c r="V1575" t="s">
        <v>301</v>
      </c>
      <c r="W1575" t="s">
        <v>302</v>
      </c>
      <c r="X1575" s="7" t="s">
        <v>196</v>
      </c>
      <c r="Y1575" t="s">
        <v>196</v>
      </c>
      <c r="Z1575" t="s">
        <v>303</v>
      </c>
      <c r="AA1575" t="s">
        <v>304</v>
      </c>
      <c r="AB1575" t="str">
        <f>_xlfn.CONCAT(AA1575," ",Z1575)</f>
        <v>Mory Kentary</v>
      </c>
      <c r="AC1575" s="7" t="s">
        <v>32</v>
      </c>
    </row>
    <row r="1576" spans="1:29" x14ac:dyDescent="0.25">
      <c r="A1576">
        <v>1575</v>
      </c>
      <c r="B1576">
        <v>10223</v>
      </c>
      <c r="C1576">
        <v>38</v>
      </c>
      <c r="D1576" s="3">
        <v>69.31</v>
      </c>
      <c r="E1576">
        <v>6</v>
      </c>
      <c r="F1576" s="3">
        <v>2633.78</v>
      </c>
      <c r="G1576" s="10">
        <f t="shared" si="48"/>
        <v>131.68900000000002</v>
      </c>
      <c r="H1576" s="10">
        <f t="shared" si="49"/>
        <v>526.75600000000009</v>
      </c>
      <c r="I1576" s="5">
        <v>38037</v>
      </c>
      <c r="J1576" s="7" t="s">
        <v>21</v>
      </c>
      <c r="K1576">
        <v>1</v>
      </c>
      <c r="L1576">
        <v>2</v>
      </c>
      <c r="M1576" s="7">
        <v>2004</v>
      </c>
      <c r="N1576" s="7" t="s">
        <v>22</v>
      </c>
      <c r="O1576">
        <v>76</v>
      </c>
      <c r="P1576" t="s">
        <v>622</v>
      </c>
      <c r="Q1576" t="s">
        <v>85</v>
      </c>
      <c r="R1576" t="s">
        <v>86</v>
      </c>
      <c r="S1576" t="s">
        <v>87</v>
      </c>
      <c r="T1576" t="s">
        <v>88</v>
      </c>
      <c r="U1576" t="s">
        <v>89</v>
      </c>
      <c r="V1576" t="s">
        <v>90</v>
      </c>
      <c r="W1576">
        <v>3004</v>
      </c>
      <c r="X1576" s="7" t="s">
        <v>91</v>
      </c>
      <c r="Y1576" t="s">
        <v>92</v>
      </c>
      <c r="Z1576" t="s">
        <v>93</v>
      </c>
      <c r="AA1576" t="s">
        <v>94</v>
      </c>
      <c r="AB1576" t="str">
        <f>_xlfn.CONCAT(AA1576," ",Z1576)</f>
        <v>Peter Ferguson</v>
      </c>
      <c r="AC1576" s="7" t="s">
        <v>32</v>
      </c>
    </row>
    <row r="1577" spans="1:29" x14ac:dyDescent="0.25">
      <c r="A1577">
        <v>1576</v>
      </c>
      <c r="B1577">
        <v>10236</v>
      </c>
      <c r="C1577">
        <v>36</v>
      </c>
      <c r="D1577" s="3">
        <v>87.6</v>
      </c>
      <c r="E1577">
        <v>3</v>
      </c>
      <c r="F1577" s="3">
        <v>3153.6</v>
      </c>
      <c r="G1577" s="10">
        <f t="shared" si="48"/>
        <v>157.68</v>
      </c>
      <c r="H1577" s="10">
        <f t="shared" si="49"/>
        <v>630.72</v>
      </c>
      <c r="I1577" s="5">
        <v>38080</v>
      </c>
      <c r="J1577" s="7" t="s">
        <v>21</v>
      </c>
      <c r="K1577">
        <v>2</v>
      </c>
      <c r="L1577">
        <v>4</v>
      </c>
      <c r="M1577" s="7">
        <v>2004</v>
      </c>
      <c r="N1577" s="7" t="s">
        <v>22</v>
      </c>
      <c r="O1577">
        <v>76</v>
      </c>
      <c r="P1577" t="s">
        <v>622</v>
      </c>
      <c r="Q1577" t="s">
        <v>305</v>
      </c>
      <c r="R1577">
        <v>2155559857</v>
      </c>
      <c r="S1577" t="s">
        <v>306</v>
      </c>
      <c r="U1577" t="s">
        <v>212</v>
      </c>
      <c r="V1577" t="s">
        <v>138</v>
      </c>
      <c r="W1577">
        <v>71270</v>
      </c>
      <c r="X1577" s="7" t="s">
        <v>28</v>
      </c>
      <c r="Y1577" t="s">
        <v>29</v>
      </c>
      <c r="Z1577" t="s">
        <v>120</v>
      </c>
      <c r="AA1577" t="s">
        <v>307</v>
      </c>
      <c r="AB1577" t="str">
        <f>_xlfn.CONCAT(AA1577," ",Z1577)</f>
        <v>Rosa Hernandez</v>
      </c>
      <c r="AC1577" s="7" t="s">
        <v>47</v>
      </c>
    </row>
    <row r="1578" spans="1:29" x14ac:dyDescent="0.25">
      <c r="A1578">
        <v>1577</v>
      </c>
      <c r="B1578">
        <v>10250</v>
      </c>
      <c r="C1578">
        <v>32</v>
      </c>
      <c r="D1578" s="3">
        <v>87.6</v>
      </c>
      <c r="E1578">
        <v>1</v>
      </c>
      <c r="F1578" s="3">
        <v>2803.2</v>
      </c>
      <c r="G1578" s="10">
        <f t="shared" si="48"/>
        <v>140.16</v>
      </c>
      <c r="H1578" s="10">
        <f t="shared" si="49"/>
        <v>560.64</v>
      </c>
      <c r="I1578" s="5">
        <v>38118</v>
      </c>
      <c r="J1578" s="7" t="s">
        <v>21</v>
      </c>
      <c r="K1578">
        <v>2</v>
      </c>
      <c r="L1578">
        <v>5</v>
      </c>
      <c r="M1578" s="7">
        <v>2004</v>
      </c>
      <c r="N1578" s="7" t="s">
        <v>22</v>
      </c>
      <c r="O1578">
        <v>76</v>
      </c>
      <c r="P1578" t="s">
        <v>622</v>
      </c>
      <c r="Q1578" t="s">
        <v>393</v>
      </c>
      <c r="R1578">
        <v>4085553659</v>
      </c>
      <c r="S1578" t="s">
        <v>394</v>
      </c>
      <c r="U1578" t="s">
        <v>395</v>
      </c>
      <c r="V1578" t="s">
        <v>51</v>
      </c>
      <c r="W1578">
        <v>94217</v>
      </c>
      <c r="X1578" s="7" t="s">
        <v>28</v>
      </c>
      <c r="Y1578" t="s">
        <v>29</v>
      </c>
      <c r="Z1578" t="s">
        <v>98</v>
      </c>
      <c r="AA1578" t="s">
        <v>396</v>
      </c>
      <c r="AB1578" t="str">
        <f>_xlfn.CONCAT(AA1578," ",Z1578)</f>
        <v>Sue Frick</v>
      </c>
      <c r="AC1578" s="7" t="s">
        <v>32</v>
      </c>
    </row>
    <row r="1579" spans="1:29" x14ac:dyDescent="0.25">
      <c r="A1579">
        <v>1578</v>
      </c>
      <c r="B1579">
        <v>10263</v>
      </c>
      <c r="C1579">
        <v>37</v>
      </c>
      <c r="D1579" s="3">
        <v>62.46</v>
      </c>
      <c r="E1579">
        <v>7</v>
      </c>
      <c r="F1579" s="3">
        <v>2311.02</v>
      </c>
      <c r="G1579" s="10">
        <f t="shared" si="48"/>
        <v>115.551</v>
      </c>
      <c r="H1579" s="10">
        <f t="shared" si="49"/>
        <v>462.20400000000001</v>
      </c>
      <c r="I1579" s="5">
        <v>38166</v>
      </c>
      <c r="J1579" s="7" t="s">
        <v>21</v>
      </c>
      <c r="K1579">
        <v>2</v>
      </c>
      <c r="L1579">
        <v>6</v>
      </c>
      <c r="M1579" s="7">
        <v>2004</v>
      </c>
      <c r="N1579" s="7" t="s">
        <v>22</v>
      </c>
      <c r="O1579">
        <v>76</v>
      </c>
      <c r="P1579" t="s">
        <v>622</v>
      </c>
      <c r="Q1579" t="s">
        <v>105</v>
      </c>
      <c r="R1579">
        <v>2035552570</v>
      </c>
      <c r="S1579" t="s">
        <v>106</v>
      </c>
      <c r="U1579" t="s">
        <v>107</v>
      </c>
      <c r="V1579" t="s">
        <v>108</v>
      </c>
      <c r="W1579">
        <v>97562</v>
      </c>
      <c r="X1579" s="7" t="s">
        <v>28</v>
      </c>
      <c r="Y1579" t="s">
        <v>29</v>
      </c>
      <c r="Z1579" t="s">
        <v>109</v>
      </c>
      <c r="AA1579" t="s">
        <v>53</v>
      </c>
      <c r="AB1579" t="str">
        <f>_xlfn.CONCAT(AA1579," ",Z1579)</f>
        <v>Julie King</v>
      </c>
      <c r="AC1579" s="7" t="s">
        <v>32</v>
      </c>
    </row>
    <row r="1580" spans="1:29" x14ac:dyDescent="0.25">
      <c r="A1580">
        <v>1579</v>
      </c>
      <c r="B1580">
        <v>10275</v>
      </c>
      <c r="C1580">
        <v>30</v>
      </c>
      <c r="D1580" s="3">
        <v>79.98</v>
      </c>
      <c r="E1580">
        <v>6</v>
      </c>
      <c r="F1580" s="3">
        <v>2399.4</v>
      </c>
      <c r="G1580" s="10">
        <f t="shared" si="48"/>
        <v>119.97000000000001</v>
      </c>
      <c r="H1580" s="10">
        <f t="shared" si="49"/>
        <v>479.88000000000005</v>
      </c>
      <c r="I1580" s="5">
        <v>38191</v>
      </c>
      <c r="J1580" s="7" t="s">
        <v>21</v>
      </c>
      <c r="K1580">
        <v>3</v>
      </c>
      <c r="L1580">
        <v>7</v>
      </c>
      <c r="M1580" s="7">
        <v>2004</v>
      </c>
      <c r="N1580" s="7" t="s">
        <v>22</v>
      </c>
      <c r="O1580">
        <v>76</v>
      </c>
      <c r="P1580" t="s">
        <v>622</v>
      </c>
      <c r="Q1580" t="s">
        <v>110</v>
      </c>
      <c r="R1580" t="s">
        <v>111</v>
      </c>
      <c r="S1580" t="s">
        <v>112</v>
      </c>
      <c r="U1580" t="s">
        <v>113</v>
      </c>
      <c r="W1580">
        <v>44000</v>
      </c>
      <c r="X1580" s="7" t="s">
        <v>37</v>
      </c>
      <c r="Y1580" t="s">
        <v>38</v>
      </c>
      <c r="Z1580" t="s">
        <v>114</v>
      </c>
      <c r="AA1580" t="s">
        <v>115</v>
      </c>
      <c r="AB1580" t="str">
        <f>_xlfn.CONCAT(AA1580," ",Z1580)</f>
        <v>Janine Labrune</v>
      </c>
      <c r="AC1580" s="7" t="s">
        <v>32</v>
      </c>
    </row>
    <row r="1581" spans="1:29" x14ac:dyDescent="0.25">
      <c r="A1581">
        <v>1580</v>
      </c>
      <c r="B1581">
        <v>10285</v>
      </c>
      <c r="C1581">
        <v>39</v>
      </c>
      <c r="D1581" s="3">
        <v>70.08</v>
      </c>
      <c r="E1581">
        <v>11</v>
      </c>
      <c r="F1581" s="3">
        <v>2733.12</v>
      </c>
      <c r="G1581" s="10">
        <f t="shared" si="48"/>
        <v>136.65600000000001</v>
      </c>
      <c r="H1581" s="10">
        <f t="shared" si="49"/>
        <v>546.62400000000002</v>
      </c>
      <c r="I1581" s="5">
        <v>38226</v>
      </c>
      <c r="J1581" s="7" t="s">
        <v>21</v>
      </c>
      <c r="K1581">
        <v>3</v>
      </c>
      <c r="L1581">
        <v>8</v>
      </c>
      <c r="M1581" s="7">
        <v>2004</v>
      </c>
      <c r="N1581" s="7" t="s">
        <v>22</v>
      </c>
      <c r="O1581">
        <v>76</v>
      </c>
      <c r="P1581" t="s">
        <v>622</v>
      </c>
      <c r="Q1581" t="s">
        <v>116</v>
      </c>
      <c r="R1581">
        <v>6175558555</v>
      </c>
      <c r="S1581" t="s">
        <v>117</v>
      </c>
      <c r="U1581" t="s">
        <v>118</v>
      </c>
      <c r="V1581" t="s">
        <v>119</v>
      </c>
      <c r="W1581">
        <v>51247</v>
      </c>
      <c r="X1581" s="7" t="s">
        <v>28</v>
      </c>
      <c r="Y1581" t="s">
        <v>29</v>
      </c>
      <c r="Z1581" t="s">
        <v>120</v>
      </c>
      <c r="AA1581" t="s">
        <v>121</v>
      </c>
      <c r="AB1581" t="str">
        <f>_xlfn.CONCAT(AA1581," ",Z1581)</f>
        <v>Marta Hernandez</v>
      </c>
      <c r="AC1581" s="7" t="s">
        <v>32</v>
      </c>
    </row>
    <row r="1582" spans="1:29" x14ac:dyDescent="0.25">
      <c r="A1582">
        <v>1581</v>
      </c>
      <c r="B1582">
        <v>10297</v>
      </c>
      <c r="C1582">
        <v>32</v>
      </c>
      <c r="D1582" s="3">
        <v>65.510000000000005</v>
      </c>
      <c r="E1582">
        <v>1</v>
      </c>
      <c r="F1582" s="3">
        <v>2096.3200000000002</v>
      </c>
      <c r="G1582" s="10">
        <f t="shared" si="48"/>
        <v>104.81600000000002</v>
      </c>
      <c r="H1582" s="10">
        <f t="shared" si="49"/>
        <v>419.26400000000007</v>
      </c>
      <c r="I1582" s="5">
        <v>38246</v>
      </c>
      <c r="J1582" s="7" t="s">
        <v>21</v>
      </c>
      <c r="K1582">
        <v>3</v>
      </c>
      <c r="L1582">
        <v>9</v>
      </c>
      <c r="M1582" s="7">
        <v>2004</v>
      </c>
      <c r="N1582" s="7" t="s">
        <v>22</v>
      </c>
      <c r="O1582">
        <v>76</v>
      </c>
      <c r="P1582" t="s">
        <v>622</v>
      </c>
      <c r="Q1582" t="s">
        <v>475</v>
      </c>
      <c r="R1582" t="s">
        <v>476</v>
      </c>
      <c r="S1582" t="s">
        <v>477</v>
      </c>
      <c r="T1582" t="s">
        <v>478</v>
      </c>
      <c r="U1582" t="s">
        <v>479</v>
      </c>
      <c r="W1582">
        <v>2</v>
      </c>
      <c r="X1582" s="7" t="s">
        <v>480</v>
      </c>
      <c r="Y1582" t="s">
        <v>38</v>
      </c>
      <c r="Z1582" t="s">
        <v>481</v>
      </c>
      <c r="AA1582" t="s">
        <v>482</v>
      </c>
      <c r="AB1582" t="str">
        <f>_xlfn.CONCAT(AA1582," ",Z1582)</f>
        <v>Dean Cassidy</v>
      </c>
      <c r="AC1582" s="7" t="s">
        <v>32</v>
      </c>
    </row>
    <row r="1583" spans="1:29" x14ac:dyDescent="0.25">
      <c r="A1583">
        <v>1582</v>
      </c>
      <c r="B1583">
        <v>10308</v>
      </c>
      <c r="C1583">
        <v>47</v>
      </c>
      <c r="D1583" s="3">
        <v>63.22</v>
      </c>
      <c r="E1583">
        <v>4</v>
      </c>
      <c r="F1583" s="3">
        <v>2971.34</v>
      </c>
      <c r="G1583" s="10">
        <f t="shared" si="48"/>
        <v>148.56700000000001</v>
      </c>
      <c r="H1583" s="10">
        <f t="shared" si="49"/>
        <v>594.26800000000003</v>
      </c>
      <c r="I1583" s="5">
        <v>38275</v>
      </c>
      <c r="J1583" s="7" t="s">
        <v>21</v>
      </c>
      <c r="K1583">
        <v>4</v>
      </c>
      <c r="L1583">
        <v>10</v>
      </c>
      <c r="M1583" s="7">
        <v>2004</v>
      </c>
      <c r="N1583" s="7" t="s">
        <v>22</v>
      </c>
      <c r="O1583">
        <v>76</v>
      </c>
      <c r="P1583" t="s">
        <v>622</v>
      </c>
      <c r="Q1583" t="s">
        <v>313</v>
      </c>
      <c r="R1583">
        <v>9145554562</v>
      </c>
      <c r="S1583" t="s">
        <v>314</v>
      </c>
      <c r="U1583" t="s">
        <v>315</v>
      </c>
      <c r="V1583" t="s">
        <v>27</v>
      </c>
      <c r="W1583">
        <v>24067</v>
      </c>
      <c r="X1583" s="7" t="s">
        <v>28</v>
      </c>
      <c r="Y1583" t="s">
        <v>29</v>
      </c>
      <c r="Z1583" t="s">
        <v>98</v>
      </c>
      <c r="AA1583" t="s">
        <v>234</v>
      </c>
      <c r="AB1583" t="str">
        <f>_xlfn.CONCAT(AA1583," ",Z1583)</f>
        <v>Steve Frick</v>
      </c>
      <c r="AC1583" s="7" t="s">
        <v>32</v>
      </c>
    </row>
    <row r="1584" spans="1:29" x14ac:dyDescent="0.25">
      <c r="A1584">
        <v>1583</v>
      </c>
      <c r="B1584">
        <v>10318</v>
      </c>
      <c r="C1584">
        <v>26</v>
      </c>
      <c r="D1584" s="3">
        <v>86.83</v>
      </c>
      <c r="E1584">
        <v>6</v>
      </c>
      <c r="F1584" s="3">
        <v>2257.58</v>
      </c>
      <c r="G1584" s="10">
        <f t="shared" si="48"/>
        <v>112.879</v>
      </c>
      <c r="H1584" s="10">
        <f t="shared" si="49"/>
        <v>451.51600000000002</v>
      </c>
      <c r="I1584" s="5">
        <v>38293</v>
      </c>
      <c r="J1584" s="7" t="s">
        <v>21</v>
      </c>
      <c r="K1584">
        <v>4</v>
      </c>
      <c r="L1584">
        <v>11</v>
      </c>
      <c r="M1584" s="7">
        <v>2004</v>
      </c>
      <c r="N1584" s="7" t="s">
        <v>22</v>
      </c>
      <c r="O1584">
        <v>76</v>
      </c>
      <c r="P1584" t="s">
        <v>622</v>
      </c>
      <c r="Q1584" t="s">
        <v>135</v>
      </c>
      <c r="R1584">
        <v>2155551555</v>
      </c>
      <c r="S1584" t="s">
        <v>136</v>
      </c>
      <c r="U1584" t="s">
        <v>137</v>
      </c>
      <c r="V1584" t="s">
        <v>138</v>
      </c>
      <c r="W1584">
        <v>70267</v>
      </c>
      <c r="X1584" s="7" t="s">
        <v>28</v>
      </c>
      <c r="Y1584" t="s">
        <v>29</v>
      </c>
      <c r="Z1584" t="s">
        <v>30</v>
      </c>
      <c r="AA1584" t="s">
        <v>139</v>
      </c>
      <c r="AB1584" t="str">
        <f>_xlfn.CONCAT(AA1584," ",Z1584)</f>
        <v>Kyung Yu</v>
      </c>
      <c r="AC1584" s="7" t="s">
        <v>32</v>
      </c>
    </row>
    <row r="1585" spans="1:29" x14ac:dyDescent="0.25">
      <c r="A1585">
        <v>1584</v>
      </c>
      <c r="B1585">
        <v>10329</v>
      </c>
      <c r="C1585">
        <v>37</v>
      </c>
      <c r="D1585" s="3">
        <v>94.43</v>
      </c>
      <c r="E1585">
        <v>4</v>
      </c>
      <c r="F1585" s="3">
        <v>3493.91</v>
      </c>
      <c r="G1585" s="10">
        <f t="shared" si="48"/>
        <v>174.69550000000001</v>
      </c>
      <c r="H1585" s="10">
        <f t="shared" si="49"/>
        <v>698.78200000000004</v>
      </c>
      <c r="I1585" s="5">
        <v>38306</v>
      </c>
      <c r="J1585" s="7" t="s">
        <v>21</v>
      </c>
      <c r="K1585">
        <v>4</v>
      </c>
      <c r="L1585">
        <v>11</v>
      </c>
      <c r="M1585" s="7">
        <v>2004</v>
      </c>
      <c r="N1585" s="7" t="s">
        <v>22</v>
      </c>
      <c r="O1585">
        <v>76</v>
      </c>
      <c r="P1585" t="s">
        <v>622</v>
      </c>
      <c r="Q1585" t="s">
        <v>24</v>
      </c>
      <c r="R1585">
        <v>2125557818</v>
      </c>
      <c r="S1585" t="s">
        <v>25</v>
      </c>
      <c r="U1585" t="s">
        <v>26</v>
      </c>
      <c r="V1585" t="s">
        <v>27</v>
      </c>
      <c r="W1585">
        <v>10022</v>
      </c>
      <c r="X1585" s="7" t="s">
        <v>28</v>
      </c>
      <c r="Y1585" t="s">
        <v>29</v>
      </c>
      <c r="Z1585" t="s">
        <v>30</v>
      </c>
      <c r="AA1585" t="s">
        <v>31</v>
      </c>
      <c r="AB1585" t="str">
        <f>_xlfn.CONCAT(AA1585," ",Z1585)</f>
        <v>Kwai Yu</v>
      </c>
      <c r="AC1585" s="7" t="s">
        <v>47</v>
      </c>
    </row>
    <row r="1586" spans="1:29" x14ac:dyDescent="0.25">
      <c r="A1586">
        <v>1585</v>
      </c>
      <c r="B1586">
        <v>10340</v>
      </c>
      <c r="C1586">
        <v>55</v>
      </c>
      <c r="D1586" s="3">
        <v>79.98</v>
      </c>
      <c r="E1586">
        <v>8</v>
      </c>
      <c r="F1586" s="3">
        <v>4398.8999999999996</v>
      </c>
      <c r="G1586" s="10">
        <f t="shared" si="48"/>
        <v>219.94499999999999</v>
      </c>
      <c r="H1586" s="10">
        <f t="shared" si="49"/>
        <v>879.78</v>
      </c>
      <c r="I1586" s="5">
        <v>38315</v>
      </c>
      <c r="J1586" s="7" t="s">
        <v>21</v>
      </c>
      <c r="K1586">
        <v>4</v>
      </c>
      <c r="L1586">
        <v>11</v>
      </c>
      <c r="M1586" s="7">
        <v>2004</v>
      </c>
      <c r="N1586" s="7" t="s">
        <v>22</v>
      </c>
      <c r="O1586">
        <v>76</v>
      </c>
      <c r="P1586" t="s">
        <v>622</v>
      </c>
      <c r="Q1586" t="s">
        <v>348</v>
      </c>
      <c r="R1586" t="s">
        <v>349</v>
      </c>
      <c r="S1586" t="s">
        <v>350</v>
      </c>
      <c r="U1586" t="s">
        <v>351</v>
      </c>
      <c r="W1586">
        <v>8022</v>
      </c>
      <c r="X1586" s="7" t="s">
        <v>174</v>
      </c>
      <c r="Y1586" t="s">
        <v>38</v>
      </c>
      <c r="Z1586" t="s">
        <v>352</v>
      </c>
      <c r="AA1586" t="s">
        <v>353</v>
      </c>
      <c r="AB1586" t="str">
        <f>_xlfn.CONCAT(AA1586," ",Z1586)</f>
        <v>Eduardo Saavedra</v>
      </c>
      <c r="AC1586" s="7" t="s">
        <v>47</v>
      </c>
    </row>
    <row r="1587" spans="1:29" x14ac:dyDescent="0.25">
      <c r="A1587">
        <v>1586</v>
      </c>
      <c r="B1587">
        <v>10363</v>
      </c>
      <c r="C1587">
        <v>21</v>
      </c>
      <c r="D1587" s="3">
        <v>100</v>
      </c>
      <c r="E1587">
        <v>8</v>
      </c>
      <c r="F1587" s="3">
        <v>3595.62</v>
      </c>
      <c r="G1587" s="10">
        <f t="shared" si="48"/>
        <v>179.78100000000001</v>
      </c>
      <c r="H1587" s="10">
        <f t="shared" si="49"/>
        <v>719.12400000000002</v>
      </c>
      <c r="I1587" s="5">
        <v>38358</v>
      </c>
      <c r="J1587" s="7" t="s">
        <v>21</v>
      </c>
      <c r="K1587">
        <v>1</v>
      </c>
      <c r="L1587">
        <v>1</v>
      </c>
      <c r="M1587" s="7">
        <v>2005</v>
      </c>
      <c r="N1587" s="7" t="s">
        <v>22</v>
      </c>
      <c r="O1587">
        <v>76</v>
      </c>
      <c r="P1587" t="s">
        <v>622</v>
      </c>
      <c r="Q1587" t="s">
        <v>463</v>
      </c>
      <c r="R1587" t="s">
        <v>464</v>
      </c>
      <c r="S1587" t="s">
        <v>465</v>
      </c>
      <c r="U1587" t="s">
        <v>466</v>
      </c>
      <c r="W1587" t="s">
        <v>467</v>
      </c>
      <c r="X1587" s="7" t="s">
        <v>126</v>
      </c>
      <c r="Y1587" t="s">
        <v>38</v>
      </c>
      <c r="Z1587" t="s">
        <v>468</v>
      </c>
      <c r="AA1587" t="s">
        <v>469</v>
      </c>
      <c r="AB1587" t="str">
        <f>_xlfn.CONCAT(AA1587," ",Z1587)</f>
        <v>Kalle Suominen</v>
      </c>
      <c r="AC1587" s="7" t="s">
        <v>47</v>
      </c>
    </row>
    <row r="1588" spans="1:29" x14ac:dyDescent="0.25">
      <c r="A1588">
        <v>1587</v>
      </c>
      <c r="B1588">
        <v>10375</v>
      </c>
      <c r="C1588">
        <v>23</v>
      </c>
      <c r="D1588" s="3">
        <v>100</v>
      </c>
      <c r="E1588">
        <v>9</v>
      </c>
      <c r="F1588" s="3">
        <v>2443.29</v>
      </c>
      <c r="G1588" s="10">
        <f t="shared" si="48"/>
        <v>122.1645</v>
      </c>
      <c r="H1588" s="10">
        <f t="shared" si="49"/>
        <v>488.65800000000002</v>
      </c>
      <c r="I1588" s="5">
        <v>38386</v>
      </c>
      <c r="J1588" s="7" t="s">
        <v>21</v>
      </c>
      <c r="K1588">
        <v>1</v>
      </c>
      <c r="L1588">
        <v>2</v>
      </c>
      <c r="M1588" s="7">
        <v>2005</v>
      </c>
      <c r="N1588" s="7" t="s">
        <v>22</v>
      </c>
      <c r="O1588">
        <v>76</v>
      </c>
      <c r="P1588" t="s">
        <v>622</v>
      </c>
      <c r="Q1588" t="s">
        <v>110</v>
      </c>
      <c r="R1588" t="s">
        <v>111</v>
      </c>
      <c r="S1588" t="s">
        <v>112</v>
      </c>
      <c r="U1588" t="s">
        <v>113</v>
      </c>
      <c r="W1588">
        <v>44000</v>
      </c>
      <c r="X1588" s="7" t="s">
        <v>37</v>
      </c>
      <c r="Y1588" t="s">
        <v>38</v>
      </c>
      <c r="Z1588" t="s">
        <v>114</v>
      </c>
      <c r="AA1588" t="s">
        <v>115</v>
      </c>
      <c r="AB1588" t="str">
        <f>_xlfn.CONCAT(AA1588," ",Z1588)</f>
        <v>Janine Labrune</v>
      </c>
      <c r="AC1588" s="7" t="s">
        <v>32</v>
      </c>
    </row>
    <row r="1589" spans="1:29" x14ac:dyDescent="0.25">
      <c r="A1589">
        <v>1588</v>
      </c>
      <c r="B1589">
        <v>10389</v>
      </c>
      <c r="C1589">
        <v>49</v>
      </c>
      <c r="D1589" s="3">
        <v>81.400000000000006</v>
      </c>
      <c r="E1589">
        <v>2</v>
      </c>
      <c r="F1589" s="3">
        <v>3988.6</v>
      </c>
      <c r="G1589" s="10">
        <f t="shared" si="48"/>
        <v>199.43</v>
      </c>
      <c r="H1589" s="10">
        <f t="shared" si="49"/>
        <v>797.72</v>
      </c>
      <c r="I1589" s="5">
        <v>38414</v>
      </c>
      <c r="J1589" s="7" t="s">
        <v>21</v>
      </c>
      <c r="K1589">
        <v>1</v>
      </c>
      <c r="L1589">
        <v>3</v>
      </c>
      <c r="M1589" s="7">
        <v>2005</v>
      </c>
      <c r="N1589" s="7" t="s">
        <v>22</v>
      </c>
      <c r="O1589">
        <v>76</v>
      </c>
      <c r="P1589" t="s">
        <v>622</v>
      </c>
      <c r="Q1589" t="s">
        <v>257</v>
      </c>
      <c r="R1589" t="s">
        <v>258</v>
      </c>
      <c r="S1589" t="s">
        <v>259</v>
      </c>
      <c r="U1589" t="s">
        <v>260</v>
      </c>
      <c r="W1589" t="s">
        <v>261</v>
      </c>
      <c r="X1589" s="7" t="s">
        <v>184</v>
      </c>
      <c r="Y1589" t="s">
        <v>38</v>
      </c>
      <c r="Z1589" t="s">
        <v>262</v>
      </c>
      <c r="AA1589" t="s">
        <v>202</v>
      </c>
      <c r="AB1589" t="str">
        <f>_xlfn.CONCAT(AA1589," ",Z1589)</f>
        <v>Maria Larsson</v>
      </c>
      <c r="AC1589" s="7" t="s">
        <v>47</v>
      </c>
    </row>
    <row r="1590" spans="1:29" x14ac:dyDescent="0.25">
      <c r="A1590">
        <v>1589</v>
      </c>
      <c r="B1590">
        <v>10402</v>
      </c>
      <c r="C1590">
        <v>59</v>
      </c>
      <c r="D1590" s="3">
        <v>87.6</v>
      </c>
      <c r="E1590">
        <v>3</v>
      </c>
      <c r="F1590" s="3">
        <v>5168.3999999999996</v>
      </c>
      <c r="G1590" s="10">
        <f t="shared" si="48"/>
        <v>258.42</v>
      </c>
      <c r="H1590" s="10">
        <f t="shared" si="49"/>
        <v>1033.68</v>
      </c>
      <c r="I1590" s="5">
        <v>38449</v>
      </c>
      <c r="J1590" s="7" t="s">
        <v>21</v>
      </c>
      <c r="K1590">
        <v>2</v>
      </c>
      <c r="L1590">
        <v>4</v>
      </c>
      <c r="M1590" s="7">
        <v>2005</v>
      </c>
      <c r="N1590" s="7" t="s">
        <v>22</v>
      </c>
      <c r="O1590">
        <v>76</v>
      </c>
      <c r="P1590" t="s">
        <v>622</v>
      </c>
      <c r="Q1590" t="s">
        <v>80</v>
      </c>
      <c r="R1590" t="s">
        <v>81</v>
      </c>
      <c r="S1590" t="s">
        <v>82</v>
      </c>
      <c r="U1590" t="s">
        <v>44</v>
      </c>
      <c r="W1590">
        <v>75016</v>
      </c>
      <c r="X1590" s="7" t="s">
        <v>37</v>
      </c>
      <c r="Y1590" t="s">
        <v>38</v>
      </c>
      <c r="Z1590" t="s">
        <v>83</v>
      </c>
      <c r="AA1590" t="s">
        <v>84</v>
      </c>
      <c r="AB1590" t="str">
        <f>_xlfn.CONCAT(AA1590," ",Z1590)</f>
        <v>Dominique Perrier</v>
      </c>
      <c r="AC1590" s="7" t="s">
        <v>47</v>
      </c>
    </row>
    <row r="1591" spans="1:29" x14ac:dyDescent="0.25">
      <c r="A1591">
        <v>1590</v>
      </c>
      <c r="B1591">
        <v>10416</v>
      </c>
      <c r="C1591">
        <v>32</v>
      </c>
      <c r="D1591" s="3">
        <v>87.6</v>
      </c>
      <c r="E1591">
        <v>1</v>
      </c>
      <c r="F1591" s="3">
        <v>2803.2</v>
      </c>
      <c r="G1591" s="10">
        <f t="shared" si="48"/>
        <v>140.16</v>
      </c>
      <c r="H1591" s="10">
        <f t="shared" si="49"/>
        <v>560.64</v>
      </c>
      <c r="I1591" s="5">
        <v>38482</v>
      </c>
      <c r="J1591" s="7" t="s">
        <v>21</v>
      </c>
      <c r="K1591">
        <v>2</v>
      </c>
      <c r="L1591">
        <v>5</v>
      </c>
      <c r="M1591" s="7">
        <v>2005</v>
      </c>
      <c r="N1591" s="7" t="s">
        <v>22</v>
      </c>
      <c r="O1591">
        <v>76</v>
      </c>
      <c r="P1591" t="s">
        <v>622</v>
      </c>
      <c r="Q1591" t="s">
        <v>448</v>
      </c>
      <c r="R1591" t="s">
        <v>449</v>
      </c>
      <c r="S1591" t="s">
        <v>450</v>
      </c>
      <c r="U1591" t="s">
        <v>451</v>
      </c>
      <c r="W1591">
        <v>42100</v>
      </c>
      <c r="X1591" s="7" t="s">
        <v>254</v>
      </c>
      <c r="Y1591" t="s">
        <v>38</v>
      </c>
      <c r="Z1591" t="s">
        <v>452</v>
      </c>
      <c r="AA1591" t="s">
        <v>453</v>
      </c>
      <c r="AB1591" t="str">
        <f>_xlfn.CONCAT(AA1591," ",Z1591)</f>
        <v>Maurizio Moroni</v>
      </c>
      <c r="AC1591" s="7" t="s">
        <v>32</v>
      </c>
    </row>
    <row r="1592" spans="1:29" x14ac:dyDescent="0.25">
      <c r="A1592">
        <v>1591</v>
      </c>
      <c r="B1592">
        <v>10105</v>
      </c>
      <c r="C1592">
        <v>43</v>
      </c>
      <c r="D1592" s="3">
        <v>100</v>
      </c>
      <c r="E1592">
        <v>9</v>
      </c>
      <c r="F1592" s="3">
        <v>6341.21</v>
      </c>
      <c r="G1592" s="10">
        <f t="shared" si="48"/>
        <v>317.06050000000005</v>
      </c>
      <c r="H1592" s="10">
        <f t="shared" si="49"/>
        <v>1268.2420000000002</v>
      </c>
      <c r="I1592" s="5">
        <v>37663</v>
      </c>
      <c r="J1592" s="7" t="s">
        <v>21</v>
      </c>
      <c r="K1592">
        <v>1</v>
      </c>
      <c r="L1592">
        <v>2</v>
      </c>
      <c r="M1592" s="7">
        <v>2003</v>
      </c>
      <c r="N1592" s="7" t="s">
        <v>594</v>
      </c>
      <c r="O1592">
        <v>122</v>
      </c>
      <c r="P1592" t="s">
        <v>623</v>
      </c>
      <c r="Q1592" t="s">
        <v>318</v>
      </c>
      <c r="R1592" t="s">
        <v>319</v>
      </c>
      <c r="S1592" t="s">
        <v>320</v>
      </c>
      <c r="U1592" t="s">
        <v>321</v>
      </c>
      <c r="W1592">
        <v>1734</v>
      </c>
      <c r="X1592" s="7" t="s">
        <v>322</v>
      </c>
      <c r="Y1592" t="s">
        <v>38</v>
      </c>
      <c r="Z1592" t="s">
        <v>323</v>
      </c>
      <c r="AA1592" t="s">
        <v>324</v>
      </c>
      <c r="AB1592" t="str">
        <f>_xlfn.CONCAT(AA1592," ",Z1592)</f>
        <v>Jytte Petersen</v>
      </c>
      <c r="AC1592" s="7" t="s">
        <v>47</v>
      </c>
    </row>
    <row r="1593" spans="1:29" x14ac:dyDescent="0.25">
      <c r="A1593">
        <v>1592</v>
      </c>
      <c r="B1593">
        <v>10117</v>
      </c>
      <c r="C1593">
        <v>41</v>
      </c>
      <c r="D1593" s="3">
        <v>100</v>
      </c>
      <c r="E1593">
        <v>3</v>
      </c>
      <c r="F1593" s="3">
        <v>5189.78</v>
      </c>
      <c r="G1593" s="10">
        <f t="shared" si="48"/>
        <v>259.48899999999998</v>
      </c>
      <c r="H1593" s="10">
        <f t="shared" si="49"/>
        <v>1037.9559999999999</v>
      </c>
      <c r="I1593" s="5">
        <v>37727</v>
      </c>
      <c r="J1593" s="7" t="s">
        <v>21</v>
      </c>
      <c r="K1593">
        <v>2</v>
      </c>
      <c r="L1593">
        <v>4</v>
      </c>
      <c r="M1593" s="7">
        <v>2003</v>
      </c>
      <c r="N1593" s="7" t="s">
        <v>594</v>
      </c>
      <c r="O1593">
        <v>122</v>
      </c>
      <c r="P1593" t="s">
        <v>623</v>
      </c>
      <c r="Q1593" t="s">
        <v>192</v>
      </c>
      <c r="R1593" t="s">
        <v>193</v>
      </c>
      <c r="S1593" t="s">
        <v>194</v>
      </c>
      <c r="U1593" t="s">
        <v>195</v>
      </c>
      <c r="W1593">
        <v>79903</v>
      </c>
      <c r="X1593" s="7" t="s">
        <v>195</v>
      </c>
      <c r="Y1593" t="s">
        <v>196</v>
      </c>
      <c r="Z1593" t="s">
        <v>197</v>
      </c>
      <c r="AA1593" t="s">
        <v>198</v>
      </c>
      <c r="AB1593" t="str">
        <f>_xlfn.CONCAT(AA1593," ",Z1593)</f>
        <v>Eric Natividad</v>
      </c>
      <c r="AC1593" s="7" t="s">
        <v>47</v>
      </c>
    </row>
    <row r="1594" spans="1:29" x14ac:dyDescent="0.25">
      <c r="A1594">
        <v>1593</v>
      </c>
      <c r="B1594">
        <v>10129</v>
      </c>
      <c r="C1594">
        <v>45</v>
      </c>
      <c r="D1594" s="3">
        <v>100</v>
      </c>
      <c r="E1594">
        <v>9</v>
      </c>
      <c r="F1594" s="3">
        <v>6027.75</v>
      </c>
      <c r="G1594" s="10">
        <f t="shared" si="48"/>
        <v>301.38749999999999</v>
      </c>
      <c r="H1594" s="10">
        <f t="shared" si="49"/>
        <v>1205.55</v>
      </c>
      <c r="I1594" s="5">
        <v>37784</v>
      </c>
      <c r="J1594" s="7" t="s">
        <v>21</v>
      </c>
      <c r="K1594">
        <v>2</v>
      </c>
      <c r="L1594">
        <v>6</v>
      </c>
      <c r="M1594" s="7">
        <v>2003</v>
      </c>
      <c r="N1594" s="7" t="s">
        <v>594</v>
      </c>
      <c r="O1594">
        <v>122</v>
      </c>
      <c r="P1594" t="s">
        <v>623</v>
      </c>
      <c r="Q1594" t="s">
        <v>325</v>
      </c>
      <c r="R1594" t="s">
        <v>326</v>
      </c>
      <c r="S1594" t="s">
        <v>327</v>
      </c>
      <c r="U1594" t="s">
        <v>328</v>
      </c>
      <c r="W1594" t="s">
        <v>329</v>
      </c>
      <c r="X1594" s="7" t="s">
        <v>166</v>
      </c>
      <c r="Y1594" t="s">
        <v>38</v>
      </c>
      <c r="Z1594" t="s">
        <v>57</v>
      </c>
      <c r="AA1594" t="s">
        <v>330</v>
      </c>
      <c r="AB1594" t="str">
        <f>_xlfn.CONCAT(AA1594," ",Z1594)</f>
        <v>Ann Brown</v>
      </c>
      <c r="AC1594" s="7" t="s">
        <v>47</v>
      </c>
    </row>
    <row r="1595" spans="1:29" x14ac:dyDescent="0.25">
      <c r="A1595">
        <v>1594</v>
      </c>
      <c r="B1595">
        <v>10142</v>
      </c>
      <c r="C1595">
        <v>33</v>
      </c>
      <c r="D1595" s="3">
        <v>100</v>
      </c>
      <c r="E1595">
        <v>6</v>
      </c>
      <c r="F1595" s="3">
        <v>3366</v>
      </c>
      <c r="G1595" s="10">
        <f t="shared" si="48"/>
        <v>168.3</v>
      </c>
      <c r="H1595" s="10">
        <f t="shared" si="49"/>
        <v>673.2</v>
      </c>
      <c r="I1595" s="5">
        <v>37841</v>
      </c>
      <c r="J1595" s="7" t="s">
        <v>21</v>
      </c>
      <c r="K1595">
        <v>3</v>
      </c>
      <c r="L1595">
        <v>8</v>
      </c>
      <c r="M1595" s="7">
        <v>2003</v>
      </c>
      <c r="N1595" s="7" t="s">
        <v>594</v>
      </c>
      <c r="O1595">
        <v>122</v>
      </c>
      <c r="P1595" t="s">
        <v>623</v>
      </c>
      <c r="Q1595" t="s">
        <v>268</v>
      </c>
      <c r="R1595">
        <v>4155551450</v>
      </c>
      <c r="S1595" t="s">
        <v>269</v>
      </c>
      <c r="U1595" t="s">
        <v>270</v>
      </c>
      <c r="V1595" t="s">
        <v>51</v>
      </c>
      <c r="W1595">
        <v>97562</v>
      </c>
      <c r="X1595" s="7" t="s">
        <v>28</v>
      </c>
      <c r="Y1595" t="s">
        <v>29</v>
      </c>
      <c r="Z1595" t="s">
        <v>271</v>
      </c>
      <c r="AA1595" t="s">
        <v>272</v>
      </c>
      <c r="AB1595" t="str">
        <f>_xlfn.CONCAT(AA1595," ",Z1595)</f>
        <v>Valarie Nelson</v>
      </c>
      <c r="AC1595" s="7" t="s">
        <v>47</v>
      </c>
    </row>
    <row r="1596" spans="1:29" x14ac:dyDescent="0.25">
      <c r="A1596">
        <v>1595</v>
      </c>
      <c r="B1596">
        <v>10153</v>
      </c>
      <c r="C1596">
        <v>40</v>
      </c>
      <c r="D1596" s="3">
        <v>100</v>
      </c>
      <c r="E1596">
        <v>5</v>
      </c>
      <c r="F1596" s="3">
        <v>5456.4</v>
      </c>
      <c r="G1596" s="10">
        <f t="shared" si="48"/>
        <v>272.82</v>
      </c>
      <c r="H1596" s="10">
        <f t="shared" si="49"/>
        <v>1091.28</v>
      </c>
      <c r="I1596" s="5">
        <v>37892</v>
      </c>
      <c r="J1596" s="7" t="s">
        <v>21</v>
      </c>
      <c r="K1596">
        <v>3</v>
      </c>
      <c r="L1596">
        <v>9</v>
      </c>
      <c r="M1596" s="7">
        <v>2003</v>
      </c>
      <c r="N1596" s="7" t="s">
        <v>594</v>
      </c>
      <c r="O1596">
        <v>122</v>
      </c>
      <c r="P1596" t="s">
        <v>623</v>
      </c>
      <c r="Q1596" t="s">
        <v>170</v>
      </c>
      <c r="R1596" t="s">
        <v>171</v>
      </c>
      <c r="S1596" t="s">
        <v>172</v>
      </c>
      <c r="U1596" t="s">
        <v>173</v>
      </c>
      <c r="W1596">
        <v>28034</v>
      </c>
      <c r="X1596" s="7" t="s">
        <v>174</v>
      </c>
      <c r="Y1596" t="s">
        <v>38</v>
      </c>
      <c r="Z1596" t="s">
        <v>175</v>
      </c>
      <c r="AA1596" t="s">
        <v>176</v>
      </c>
      <c r="AB1596" t="str">
        <f>_xlfn.CONCAT(AA1596," ",Z1596)</f>
        <v>Diego Freyre</v>
      </c>
      <c r="AC1596" s="7" t="s">
        <v>47</v>
      </c>
    </row>
    <row r="1597" spans="1:29" x14ac:dyDescent="0.25">
      <c r="A1597">
        <v>1596</v>
      </c>
      <c r="B1597">
        <v>10167</v>
      </c>
      <c r="C1597">
        <v>33</v>
      </c>
      <c r="D1597" s="3">
        <v>100</v>
      </c>
      <c r="E1597">
        <v>16</v>
      </c>
      <c r="F1597" s="3">
        <v>3812.16</v>
      </c>
      <c r="G1597" s="10">
        <f t="shared" si="48"/>
        <v>190.608</v>
      </c>
      <c r="H1597" s="10">
        <f t="shared" si="49"/>
        <v>762.43200000000002</v>
      </c>
      <c r="I1597" s="5">
        <v>37917</v>
      </c>
      <c r="J1597" s="7" t="s">
        <v>335</v>
      </c>
      <c r="K1597">
        <v>4</v>
      </c>
      <c r="L1597">
        <v>10</v>
      </c>
      <c r="M1597" s="7">
        <v>2003</v>
      </c>
      <c r="N1597" s="7" t="s">
        <v>594</v>
      </c>
      <c r="O1597">
        <v>122</v>
      </c>
      <c r="P1597" t="s">
        <v>623</v>
      </c>
      <c r="Q1597" t="s">
        <v>257</v>
      </c>
      <c r="R1597" t="s">
        <v>258</v>
      </c>
      <c r="S1597" t="s">
        <v>259</v>
      </c>
      <c r="U1597" t="s">
        <v>260</v>
      </c>
      <c r="W1597" t="s">
        <v>261</v>
      </c>
      <c r="X1597" s="7" t="s">
        <v>184</v>
      </c>
      <c r="Y1597" t="s">
        <v>38</v>
      </c>
      <c r="Z1597" t="s">
        <v>262</v>
      </c>
      <c r="AA1597" t="s">
        <v>202</v>
      </c>
      <c r="AB1597" t="str">
        <f>_xlfn.CONCAT(AA1597," ",Z1597)</f>
        <v>Maria Larsson</v>
      </c>
      <c r="AC1597" s="7" t="s">
        <v>47</v>
      </c>
    </row>
    <row r="1598" spans="1:29" x14ac:dyDescent="0.25">
      <c r="A1598">
        <v>1597</v>
      </c>
      <c r="B1598">
        <v>10177</v>
      </c>
      <c r="C1598">
        <v>50</v>
      </c>
      <c r="D1598" s="3">
        <v>100</v>
      </c>
      <c r="E1598">
        <v>7</v>
      </c>
      <c r="F1598" s="3">
        <v>6083</v>
      </c>
      <c r="G1598" s="10">
        <f t="shared" si="48"/>
        <v>304.15000000000003</v>
      </c>
      <c r="H1598" s="10">
        <f t="shared" si="49"/>
        <v>1216.6000000000001</v>
      </c>
      <c r="I1598" s="5">
        <v>37932</v>
      </c>
      <c r="J1598" s="7" t="s">
        <v>21</v>
      </c>
      <c r="K1598">
        <v>4</v>
      </c>
      <c r="L1598">
        <v>11</v>
      </c>
      <c r="M1598" s="7">
        <v>2003</v>
      </c>
      <c r="N1598" s="7" t="s">
        <v>594</v>
      </c>
      <c r="O1598">
        <v>122</v>
      </c>
      <c r="P1598" t="s">
        <v>623</v>
      </c>
      <c r="Q1598" t="s">
        <v>483</v>
      </c>
      <c r="R1598" t="s">
        <v>484</v>
      </c>
      <c r="S1598" t="s">
        <v>485</v>
      </c>
      <c r="U1598" t="s">
        <v>173</v>
      </c>
      <c r="W1598">
        <v>28023</v>
      </c>
      <c r="X1598" s="7" t="s">
        <v>174</v>
      </c>
      <c r="Y1598" t="s">
        <v>38</v>
      </c>
      <c r="Z1598" t="s">
        <v>486</v>
      </c>
      <c r="AA1598" t="s">
        <v>487</v>
      </c>
      <c r="AB1598" t="str">
        <f>_xlfn.CONCAT(AA1598," ",Z1598)</f>
        <v>Jesus Fernandez</v>
      </c>
      <c r="AC1598" s="7" t="s">
        <v>47</v>
      </c>
    </row>
    <row r="1599" spans="1:29" x14ac:dyDescent="0.25">
      <c r="A1599">
        <v>1598</v>
      </c>
      <c r="B1599">
        <v>10185</v>
      </c>
      <c r="C1599">
        <v>30</v>
      </c>
      <c r="D1599" s="3">
        <v>100</v>
      </c>
      <c r="E1599">
        <v>7</v>
      </c>
      <c r="F1599" s="3">
        <v>3170.7</v>
      </c>
      <c r="G1599" s="10">
        <f t="shared" si="48"/>
        <v>158.535</v>
      </c>
      <c r="H1599" s="10">
        <f t="shared" si="49"/>
        <v>634.14</v>
      </c>
      <c r="I1599" s="5">
        <v>37939</v>
      </c>
      <c r="J1599" s="7" t="s">
        <v>21</v>
      </c>
      <c r="K1599">
        <v>4</v>
      </c>
      <c r="L1599">
        <v>11</v>
      </c>
      <c r="M1599" s="7">
        <v>2003</v>
      </c>
      <c r="N1599" s="7" t="s">
        <v>594</v>
      </c>
      <c r="O1599">
        <v>122</v>
      </c>
      <c r="P1599" t="s">
        <v>623</v>
      </c>
      <c r="Q1599" t="s">
        <v>331</v>
      </c>
      <c r="R1599">
        <v>5085559555</v>
      </c>
      <c r="S1599" t="s">
        <v>332</v>
      </c>
      <c r="U1599" t="s">
        <v>158</v>
      </c>
      <c r="V1599" t="s">
        <v>119</v>
      </c>
      <c r="W1599">
        <v>50553</v>
      </c>
      <c r="X1599" s="7" t="s">
        <v>28</v>
      </c>
      <c r="Y1599" t="s">
        <v>29</v>
      </c>
      <c r="Z1599" t="s">
        <v>333</v>
      </c>
      <c r="AA1599" t="s">
        <v>334</v>
      </c>
      <c r="AB1599" t="str">
        <f>_xlfn.CONCAT(AA1599," ",Z1599)</f>
        <v>Wing C Tam</v>
      </c>
      <c r="AC1599" s="7" t="s">
        <v>47</v>
      </c>
    </row>
    <row r="1600" spans="1:29" x14ac:dyDescent="0.25">
      <c r="A1600">
        <v>1599</v>
      </c>
      <c r="B1600">
        <v>10197</v>
      </c>
      <c r="C1600">
        <v>41</v>
      </c>
      <c r="D1600" s="3">
        <v>100</v>
      </c>
      <c r="E1600">
        <v>13</v>
      </c>
      <c r="F1600" s="3">
        <v>4534.6000000000004</v>
      </c>
      <c r="G1600" s="10">
        <f t="shared" si="48"/>
        <v>226.73000000000002</v>
      </c>
      <c r="H1600" s="10">
        <f t="shared" si="49"/>
        <v>906.92000000000007</v>
      </c>
      <c r="I1600" s="5">
        <v>37951</v>
      </c>
      <c r="J1600" s="7" t="s">
        <v>21</v>
      </c>
      <c r="K1600">
        <v>4</v>
      </c>
      <c r="L1600">
        <v>11</v>
      </c>
      <c r="M1600" s="7">
        <v>2003</v>
      </c>
      <c r="N1600" s="7" t="s">
        <v>594</v>
      </c>
      <c r="O1600">
        <v>122</v>
      </c>
      <c r="P1600" t="s">
        <v>623</v>
      </c>
      <c r="Q1600" t="s">
        <v>348</v>
      </c>
      <c r="R1600" t="s">
        <v>349</v>
      </c>
      <c r="S1600" t="s">
        <v>350</v>
      </c>
      <c r="U1600" t="s">
        <v>351</v>
      </c>
      <c r="W1600">
        <v>8022</v>
      </c>
      <c r="X1600" s="7" t="s">
        <v>174</v>
      </c>
      <c r="Y1600" t="s">
        <v>38</v>
      </c>
      <c r="Z1600" t="s">
        <v>352</v>
      </c>
      <c r="AA1600" t="s">
        <v>353</v>
      </c>
      <c r="AB1600" t="str">
        <f>_xlfn.CONCAT(AA1600," ",Z1600)</f>
        <v>Eduardo Saavedra</v>
      </c>
      <c r="AC1600" s="7" t="s">
        <v>47</v>
      </c>
    </row>
    <row r="1601" spans="1:29" x14ac:dyDescent="0.25">
      <c r="A1601">
        <v>1600</v>
      </c>
      <c r="B1601">
        <v>10208</v>
      </c>
      <c r="C1601">
        <v>35</v>
      </c>
      <c r="D1601" s="3">
        <v>100</v>
      </c>
      <c r="E1601">
        <v>7</v>
      </c>
      <c r="F1601" s="3">
        <v>4301.1499999999996</v>
      </c>
      <c r="G1601" s="10">
        <f t="shared" si="48"/>
        <v>215.0575</v>
      </c>
      <c r="H1601" s="10">
        <f t="shared" si="49"/>
        <v>860.23</v>
      </c>
      <c r="I1601" s="5">
        <v>37988</v>
      </c>
      <c r="J1601" s="7" t="s">
        <v>21</v>
      </c>
      <c r="K1601">
        <v>1</v>
      </c>
      <c r="L1601">
        <v>1</v>
      </c>
      <c r="M1601" s="7">
        <v>2004</v>
      </c>
      <c r="N1601" s="7" t="s">
        <v>594</v>
      </c>
      <c r="O1601">
        <v>122</v>
      </c>
      <c r="P1601" t="s">
        <v>623</v>
      </c>
      <c r="Q1601" t="s">
        <v>215</v>
      </c>
      <c r="R1601" t="s">
        <v>216</v>
      </c>
      <c r="S1601" t="s">
        <v>217</v>
      </c>
      <c r="U1601" t="s">
        <v>218</v>
      </c>
      <c r="W1601">
        <v>69004</v>
      </c>
      <c r="X1601" s="7" t="s">
        <v>37</v>
      </c>
      <c r="Y1601" t="s">
        <v>38</v>
      </c>
      <c r="Z1601" t="s">
        <v>219</v>
      </c>
      <c r="AA1601" t="s">
        <v>220</v>
      </c>
      <c r="AB1601" t="str">
        <f>_xlfn.CONCAT(AA1601," ",Z1601)</f>
        <v>Mary Saveley</v>
      </c>
      <c r="AC1601" s="7" t="s">
        <v>47</v>
      </c>
    </row>
    <row r="1602" spans="1:29" x14ac:dyDescent="0.25">
      <c r="A1602">
        <v>1601</v>
      </c>
      <c r="B1602">
        <v>10221</v>
      </c>
      <c r="C1602">
        <v>49</v>
      </c>
      <c r="D1602" s="3">
        <v>100</v>
      </c>
      <c r="E1602">
        <v>1</v>
      </c>
      <c r="F1602" s="3">
        <v>6804.63</v>
      </c>
      <c r="G1602" s="10">
        <f t="shared" si="48"/>
        <v>340.23150000000004</v>
      </c>
      <c r="H1602" s="10">
        <f t="shared" si="49"/>
        <v>1360.9260000000002</v>
      </c>
      <c r="I1602" s="5">
        <v>38035</v>
      </c>
      <c r="J1602" s="7" t="s">
        <v>21</v>
      </c>
      <c r="K1602">
        <v>1</v>
      </c>
      <c r="L1602">
        <v>2</v>
      </c>
      <c r="M1602" s="7">
        <v>2004</v>
      </c>
      <c r="N1602" s="7" t="s">
        <v>594</v>
      </c>
      <c r="O1602">
        <v>122</v>
      </c>
      <c r="P1602" t="s">
        <v>623</v>
      </c>
      <c r="Q1602" t="s">
        <v>361</v>
      </c>
      <c r="R1602" t="s">
        <v>362</v>
      </c>
      <c r="S1602" t="s">
        <v>363</v>
      </c>
      <c r="U1602" t="s">
        <v>364</v>
      </c>
      <c r="W1602" t="s">
        <v>365</v>
      </c>
      <c r="X1602" s="7" t="s">
        <v>366</v>
      </c>
      <c r="Y1602" t="s">
        <v>38</v>
      </c>
      <c r="Z1602" t="s">
        <v>367</v>
      </c>
      <c r="AA1602" t="s">
        <v>368</v>
      </c>
      <c r="AB1602" t="str">
        <f>_xlfn.CONCAT(AA1602," ",Z1602)</f>
        <v>Catherine Dewey</v>
      </c>
      <c r="AC1602" s="7" t="s">
        <v>47</v>
      </c>
    </row>
    <row r="1603" spans="1:29" x14ac:dyDescent="0.25">
      <c r="A1603">
        <v>1602</v>
      </c>
      <c r="B1603">
        <v>10232</v>
      </c>
      <c r="C1603">
        <v>46</v>
      </c>
      <c r="D1603" s="3">
        <v>100</v>
      </c>
      <c r="E1603">
        <v>4</v>
      </c>
      <c r="F1603" s="3">
        <v>5652.94</v>
      </c>
      <c r="G1603" s="10">
        <f t="shared" ref="G1603:G1666" si="50">F1603*0.05</f>
        <v>282.64699999999999</v>
      </c>
      <c r="H1603" s="10">
        <f t="shared" ref="H1603:H1666" si="51">F1603*0.2</f>
        <v>1130.588</v>
      </c>
      <c r="I1603" s="5">
        <v>38066</v>
      </c>
      <c r="J1603" s="7" t="s">
        <v>21</v>
      </c>
      <c r="K1603">
        <v>1</v>
      </c>
      <c r="L1603">
        <v>3</v>
      </c>
      <c r="M1603" s="7">
        <v>2004</v>
      </c>
      <c r="N1603" s="7" t="s">
        <v>594</v>
      </c>
      <c r="O1603">
        <v>122</v>
      </c>
      <c r="P1603" t="s">
        <v>623</v>
      </c>
      <c r="Q1603" t="s">
        <v>379</v>
      </c>
      <c r="R1603" t="s">
        <v>380</v>
      </c>
      <c r="S1603" t="s">
        <v>381</v>
      </c>
      <c r="U1603" t="s">
        <v>382</v>
      </c>
      <c r="V1603" t="s">
        <v>383</v>
      </c>
      <c r="W1603" t="s">
        <v>384</v>
      </c>
      <c r="X1603" s="7" t="s">
        <v>166</v>
      </c>
      <c r="Y1603" t="s">
        <v>38</v>
      </c>
      <c r="Z1603" t="s">
        <v>385</v>
      </c>
      <c r="AA1603" t="s">
        <v>386</v>
      </c>
      <c r="AB1603" t="str">
        <f>_xlfn.CONCAT(AA1603," ",Z1603)</f>
        <v>Helen Bennett</v>
      </c>
      <c r="AC1603" s="7" t="s">
        <v>47</v>
      </c>
    </row>
    <row r="1604" spans="1:29" x14ac:dyDescent="0.25">
      <c r="A1604">
        <v>1603</v>
      </c>
      <c r="B1604">
        <v>10248</v>
      </c>
      <c r="C1604">
        <v>48</v>
      </c>
      <c r="D1604" s="3">
        <v>100</v>
      </c>
      <c r="E1604">
        <v>10</v>
      </c>
      <c r="F1604" s="3">
        <v>6960.48</v>
      </c>
      <c r="G1604" s="10">
        <f t="shared" si="50"/>
        <v>348.024</v>
      </c>
      <c r="H1604" s="10">
        <f t="shared" si="51"/>
        <v>1392.096</v>
      </c>
      <c r="I1604" s="5">
        <v>38114</v>
      </c>
      <c r="J1604" s="7" t="s">
        <v>335</v>
      </c>
      <c r="K1604">
        <v>2</v>
      </c>
      <c r="L1604">
        <v>5</v>
      </c>
      <c r="M1604" s="7">
        <v>2004</v>
      </c>
      <c r="N1604" s="7" t="s">
        <v>594</v>
      </c>
      <c r="O1604">
        <v>122</v>
      </c>
      <c r="P1604" t="s">
        <v>623</v>
      </c>
      <c r="Q1604" t="s">
        <v>24</v>
      </c>
      <c r="R1604">
        <v>2125557818</v>
      </c>
      <c r="S1604" t="s">
        <v>25</v>
      </c>
      <c r="U1604" t="s">
        <v>26</v>
      </c>
      <c r="V1604" t="s">
        <v>27</v>
      </c>
      <c r="W1604">
        <v>10022</v>
      </c>
      <c r="X1604" s="7" t="s">
        <v>28</v>
      </c>
      <c r="Y1604" t="s">
        <v>29</v>
      </c>
      <c r="Z1604" t="s">
        <v>30</v>
      </c>
      <c r="AA1604" t="s">
        <v>31</v>
      </c>
      <c r="AB1604" t="str">
        <f>_xlfn.CONCAT(AA1604," ",Z1604)</f>
        <v>Kwai Yu</v>
      </c>
      <c r="AC1604" s="7" t="s">
        <v>47</v>
      </c>
    </row>
    <row r="1605" spans="1:29" x14ac:dyDescent="0.25">
      <c r="A1605">
        <v>1604</v>
      </c>
      <c r="B1605">
        <v>10261</v>
      </c>
      <c r="C1605">
        <v>36</v>
      </c>
      <c r="D1605" s="3">
        <v>100</v>
      </c>
      <c r="E1605">
        <v>8</v>
      </c>
      <c r="F1605" s="3">
        <v>4512.6000000000004</v>
      </c>
      <c r="G1605" s="10">
        <f t="shared" si="50"/>
        <v>225.63000000000002</v>
      </c>
      <c r="H1605" s="10">
        <f t="shared" si="51"/>
        <v>902.5200000000001</v>
      </c>
      <c r="I1605" s="5">
        <v>38155</v>
      </c>
      <c r="J1605" s="7" t="s">
        <v>21</v>
      </c>
      <c r="K1605">
        <v>2</v>
      </c>
      <c r="L1605">
        <v>6</v>
      </c>
      <c r="M1605" s="7">
        <v>2004</v>
      </c>
      <c r="N1605" s="7" t="s">
        <v>594</v>
      </c>
      <c r="O1605">
        <v>122</v>
      </c>
      <c r="P1605" t="s">
        <v>623</v>
      </c>
      <c r="Q1605" t="s">
        <v>288</v>
      </c>
      <c r="R1605" t="s">
        <v>289</v>
      </c>
      <c r="S1605" t="s">
        <v>290</v>
      </c>
      <c r="U1605" t="s">
        <v>291</v>
      </c>
      <c r="V1605" t="s">
        <v>292</v>
      </c>
      <c r="W1605" t="s">
        <v>293</v>
      </c>
      <c r="X1605" s="7" t="s">
        <v>227</v>
      </c>
      <c r="Y1605" t="s">
        <v>29</v>
      </c>
      <c r="Z1605" t="s">
        <v>294</v>
      </c>
      <c r="AA1605" t="s">
        <v>295</v>
      </c>
      <c r="AB1605" t="str">
        <f>_xlfn.CONCAT(AA1605," ",Z1605)</f>
        <v>Jean Fresnisre</v>
      </c>
      <c r="AC1605" s="7" t="s">
        <v>47</v>
      </c>
    </row>
    <row r="1606" spans="1:29" x14ac:dyDescent="0.25">
      <c r="A1606">
        <v>1605</v>
      </c>
      <c r="B1606">
        <v>10273</v>
      </c>
      <c r="C1606">
        <v>22</v>
      </c>
      <c r="D1606" s="3">
        <v>100</v>
      </c>
      <c r="E1606">
        <v>11</v>
      </c>
      <c r="F1606" s="3">
        <v>2784.76</v>
      </c>
      <c r="G1606" s="10">
        <f t="shared" si="50"/>
        <v>139.23800000000003</v>
      </c>
      <c r="H1606" s="10">
        <f t="shared" si="51"/>
        <v>556.95200000000011</v>
      </c>
      <c r="I1606" s="5">
        <v>38189</v>
      </c>
      <c r="J1606" s="7" t="s">
        <v>21</v>
      </c>
      <c r="K1606">
        <v>3</v>
      </c>
      <c r="L1606">
        <v>7</v>
      </c>
      <c r="M1606" s="7">
        <v>2004</v>
      </c>
      <c r="N1606" s="7" t="s">
        <v>594</v>
      </c>
      <c r="O1606">
        <v>122</v>
      </c>
      <c r="P1606" t="s">
        <v>623</v>
      </c>
      <c r="Q1606" t="s">
        <v>361</v>
      </c>
      <c r="R1606" t="s">
        <v>362</v>
      </c>
      <c r="S1606" t="s">
        <v>363</v>
      </c>
      <c r="U1606" t="s">
        <v>364</v>
      </c>
      <c r="W1606" t="s">
        <v>365</v>
      </c>
      <c r="X1606" s="7" t="s">
        <v>366</v>
      </c>
      <c r="Y1606" t="s">
        <v>38</v>
      </c>
      <c r="Z1606" t="s">
        <v>367</v>
      </c>
      <c r="AA1606" t="s">
        <v>368</v>
      </c>
      <c r="AB1606" t="str">
        <f>_xlfn.CONCAT(AA1606," ",Z1606)</f>
        <v>Catherine Dewey</v>
      </c>
      <c r="AC1606" s="7" t="s">
        <v>32</v>
      </c>
    </row>
    <row r="1607" spans="1:29" x14ac:dyDescent="0.25">
      <c r="A1607">
        <v>1606</v>
      </c>
      <c r="B1607">
        <v>10283</v>
      </c>
      <c r="C1607">
        <v>42</v>
      </c>
      <c r="D1607" s="3">
        <v>100</v>
      </c>
      <c r="E1607">
        <v>13</v>
      </c>
      <c r="F1607" s="3">
        <v>5316.36</v>
      </c>
      <c r="G1607" s="10">
        <f t="shared" si="50"/>
        <v>265.81799999999998</v>
      </c>
      <c r="H1607" s="10">
        <f t="shared" si="51"/>
        <v>1063.2719999999999</v>
      </c>
      <c r="I1607" s="5">
        <v>38219</v>
      </c>
      <c r="J1607" s="7" t="s">
        <v>21</v>
      </c>
      <c r="K1607">
        <v>3</v>
      </c>
      <c r="L1607">
        <v>8</v>
      </c>
      <c r="M1607" s="7">
        <v>2004</v>
      </c>
      <c r="N1607" s="7" t="s">
        <v>594</v>
      </c>
      <c r="O1607">
        <v>122</v>
      </c>
      <c r="P1607" t="s">
        <v>623</v>
      </c>
      <c r="Q1607" t="s">
        <v>369</v>
      </c>
      <c r="R1607" t="s">
        <v>370</v>
      </c>
      <c r="S1607" t="s">
        <v>371</v>
      </c>
      <c r="U1607" t="s">
        <v>372</v>
      </c>
      <c r="V1607" t="s">
        <v>225</v>
      </c>
      <c r="W1607" t="s">
        <v>373</v>
      </c>
      <c r="X1607" s="7" t="s">
        <v>227</v>
      </c>
      <c r="Y1607" t="s">
        <v>29</v>
      </c>
      <c r="Z1607" t="s">
        <v>374</v>
      </c>
      <c r="AA1607" t="s">
        <v>168</v>
      </c>
      <c r="AB1607" t="str">
        <f>_xlfn.CONCAT(AA1607," ",Z1607)</f>
        <v>Elizabeth Lincoln</v>
      </c>
      <c r="AC1607" s="7" t="s">
        <v>47</v>
      </c>
    </row>
    <row r="1608" spans="1:29" x14ac:dyDescent="0.25">
      <c r="A1608">
        <v>1607</v>
      </c>
      <c r="B1608">
        <v>10293</v>
      </c>
      <c r="C1608">
        <v>21</v>
      </c>
      <c r="D1608" s="3">
        <v>100</v>
      </c>
      <c r="E1608">
        <v>2</v>
      </c>
      <c r="F1608" s="3">
        <v>2941.89</v>
      </c>
      <c r="G1608" s="10">
        <f t="shared" si="50"/>
        <v>147.09450000000001</v>
      </c>
      <c r="H1608" s="10">
        <f t="shared" si="51"/>
        <v>588.37800000000004</v>
      </c>
      <c r="I1608" s="5">
        <v>38239</v>
      </c>
      <c r="J1608" s="7" t="s">
        <v>21</v>
      </c>
      <c r="K1608">
        <v>3</v>
      </c>
      <c r="L1608">
        <v>9</v>
      </c>
      <c r="M1608" s="7">
        <v>2004</v>
      </c>
      <c r="N1608" s="7" t="s">
        <v>594</v>
      </c>
      <c r="O1608">
        <v>122</v>
      </c>
      <c r="P1608" t="s">
        <v>623</v>
      </c>
      <c r="Q1608" t="s">
        <v>250</v>
      </c>
      <c r="R1608" t="s">
        <v>251</v>
      </c>
      <c r="S1608" t="s">
        <v>252</v>
      </c>
      <c r="U1608" t="s">
        <v>253</v>
      </c>
      <c r="W1608">
        <v>10100</v>
      </c>
      <c r="X1608" s="7" t="s">
        <v>254</v>
      </c>
      <c r="Y1608" t="s">
        <v>38</v>
      </c>
      <c r="Z1608" t="s">
        <v>255</v>
      </c>
      <c r="AA1608" t="s">
        <v>256</v>
      </c>
      <c r="AB1608" t="str">
        <f>_xlfn.CONCAT(AA1608," ",Z1608)</f>
        <v>Paolo Accorti</v>
      </c>
      <c r="AC1608" s="7" t="s">
        <v>32</v>
      </c>
    </row>
    <row r="1609" spans="1:29" x14ac:dyDescent="0.25">
      <c r="A1609">
        <v>1608</v>
      </c>
      <c r="B1609">
        <v>10306</v>
      </c>
      <c r="C1609">
        <v>29</v>
      </c>
      <c r="D1609" s="3">
        <v>100</v>
      </c>
      <c r="E1609">
        <v>7</v>
      </c>
      <c r="F1609" s="3">
        <v>3207.4</v>
      </c>
      <c r="G1609" s="10">
        <f t="shared" si="50"/>
        <v>160.37</v>
      </c>
      <c r="H1609" s="10">
        <f t="shared" si="51"/>
        <v>641.48</v>
      </c>
      <c r="I1609" s="5">
        <v>38274</v>
      </c>
      <c r="J1609" s="7" t="s">
        <v>21</v>
      </c>
      <c r="K1609">
        <v>4</v>
      </c>
      <c r="L1609">
        <v>10</v>
      </c>
      <c r="M1609" s="7">
        <v>2004</v>
      </c>
      <c r="N1609" s="7" t="s">
        <v>594</v>
      </c>
      <c r="O1609">
        <v>122</v>
      </c>
      <c r="P1609" t="s">
        <v>623</v>
      </c>
      <c r="Q1609" t="s">
        <v>488</v>
      </c>
      <c r="R1609" t="s">
        <v>489</v>
      </c>
      <c r="S1609" t="s">
        <v>490</v>
      </c>
      <c r="U1609" t="s">
        <v>491</v>
      </c>
      <c r="W1609" t="s">
        <v>492</v>
      </c>
      <c r="X1609" s="7" t="s">
        <v>166</v>
      </c>
      <c r="Y1609" t="s">
        <v>38</v>
      </c>
      <c r="Z1609" t="s">
        <v>493</v>
      </c>
      <c r="AA1609" t="s">
        <v>90</v>
      </c>
      <c r="AB1609" t="str">
        <f>_xlfn.CONCAT(AA1609," ",Z1609)</f>
        <v>Victoria Ashworth</v>
      </c>
      <c r="AC1609" s="7" t="s">
        <v>47</v>
      </c>
    </row>
    <row r="1610" spans="1:29" x14ac:dyDescent="0.25">
      <c r="A1610">
        <v>1609</v>
      </c>
      <c r="B1610">
        <v>10315</v>
      </c>
      <c r="C1610">
        <v>35</v>
      </c>
      <c r="D1610" s="3">
        <v>100</v>
      </c>
      <c r="E1610">
        <v>6</v>
      </c>
      <c r="F1610" s="3">
        <v>4215.05</v>
      </c>
      <c r="G1610" s="10">
        <f t="shared" si="50"/>
        <v>210.75250000000003</v>
      </c>
      <c r="H1610" s="10">
        <f t="shared" si="51"/>
        <v>843.0100000000001</v>
      </c>
      <c r="I1610" s="5">
        <v>38289</v>
      </c>
      <c r="J1610" s="7" t="s">
        <v>21</v>
      </c>
      <c r="K1610">
        <v>4</v>
      </c>
      <c r="L1610">
        <v>10</v>
      </c>
      <c r="M1610" s="7">
        <v>2004</v>
      </c>
      <c r="N1610" s="7" t="s">
        <v>594</v>
      </c>
      <c r="O1610">
        <v>122</v>
      </c>
      <c r="P1610" t="s">
        <v>623</v>
      </c>
      <c r="Q1610" t="s">
        <v>110</v>
      </c>
      <c r="R1610" t="s">
        <v>111</v>
      </c>
      <c r="S1610" t="s">
        <v>112</v>
      </c>
      <c r="U1610" t="s">
        <v>113</v>
      </c>
      <c r="W1610">
        <v>44000</v>
      </c>
      <c r="X1610" s="7" t="s">
        <v>37</v>
      </c>
      <c r="Y1610" t="s">
        <v>38</v>
      </c>
      <c r="Z1610" t="s">
        <v>114</v>
      </c>
      <c r="AA1610" t="s">
        <v>115</v>
      </c>
      <c r="AB1610" t="str">
        <f>_xlfn.CONCAT(AA1610," ",Z1610)</f>
        <v>Janine Labrune</v>
      </c>
      <c r="AC1610" s="7" t="s">
        <v>47</v>
      </c>
    </row>
    <row r="1611" spans="1:29" x14ac:dyDescent="0.25">
      <c r="A1611">
        <v>1610</v>
      </c>
      <c r="B1611">
        <v>10326</v>
      </c>
      <c r="C1611">
        <v>41</v>
      </c>
      <c r="D1611" s="3">
        <v>100</v>
      </c>
      <c r="E1611">
        <v>4</v>
      </c>
      <c r="F1611" s="3">
        <v>4333.29</v>
      </c>
      <c r="G1611" s="10">
        <f t="shared" si="50"/>
        <v>216.6645</v>
      </c>
      <c r="H1611" s="10">
        <f t="shared" si="51"/>
        <v>866.65800000000002</v>
      </c>
      <c r="I1611" s="5">
        <v>38300</v>
      </c>
      <c r="J1611" s="7" t="s">
        <v>21</v>
      </c>
      <c r="K1611">
        <v>4</v>
      </c>
      <c r="L1611">
        <v>11</v>
      </c>
      <c r="M1611" s="7">
        <v>2004</v>
      </c>
      <c r="N1611" s="7" t="s">
        <v>594</v>
      </c>
      <c r="O1611">
        <v>122</v>
      </c>
      <c r="P1611" t="s">
        <v>623</v>
      </c>
      <c r="Q1611" t="s">
        <v>179</v>
      </c>
      <c r="R1611" t="s">
        <v>180</v>
      </c>
      <c r="S1611" t="s">
        <v>181</v>
      </c>
      <c r="U1611" t="s">
        <v>182</v>
      </c>
      <c r="W1611" t="s">
        <v>183</v>
      </c>
      <c r="X1611" s="7" t="s">
        <v>184</v>
      </c>
      <c r="Y1611" t="s">
        <v>38</v>
      </c>
      <c r="Z1611" t="s">
        <v>185</v>
      </c>
      <c r="AA1611" t="s">
        <v>186</v>
      </c>
      <c r="AB1611" t="str">
        <f>_xlfn.CONCAT(AA1611," ",Z1611)</f>
        <v>Christina Berglund</v>
      </c>
      <c r="AC1611" s="7" t="s">
        <v>47</v>
      </c>
    </row>
    <row r="1612" spans="1:29" x14ac:dyDescent="0.25">
      <c r="A1612">
        <v>1611</v>
      </c>
      <c r="B1612">
        <v>10337</v>
      </c>
      <c r="C1612">
        <v>29</v>
      </c>
      <c r="D1612" s="3">
        <v>71.97</v>
      </c>
      <c r="E1612">
        <v>4</v>
      </c>
      <c r="F1612" s="3">
        <v>2087.13</v>
      </c>
      <c r="G1612" s="10">
        <f t="shared" si="50"/>
        <v>104.35650000000001</v>
      </c>
      <c r="H1612" s="10">
        <f t="shared" si="51"/>
        <v>417.42600000000004</v>
      </c>
      <c r="I1612" s="5">
        <v>38312</v>
      </c>
      <c r="J1612" s="7" t="s">
        <v>21</v>
      </c>
      <c r="K1612">
        <v>4</v>
      </c>
      <c r="L1612">
        <v>11</v>
      </c>
      <c r="M1612" s="7">
        <v>2004</v>
      </c>
      <c r="N1612" s="7" t="s">
        <v>594</v>
      </c>
      <c r="O1612">
        <v>122</v>
      </c>
      <c r="P1612" t="s">
        <v>623</v>
      </c>
      <c r="Q1612" t="s">
        <v>199</v>
      </c>
      <c r="R1612">
        <v>2125558493</v>
      </c>
      <c r="S1612" t="s">
        <v>200</v>
      </c>
      <c r="T1612" t="s">
        <v>201</v>
      </c>
      <c r="U1612" t="s">
        <v>26</v>
      </c>
      <c r="V1612" t="s">
        <v>27</v>
      </c>
      <c r="W1612">
        <v>10022</v>
      </c>
      <c r="X1612" s="7" t="s">
        <v>28</v>
      </c>
      <c r="Y1612" t="s">
        <v>29</v>
      </c>
      <c r="Z1612" t="s">
        <v>120</v>
      </c>
      <c r="AA1612" t="s">
        <v>202</v>
      </c>
      <c r="AB1612" t="str">
        <f>_xlfn.CONCAT(AA1612," ",Z1612)</f>
        <v>Maria Hernandez</v>
      </c>
      <c r="AC1612" s="7" t="s">
        <v>32</v>
      </c>
    </row>
    <row r="1613" spans="1:29" x14ac:dyDescent="0.25">
      <c r="A1613">
        <v>1612</v>
      </c>
      <c r="B1613">
        <v>10350</v>
      </c>
      <c r="C1613">
        <v>34</v>
      </c>
      <c r="D1613" s="3">
        <v>50.33</v>
      </c>
      <c r="E1613">
        <v>7</v>
      </c>
      <c r="F1613" s="3">
        <v>1711.22</v>
      </c>
      <c r="G1613" s="10">
        <f t="shared" si="50"/>
        <v>85.561000000000007</v>
      </c>
      <c r="H1613" s="10">
        <f t="shared" si="51"/>
        <v>342.24400000000003</v>
      </c>
      <c r="I1613" s="5">
        <v>38323</v>
      </c>
      <c r="J1613" s="7" t="s">
        <v>21</v>
      </c>
      <c r="K1613">
        <v>4</v>
      </c>
      <c r="L1613">
        <v>12</v>
      </c>
      <c r="M1613" s="7">
        <v>2004</v>
      </c>
      <c r="N1613" s="7" t="s">
        <v>594</v>
      </c>
      <c r="O1613">
        <v>122</v>
      </c>
      <c r="P1613" t="s">
        <v>623</v>
      </c>
      <c r="Q1613" t="s">
        <v>170</v>
      </c>
      <c r="R1613" t="s">
        <v>171</v>
      </c>
      <c r="S1613" t="s">
        <v>172</v>
      </c>
      <c r="U1613" t="s">
        <v>173</v>
      </c>
      <c r="W1613">
        <v>28034</v>
      </c>
      <c r="X1613" s="7" t="s">
        <v>174</v>
      </c>
      <c r="Y1613" t="s">
        <v>38</v>
      </c>
      <c r="Z1613" t="s">
        <v>175</v>
      </c>
      <c r="AA1613" t="s">
        <v>176</v>
      </c>
      <c r="AB1613" t="str">
        <f>_xlfn.CONCAT(AA1613," ",Z1613)</f>
        <v>Diego Freyre</v>
      </c>
      <c r="AC1613" s="7" t="s">
        <v>32</v>
      </c>
    </row>
    <row r="1614" spans="1:29" x14ac:dyDescent="0.25">
      <c r="A1614">
        <v>1613</v>
      </c>
      <c r="B1614">
        <v>10372</v>
      </c>
      <c r="C1614">
        <v>37</v>
      </c>
      <c r="D1614" s="3">
        <v>100</v>
      </c>
      <c r="E1614">
        <v>8</v>
      </c>
      <c r="F1614" s="3">
        <v>3910.53</v>
      </c>
      <c r="G1614" s="10">
        <f t="shared" si="50"/>
        <v>195.52650000000003</v>
      </c>
      <c r="H1614" s="10">
        <f t="shared" si="51"/>
        <v>782.10600000000011</v>
      </c>
      <c r="I1614" s="5">
        <v>38378</v>
      </c>
      <c r="J1614" s="7" t="s">
        <v>21</v>
      </c>
      <c r="K1614">
        <v>1</v>
      </c>
      <c r="L1614">
        <v>1</v>
      </c>
      <c r="M1614" s="7">
        <v>2005</v>
      </c>
      <c r="N1614" s="7" t="s">
        <v>594</v>
      </c>
      <c r="O1614">
        <v>122</v>
      </c>
      <c r="P1614" t="s">
        <v>623</v>
      </c>
      <c r="Q1614" t="s">
        <v>242</v>
      </c>
      <c r="R1614" t="s">
        <v>243</v>
      </c>
      <c r="S1614" t="s">
        <v>244</v>
      </c>
      <c r="U1614" t="s">
        <v>245</v>
      </c>
      <c r="V1614" t="s">
        <v>246</v>
      </c>
      <c r="W1614" t="s">
        <v>247</v>
      </c>
      <c r="X1614" s="7" t="s">
        <v>196</v>
      </c>
      <c r="Y1614" t="s">
        <v>196</v>
      </c>
      <c r="Z1614" t="s">
        <v>248</v>
      </c>
      <c r="AA1614" t="s">
        <v>249</v>
      </c>
      <c r="AB1614" t="str">
        <f>_xlfn.CONCAT(AA1614," ",Z1614)</f>
        <v>Akiko Shimamura</v>
      </c>
      <c r="AC1614" s="7" t="s">
        <v>47</v>
      </c>
    </row>
    <row r="1615" spans="1:29" x14ac:dyDescent="0.25">
      <c r="A1615">
        <v>1614</v>
      </c>
      <c r="B1615">
        <v>10384</v>
      </c>
      <c r="C1615">
        <v>28</v>
      </c>
      <c r="D1615" s="3">
        <v>80.540000000000006</v>
      </c>
      <c r="E1615">
        <v>3</v>
      </c>
      <c r="F1615" s="3">
        <v>2255.12</v>
      </c>
      <c r="G1615" s="10">
        <f t="shared" si="50"/>
        <v>112.756</v>
      </c>
      <c r="H1615" s="10">
        <f t="shared" si="51"/>
        <v>451.024</v>
      </c>
      <c r="I1615" s="5">
        <v>38406</v>
      </c>
      <c r="J1615" s="7" t="s">
        <v>21</v>
      </c>
      <c r="K1615">
        <v>1</v>
      </c>
      <c r="L1615">
        <v>2</v>
      </c>
      <c r="M1615" s="7">
        <v>2005</v>
      </c>
      <c r="N1615" s="7" t="s">
        <v>594</v>
      </c>
      <c r="O1615">
        <v>122</v>
      </c>
      <c r="P1615" t="s">
        <v>623</v>
      </c>
      <c r="Q1615" t="s">
        <v>54</v>
      </c>
      <c r="R1615">
        <v>6505551386</v>
      </c>
      <c r="S1615" t="s">
        <v>55</v>
      </c>
      <c r="U1615" t="s">
        <v>56</v>
      </c>
      <c r="V1615" t="s">
        <v>51</v>
      </c>
      <c r="X1615" s="7" t="s">
        <v>28</v>
      </c>
      <c r="Y1615" t="s">
        <v>29</v>
      </c>
      <c r="Z1615" t="s">
        <v>57</v>
      </c>
      <c r="AA1615" t="s">
        <v>53</v>
      </c>
      <c r="AB1615" t="str">
        <f>_xlfn.CONCAT(AA1615," ",Z1615)</f>
        <v>Julie Brown</v>
      </c>
      <c r="AC1615" s="7" t="s">
        <v>32</v>
      </c>
    </row>
    <row r="1616" spans="1:29" x14ac:dyDescent="0.25">
      <c r="A1616">
        <v>1615</v>
      </c>
      <c r="B1616">
        <v>10396</v>
      </c>
      <c r="C1616">
        <v>49</v>
      </c>
      <c r="D1616" s="3">
        <v>100</v>
      </c>
      <c r="E1616">
        <v>6</v>
      </c>
      <c r="F1616" s="3">
        <v>5720.75</v>
      </c>
      <c r="G1616" s="10">
        <f t="shared" si="50"/>
        <v>286.03750000000002</v>
      </c>
      <c r="H1616" s="10">
        <f t="shared" si="51"/>
        <v>1144.1500000000001</v>
      </c>
      <c r="I1616" s="5">
        <v>38434</v>
      </c>
      <c r="J1616" s="7" t="s">
        <v>21</v>
      </c>
      <c r="K1616">
        <v>1</v>
      </c>
      <c r="L1616">
        <v>3</v>
      </c>
      <c r="M1616" s="7">
        <v>2005</v>
      </c>
      <c r="N1616" s="7" t="s">
        <v>594</v>
      </c>
      <c r="O1616">
        <v>122</v>
      </c>
      <c r="P1616" t="s">
        <v>623</v>
      </c>
      <c r="Q1616" t="s">
        <v>268</v>
      </c>
      <c r="R1616">
        <v>4155551450</v>
      </c>
      <c r="S1616" t="s">
        <v>269</v>
      </c>
      <c r="U1616" t="s">
        <v>270</v>
      </c>
      <c r="V1616" t="s">
        <v>51</v>
      </c>
      <c r="W1616">
        <v>97562</v>
      </c>
      <c r="X1616" s="7" t="s">
        <v>28</v>
      </c>
      <c r="Y1616" t="s">
        <v>29</v>
      </c>
      <c r="Z1616" t="s">
        <v>271</v>
      </c>
      <c r="AA1616" t="s">
        <v>272</v>
      </c>
      <c r="AB1616" t="str">
        <f>_xlfn.CONCAT(AA1616," ",Z1616)</f>
        <v>Valarie Nelson</v>
      </c>
      <c r="AC1616" s="7" t="s">
        <v>47</v>
      </c>
    </row>
    <row r="1617" spans="1:29" x14ac:dyDescent="0.25">
      <c r="A1617">
        <v>1616</v>
      </c>
      <c r="B1617">
        <v>10414</v>
      </c>
      <c r="C1617">
        <v>23</v>
      </c>
      <c r="D1617" s="3">
        <v>100</v>
      </c>
      <c r="E1617">
        <v>10</v>
      </c>
      <c r="F1617" s="3">
        <v>3335.23</v>
      </c>
      <c r="G1617" s="10">
        <f t="shared" si="50"/>
        <v>166.76150000000001</v>
      </c>
      <c r="H1617" s="10">
        <f t="shared" si="51"/>
        <v>667.04600000000005</v>
      </c>
      <c r="I1617" s="5">
        <v>38478</v>
      </c>
      <c r="J1617" s="7" t="s">
        <v>397</v>
      </c>
      <c r="K1617">
        <v>2</v>
      </c>
      <c r="L1617">
        <v>5</v>
      </c>
      <c r="M1617" s="7">
        <v>2005</v>
      </c>
      <c r="N1617" s="7" t="s">
        <v>594</v>
      </c>
      <c r="O1617">
        <v>122</v>
      </c>
      <c r="P1617" t="s">
        <v>623</v>
      </c>
      <c r="Q1617" t="s">
        <v>375</v>
      </c>
      <c r="R1617">
        <v>6175559555</v>
      </c>
      <c r="S1617" t="s">
        <v>376</v>
      </c>
      <c r="U1617" t="s">
        <v>377</v>
      </c>
      <c r="V1617" t="s">
        <v>119</v>
      </c>
      <c r="W1617">
        <v>51003</v>
      </c>
      <c r="X1617" s="7" t="s">
        <v>28</v>
      </c>
      <c r="Y1617" t="s">
        <v>29</v>
      </c>
      <c r="Z1617" t="s">
        <v>378</v>
      </c>
      <c r="AA1617" t="s">
        <v>62</v>
      </c>
      <c r="AB1617" t="str">
        <f>_xlfn.CONCAT(AA1617," ",Z1617)</f>
        <v>Juri Yoshido</v>
      </c>
      <c r="AC1617" s="7" t="s">
        <v>47</v>
      </c>
    </row>
    <row r="1618" spans="1:29" x14ac:dyDescent="0.25">
      <c r="A1618">
        <v>1617</v>
      </c>
      <c r="B1618">
        <v>10101</v>
      </c>
      <c r="C1618">
        <v>46</v>
      </c>
      <c r="D1618" s="3">
        <v>53.76</v>
      </c>
      <c r="E1618">
        <v>2</v>
      </c>
      <c r="F1618" s="3">
        <v>2472.96</v>
      </c>
      <c r="G1618" s="10">
        <f t="shared" si="50"/>
        <v>123.64800000000001</v>
      </c>
      <c r="H1618" s="10">
        <f t="shared" si="51"/>
        <v>494.59200000000004</v>
      </c>
      <c r="I1618" s="5">
        <v>37630</v>
      </c>
      <c r="J1618" s="7" t="s">
        <v>21</v>
      </c>
      <c r="K1618">
        <v>1</v>
      </c>
      <c r="L1618">
        <v>1</v>
      </c>
      <c r="M1618" s="7">
        <v>2003</v>
      </c>
      <c r="N1618" s="7" t="s">
        <v>546</v>
      </c>
      <c r="O1618">
        <v>44</v>
      </c>
      <c r="P1618" t="s">
        <v>624</v>
      </c>
      <c r="Q1618" t="s">
        <v>458</v>
      </c>
      <c r="R1618" t="s">
        <v>459</v>
      </c>
      <c r="S1618" t="s">
        <v>460</v>
      </c>
      <c r="U1618" t="s">
        <v>461</v>
      </c>
      <c r="W1618">
        <v>60528</v>
      </c>
      <c r="X1618" s="7" t="s">
        <v>439</v>
      </c>
      <c r="Y1618" t="s">
        <v>38</v>
      </c>
      <c r="Z1618" t="s">
        <v>462</v>
      </c>
      <c r="AA1618" t="s">
        <v>410</v>
      </c>
      <c r="AB1618" t="str">
        <f>_xlfn.CONCAT(AA1618," ",Z1618)</f>
        <v>Roland Keitel</v>
      </c>
      <c r="AC1618" s="7" t="s">
        <v>32</v>
      </c>
    </row>
    <row r="1619" spans="1:29" x14ac:dyDescent="0.25">
      <c r="A1619">
        <v>1618</v>
      </c>
      <c r="B1619">
        <v>10110</v>
      </c>
      <c r="C1619">
        <v>39</v>
      </c>
      <c r="D1619" s="3">
        <v>44.35</v>
      </c>
      <c r="E1619">
        <v>2</v>
      </c>
      <c r="F1619" s="3">
        <v>1729.65</v>
      </c>
      <c r="G1619" s="10">
        <f t="shared" si="50"/>
        <v>86.482500000000016</v>
      </c>
      <c r="H1619" s="10">
        <f t="shared" si="51"/>
        <v>345.93000000000006</v>
      </c>
      <c r="I1619" s="5">
        <v>37698</v>
      </c>
      <c r="J1619" s="7" t="s">
        <v>21</v>
      </c>
      <c r="K1619">
        <v>1</v>
      </c>
      <c r="L1619">
        <v>3</v>
      </c>
      <c r="M1619" s="7">
        <v>2003</v>
      </c>
      <c r="N1619" s="7" t="s">
        <v>546</v>
      </c>
      <c r="O1619">
        <v>44</v>
      </c>
      <c r="P1619" t="s">
        <v>624</v>
      </c>
      <c r="Q1619" t="s">
        <v>488</v>
      </c>
      <c r="R1619" t="s">
        <v>489</v>
      </c>
      <c r="S1619" t="s">
        <v>490</v>
      </c>
      <c r="U1619" t="s">
        <v>491</v>
      </c>
      <c r="W1619" t="s">
        <v>492</v>
      </c>
      <c r="X1619" s="7" t="s">
        <v>166</v>
      </c>
      <c r="Y1619" t="s">
        <v>38</v>
      </c>
      <c r="Z1619" t="s">
        <v>493</v>
      </c>
      <c r="AA1619" t="s">
        <v>90</v>
      </c>
      <c r="AB1619" t="str">
        <f>_xlfn.CONCAT(AA1619," ",Z1619)</f>
        <v>Victoria Ashworth</v>
      </c>
      <c r="AC1619" s="7" t="s">
        <v>32</v>
      </c>
    </row>
    <row r="1620" spans="1:29" x14ac:dyDescent="0.25">
      <c r="A1620">
        <v>1619</v>
      </c>
      <c r="B1620">
        <v>10124</v>
      </c>
      <c r="C1620">
        <v>22</v>
      </c>
      <c r="D1620" s="3">
        <v>45.25</v>
      </c>
      <c r="E1620">
        <v>1</v>
      </c>
      <c r="F1620" s="3">
        <v>995.5</v>
      </c>
      <c r="G1620" s="10">
        <f t="shared" si="50"/>
        <v>49.775000000000006</v>
      </c>
      <c r="H1620" s="10">
        <f t="shared" si="51"/>
        <v>199.10000000000002</v>
      </c>
      <c r="I1620" s="5">
        <v>37762</v>
      </c>
      <c r="J1620" s="7" t="s">
        <v>21</v>
      </c>
      <c r="K1620">
        <v>2</v>
      </c>
      <c r="L1620">
        <v>5</v>
      </c>
      <c r="M1620" s="7">
        <v>2003</v>
      </c>
      <c r="N1620" s="7" t="s">
        <v>546</v>
      </c>
      <c r="O1620">
        <v>44</v>
      </c>
      <c r="P1620" t="s">
        <v>624</v>
      </c>
      <c r="Q1620" t="s">
        <v>535</v>
      </c>
      <c r="R1620">
        <v>7025551838</v>
      </c>
      <c r="S1620" t="s">
        <v>536</v>
      </c>
      <c r="U1620" t="s">
        <v>537</v>
      </c>
      <c r="V1620" t="s">
        <v>538</v>
      </c>
      <c r="W1620">
        <v>83030</v>
      </c>
      <c r="X1620" s="7" t="s">
        <v>28</v>
      </c>
      <c r="Y1620" t="s">
        <v>29</v>
      </c>
      <c r="Z1620" t="s">
        <v>109</v>
      </c>
      <c r="AA1620" t="s">
        <v>396</v>
      </c>
      <c r="AB1620" t="str">
        <f>_xlfn.CONCAT(AA1620," ",Z1620)</f>
        <v>Sue King</v>
      </c>
      <c r="AC1620" s="7" t="s">
        <v>32</v>
      </c>
    </row>
    <row r="1621" spans="1:29" x14ac:dyDescent="0.25">
      <c r="A1621">
        <v>1620</v>
      </c>
      <c r="B1621">
        <v>10149</v>
      </c>
      <c r="C1621">
        <v>49</v>
      </c>
      <c r="D1621" s="3">
        <v>49.28</v>
      </c>
      <c r="E1621">
        <v>6</v>
      </c>
      <c r="F1621" s="3">
        <v>2414.7199999999998</v>
      </c>
      <c r="G1621" s="10">
        <f t="shared" si="50"/>
        <v>120.73599999999999</v>
      </c>
      <c r="H1621" s="10">
        <f t="shared" si="51"/>
        <v>482.94399999999996</v>
      </c>
      <c r="I1621" s="5">
        <v>37876</v>
      </c>
      <c r="J1621" s="7" t="s">
        <v>21</v>
      </c>
      <c r="K1621">
        <v>3</v>
      </c>
      <c r="L1621">
        <v>9</v>
      </c>
      <c r="M1621" s="7">
        <v>2003</v>
      </c>
      <c r="N1621" s="7" t="s">
        <v>546</v>
      </c>
      <c r="O1621">
        <v>44</v>
      </c>
      <c r="P1621" t="s">
        <v>624</v>
      </c>
      <c r="Q1621" t="s">
        <v>522</v>
      </c>
      <c r="R1621">
        <v>4155554312</v>
      </c>
      <c r="S1621" t="s">
        <v>523</v>
      </c>
      <c r="U1621" t="s">
        <v>524</v>
      </c>
      <c r="V1621" t="s">
        <v>51</v>
      </c>
      <c r="W1621">
        <v>94217</v>
      </c>
      <c r="X1621" s="7" t="s">
        <v>28</v>
      </c>
      <c r="Y1621" t="s">
        <v>29</v>
      </c>
      <c r="Z1621" t="s">
        <v>525</v>
      </c>
      <c r="AA1621" t="s">
        <v>396</v>
      </c>
      <c r="AB1621" t="str">
        <f>_xlfn.CONCAT(AA1621," ",Z1621)</f>
        <v>Sue Taylor</v>
      </c>
      <c r="AC1621" s="7" t="s">
        <v>32</v>
      </c>
    </row>
    <row r="1622" spans="1:29" x14ac:dyDescent="0.25">
      <c r="A1622">
        <v>1621</v>
      </c>
      <c r="B1622">
        <v>10162</v>
      </c>
      <c r="C1622">
        <v>43</v>
      </c>
      <c r="D1622" s="3">
        <v>36.29</v>
      </c>
      <c r="E1622">
        <v>4</v>
      </c>
      <c r="F1622" s="3">
        <v>1560.47</v>
      </c>
      <c r="G1622" s="10">
        <f t="shared" si="50"/>
        <v>78.023500000000013</v>
      </c>
      <c r="H1622" s="10">
        <f t="shared" si="51"/>
        <v>312.09400000000005</v>
      </c>
      <c r="I1622" s="5">
        <v>37912</v>
      </c>
      <c r="J1622" s="7" t="s">
        <v>21</v>
      </c>
      <c r="K1622">
        <v>4</v>
      </c>
      <c r="L1622">
        <v>10</v>
      </c>
      <c r="M1622" s="7">
        <v>2003</v>
      </c>
      <c r="N1622" s="7" t="s">
        <v>546</v>
      </c>
      <c r="O1622">
        <v>44</v>
      </c>
      <c r="P1622" t="s">
        <v>624</v>
      </c>
      <c r="Q1622" t="s">
        <v>54</v>
      </c>
      <c r="R1622">
        <v>6505551386</v>
      </c>
      <c r="S1622" t="s">
        <v>55</v>
      </c>
      <c r="U1622" t="s">
        <v>56</v>
      </c>
      <c r="V1622" t="s">
        <v>51</v>
      </c>
      <c r="X1622" s="7" t="s">
        <v>28</v>
      </c>
      <c r="Y1622" t="s">
        <v>29</v>
      </c>
      <c r="Z1622" t="s">
        <v>57</v>
      </c>
      <c r="AA1622" t="s">
        <v>53</v>
      </c>
      <c r="AB1622" t="str">
        <f>_xlfn.CONCAT(AA1622," ",Z1622)</f>
        <v>Julie Brown</v>
      </c>
      <c r="AC1622" s="7" t="s">
        <v>32</v>
      </c>
    </row>
    <row r="1623" spans="1:29" x14ac:dyDescent="0.25">
      <c r="A1623">
        <v>1622</v>
      </c>
      <c r="B1623">
        <v>10173</v>
      </c>
      <c r="C1623">
        <v>27</v>
      </c>
      <c r="D1623" s="3">
        <v>41.22</v>
      </c>
      <c r="E1623">
        <v>8</v>
      </c>
      <c r="F1623" s="3">
        <v>1112.94</v>
      </c>
      <c r="G1623" s="10">
        <f t="shared" si="50"/>
        <v>55.647000000000006</v>
      </c>
      <c r="H1623" s="10">
        <f t="shared" si="51"/>
        <v>222.58800000000002</v>
      </c>
      <c r="I1623" s="5">
        <v>37930</v>
      </c>
      <c r="J1623" s="7" t="s">
        <v>21</v>
      </c>
      <c r="K1623">
        <v>4</v>
      </c>
      <c r="L1623">
        <v>11</v>
      </c>
      <c r="M1623" s="7">
        <v>2003</v>
      </c>
      <c r="N1623" s="7" t="s">
        <v>546</v>
      </c>
      <c r="O1623">
        <v>44</v>
      </c>
      <c r="P1623" t="s">
        <v>624</v>
      </c>
      <c r="Q1623" t="s">
        <v>548</v>
      </c>
      <c r="R1623" t="s">
        <v>549</v>
      </c>
      <c r="S1623" t="s">
        <v>550</v>
      </c>
      <c r="U1623" t="s">
        <v>551</v>
      </c>
      <c r="W1623">
        <v>24100</v>
      </c>
      <c r="X1623" s="7" t="s">
        <v>254</v>
      </c>
      <c r="Y1623" t="s">
        <v>38</v>
      </c>
      <c r="Z1623" t="s">
        <v>552</v>
      </c>
      <c r="AA1623" t="s">
        <v>553</v>
      </c>
      <c r="AB1623" t="str">
        <f>_xlfn.CONCAT(AA1623," ",Z1623)</f>
        <v>Giovanni Rovelli</v>
      </c>
      <c r="AC1623" s="7" t="s">
        <v>32</v>
      </c>
    </row>
    <row r="1624" spans="1:29" x14ac:dyDescent="0.25">
      <c r="A1624">
        <v>1623</v>
      </c>
      <c r="B1624">
        <v>10182</v>
      </c>
      <c r="C1624">
        <v>31</v>
      </c>
      <c r="D1624" s="3">
        <v>36.74</v>
      </c>
      <c r="E1624">
        <v>5</v>
      </c>
      <c r="F1624" s="3">
        <v>1138.94</v>
      </c>
      <c r="G1624" s="10">
        <f t="shared" si="50"/>
        <v>56.947000000000003</v>
      </c>
      <c r="H1624" s="10">
        <f t="shared" si="51"/>
        <v>227.78800000000001</v>
      </c>
      <c r="I1624" s="5">
        <v>37937</v>
      </c>
      <c r="J1624" s="7" t="s">
        <v>21</v>
      </c>
      <c r="K1624">
        <v>4</v>
      </c>
      <c r="L1624">
        <v>11</v>
      </c>
      <c r="M1624" s="7">
        <v>2003</v>
      </c>
      <c r="N1624" s="7" t="s">
        <v>546</v>
      </c>
      <c r="O1624">
        <v>44</v>
      </c>
      <c r="P1624" t="s">
        <v>624</v>
      </c>
      <c r="Q1624" t="s">
        <v>268</v>
      </c>
      <c r="R1624">
        <v>4155551450</v>
      </c>
      <c r="S1624" t="s">
        <v>269</v>
      </c>
      <c r="U1624" t="s">
        <v>270</v>
      </c>
      <c r="V1624" t="s">
        <v>51</v>
      </c>
      <c r="W1624">
        <v>97562</v>
      </c>
      <c r="X1624" s="7" t="s">
        <v>28</v>
      </c>
      <c r="Y1624" t="s">
        <v>29</v>
      </c>
      <c r="Z1624" t="s">
        <v>271</v>
      </c>
      <c r="AA1624" t="s">
        <v>272</v>
      </c>
      <c r="AB1624" t="str">
        <f>_xlfn.CONCAT(AA1624," ",Z1624)</f>
        <v>Valarie Nelson</v>
      </c>
      <c r="AC1624" s="7" t="s">
        <v>32</v>
      </c>
    </row>
    <row r="1625" spans="1:29" x14ac:dyDescent="0.25">
      <c r="A1625">
        <v>1624</v>
      </c>
      <c r="B1625">
        <v>10193</v>
      </c>
      <c r="C1625">
        <v>20</v>
      </c>
      <c r="D1625" s="3">
        <v>50.62</v>
      </c>
      <c r="E1625">
        <v>9</v>
      </c>
      <c r="F1625" s="3">
        <v>1012.4</v>
      </c>
      <c r="G1625" s="10">
        <f t="shared" si="50"/>
        <v>50.620000000000005</v>
      </c>
      <c r="H1625" s="10">
        <f t="shared" si="51"/>
        <v>202.48000000000002</v>
      </c>
      <c r="I1625" s="5">
        <v>37946</v>
      </c>
      <c r="J1625" s="7" t="s">
        <v>21</v>
      </c>
      <c r="K1625">
        <v>4</v>
      </c>
      <c r="L1625">
        <v>11</v>
      </c>
      <c r="M1625" s="7">
        <v>2003</v>
      </c>
      <c r="N1625" s="7" t="s">
        <v>546</v>
      </c>
      <c r="O1625">
        <v>44</v>
      </c>
      <c r="P1625" t="s">
        <v>624</v>
      </c>
      <c r="Q1625" t="s">
        <v>554</v>
      </c>
      <c r="R1625" t="s">
        <v>555</v>
      </c>
      <c r="S1625" t="s">
        <v>556</v>
      </c>
      <c r="U1625" t="s">
        <v>557</v>
      </c>
      <c r="V1625" t="s">
        <v>90</v>
      </c>
      <c r="W1625">
        <v>3150</v>
      </c>
      <c r="X1625" s="7" t="s">
        <v>91</v>
      </c>
      <c r="Y1625" t="s">
        <v>92</v>
      </c>
      <c r="Z1625" t="s">
        <v>558</v>
      </c>
      <c r="AA1625" t="s">
        <v>559</v>
      </c>
      <c r="AB1625" t="str">
        <f>_xlfn.CONCAT(AA1625," ",Z1625)</f>
        <v>Sean Connery</v>
      </c>
      <c r="AC1625" s="7" t="s">
        <v>32</v>
      </c>
    </row>
    <row r="1626" spans="1:29" x14ac:dyDescent="0.25">
      <c r="A1626">
        <v>1625</v>
      </c>
      <c r="B1626">
        <v>10205</v>
      </c>
      <c r="C1626">
        <v>24</v>
      </c>
      <c r="D1626" s="3">
        <v>38.08</v>
      </c>
      <c r="E1626">
        <v>4</v>
      </c>
      <c r="F1626" s="3">
        <v>913.92</v>
      </c>
      <c r="G1626" s="10">
        <f t="shared" si="50"/>
        <v>45.695999999999998</v>
      </c>
      <c r="H1626" s="10">
        <f t="shared" si="51"/>
        <v>182.78399999999999</v>
      </c>
      <c r="I1626" s="5">
        <v>37958</v>
      </c>
      <c r="J1626" s="7" t="s">
        <v>21</v>
      </c>
      <c r="K1626">
        <v>4</v>
      </c>
      <c r="L1626">
        <v>12</v>
      </c>
      <c r="M1626" s="7">
        <v>2003</v>
      </c>
      <c r="N1626" s="7" t="s">
        <v>546</v>
      </c>
      <c r="O1626">
        <v>44</v>
      </c>
      <c r="P1626" t="s">
        <v>624</v>
      </c>
      <c r="Q1626" t="s">
        <v>170</v>
      </c>
      <c r="R1626" t="s">
        <v>171</v>
      </c>
      <c r="S1626" t="s">
        <v>172</v>
      </c>
      <c r="U1626" t="s">
        <v>173</v>
      </c>
      <c r="W1626">
        <v>28034</v>
      </c>
      <c r="X1626" s="7" t="s">
        <v>174</v>
      </c>
      <c r="Y1626" t="s">
        <v>38</v>
      </c>
      <c r="Z1626" t="s">
        <v>175</v>
      </c>
      <c r="AA1626" t="s">
        <v>176</v>
      </c>
      <c r="AB1626" t="str">
        <f>_xlfn.CONCAT(AA1626," ",Z1626)</f>
        <v>Diego Freyre</v>
      </c>
      <c r="AC1626" s="7" t="s">
        <v>32</v>
      </c>
    </row>
    <row r="1627" spans="1:29" x14ac:dyDescent="0.25">
      <c r="A1627">
        <v>1626</v>
      </c>
      <c r="B1627">
        <v>10214</v>
      </c>
      <c r="C1627">
        <v>49</v>
      </c>
      <c r="D1627" s="3">
        <v>47.94</v>
      </c>
      <c r="E1627">
        <v>2</v>
      </c>
      <c r="F1627" s="3">
        <v>2349.06</v>
      </c>
      <c r="G1627" s="10">
        <f t="shared" si="50"/>
        <v>117.453</v>
      </c>
      <c r="H1627" s="10">
        <f t="shared" si="51"/>
        <v>469.81200000000001</v>
      </c>
      <c r="I1627" s="5">
        <v>38012</v>
      </c>
      <c r="J1627" s="7" t="s">
        <v>21</v>
      </c>
      <c r="K1627">
        <v>1</v>
      </c>
      <c r="L1627">
        <v>1</v>
      </c>
      <c r="M1627" s="7">
        <v>2004</v>
      </c>
      <c r="N1627" s="7" t="s">
        <v>546</v>
      </c>
      <c r="O1627">
        <v>44</v>
      </c>
      <c r="P1627" t="s">
        <v>624</v>
      </c>
      <c r="Q1627" t="s">
        <v>187</v>
      </c>
      <c r="R1627" t="s">
        <v>188</v>
      </c>
      <c r="S1627" t="s">
        <v>189</v>
      </c>
      <c r="U1627" t="s">
        <v>173</v>
      </c>
      <c r="W1627">
        <v>28023</v>
      </c>
      <c r="X1627" s="7" t="s">
        <v>174</v>
      </c>
      <c r="Y1627" t="s">
        <v>38</v>
      </c>
      <c r="Z1627" t="s">
        <v>190</v>
      </c>
      <c r="AA1627" t="s">
        <v>191</v>
      </c>
      <c r="AB1627" t="str">
        <f>_xlfn.CONCAT(AA1627," ",Z1627)</f>
        <v>Mart¡n Sommer</v>
      </c>
      <c r="AC1627" s="7" t="s">
        <v>32</v>
      </c>
    </row>
    <row r="1628" spans="1:29" x14ac:dyDescent="0.25">
      <c r="A1628">
        <v>1627</v>
      </c>
      <c r="B1628">
        <v>10227</v>
      </c>
      <c r="C1628">
        <v>24</v>
      </c>
      <c r="D1628" s="3">
        <v>48.38</v>
      </c>
      <c r="E1628">
        <v>5</v>
      </c>
      <c r="F1628" s="3">
        <v>1161.1199999999999</v>
      </c>
      <c r="G1628" s="10">
        <f t="shared" si="50"/>
        <v>58.055999999999997</v>
      </c>
      <c r="H1628" s="10">
        <f t="shared" si="51"/>
        <v>232.22399999999999</v>
      </c>
      <c r="I1628" s="5">
        <v>38048</v>
      </c>
      <c r="J1628" s="7" t="s">
        <v>21</v>
      </c>
      <c r="K1628">
        <v>1</v>
      </c>
      <c r="L1628">
        <v>3</v>
      </c>
      <c r="M1628" s="7">
        <v>2004</v>
      </c>
      <c r="N1628" s="7" t="s">
        <v>546</v>
      </c>
      <c r="O1628">
        <v>44</v>
      </c>
      <c r="P1628" t="s">
        <v>624</v>
      </c>
      <c r="Q1628" t="s">
        <v>215</v>
      </c>
      <c r="R1628" t="s">
        <v>216</v>
      </c>
      <c r="S1628" t="s">
        <v>217</v>
      </c>
      <c r="U1628" t="s">
        <v>218</v>
      </c>
      <c r="W1628">
        <v>69004</v>
      </c>
      <c r="X1628" s="7" t="s">
        <v>37</v>
      </c>
      <c r="Y1628" t="s">
        <v>38</v>
      </c>
      <c r="Z1628" t="s">
        <v>219</v>
      </c>
      <c r="AA1628" t="s">
        <v>220</v>
      </c>
      <c r="AB1628" t="str">
        <f>_xlfn.CONCAT(AA1628," ",Z1628)</f>
        <v>Mary Saveley</v>
      </c>
      <c r="AC1628" s="7" t="s">
        <v>32</v>
      </c>
    </row>
    <row r="1629" spans="1:29" x14ac:dyDescent="0.25">
      <c r="A1629">
        <v>1628</v>
      </c>
      <c r="B1629">
        <v>10244</v>
      </c>
      <c r="C1629">
        <v>39</v>
      </c>
      <c r="D1629" s="3">
        <v>45.25</v>
      </c>
      <c r="E1629">
        <v>9</v>
      </c>
      <c r="F1629" s="3">
        <v>1764.75</v>
      </c>
      <c r="G1629" s="10">
        <f t="shared" si="50"/>
        <v>88.237500000000011</v>
      </c>
      <c r="H1629" s="10">
        <f t="shared" si="51"/>
        <v>352.95000000000005</v>
      </c>
      <c r="I1629" s="5">
        <v>38106</v>
      </c>
      <c r="J1629" s="7" t="s">
        <v>21</v>
      </c>
      <c r="K1629">
        <v>2</v>
      </c>
      <c r="L1629">
        <v>4</v>
      </c>
      <c r="M1629" s="7">
        <v>2004</v>
      </c>
      <c r="N1629" s="7" t="s">
        <v>546</v>
      </c>
      <c r="O1629">
        <v>44</v>
      </c>
      <c r="P1629" t="s">
        <v>624</v>
      </c>
      <c r="Q1629" t="s">
        <v>170</v>
      </c>
      <c r="R1629" t="s">
        <v>171</v>
      </c>
      <c r="S1629" t="s">
        <v>172</v>
      </c>
      <c r="U1629" t="s">
        <v>173</v>
      </c>
      <c r="W1629">
        <v>28034</v>
      </c>
      <c r="X1629" s="7" t="s">
        <v>174</v>
      </c>
      <c r="Y1629" t="s">
        <v>38</v>
      </c>
      <c r="Z1629" t="s">
        <v>175</v>
      </c>
      <c r="AA1629" t="s">
        <v>176</v>
      </c>
      <c r="AB1629" t="str">
        <f>_xlfn.CONCAT(AA1629," ",Z1629)</f>
        <v>Diego Freyre</v>
      </c>
      <c r="AC1629" s="7" t="s">
        <v>32</v>
      </c>
    </row>
    <row r="1630" spans="1:29" x14ac:dyDescent="0.25">
      <c r="A1630">
        <v>1629</v>
      </c>
      <c r="B1630">
        <v>10255</v>
      </c>
      <c r="C1630">
        <v>37</v>
      </c>
      <c r="D1630" s="3">
        <v>45.7</v>
      </c>
      <c r="E1630">
        <v>2</v>
      </c>
      <c r="F1630" s="3">
        <v>1690.9</v>
      </c>
      <c r="G1630" s="10">
        <f t="shared" si="50"/>
        <v>84.545000000000016</v>
      </c>
      <c r="H1630" s="10">
        <f t="shared" si="51"/>
        <v>338.18000000000006</v>
      </c>
      <c r="I1630" s="5">
        <v>38142</v>
      </c>
      <c r="J1630" s="7" t="s">
        <v>21</v>
      </c>
      <c r="K1630">
        <v>2</v>
      </c>
      <c r="L1630">
        <v>6</v>
      </c>
      <c r="M1630" s="7">
        <v>2004</v>
      </c>
      <c r="N1630" s="7" t="s">
        <v>546</v>
      </c>
      <c r="O1630">
        <v>44</v>
      </c>
      <c r="P1630" t="s">
        <v>624</v>
      </c>
      <c r="Q1630" t="s">
        <v>527</v>
      </c>
      <c r="R1630" t="s">
        <v>528</v>
      </c>
      <c r="S1630" t="s">
        <v>529</v>
      </c>
      <c r="U1630" t="s">
        <v>530</v>
      </c>
      <c r="W1630">
        <v>67000</v>
      </c>
      <c r="X1630" s="7" t="s">
        <v>37</v>
      </c>
      <c r="Y1630" t="s">
        <v>38</v>
      </c>
      <c r="Z1630" t="s">
        <v>531</v>
      </c>
      <c r="AA1630" t="s">
        <v>532</v>
      </c>
      <c r="AB1630" t="str">
        <f>_xlfn.CONCAT(AA1630," ",Z1630)</f>
        <v>Frederique Citeaux</v>
      </c>
      <c r="AC1630" s="7" t="s">
        <v>32</v>
      </c>
    </row>
    <row r="1631" spans="1:29" x14ac:dyDescent="0.25">
      <c r="A1631">
        <v>1630</v>
      </c>
      <c r="B1631">
        <v>10280</v>
      </c>
      <c r="C1631">
        <v>45</v>
      </c>
      <c r="D1631" s="3">
        <v>47.49</v>
      </c>
      <c r="E1631">
        <v>11</v>
      </c>
      <c r="F1631" s="3">
        <v>2137.0500000000002</v>
      </c>
      <c r="G1631" s="10">
        <f t="shared" si="50"/>
        <v>106.85250000000002</v>
      </c>
      <c r="H1631" s="10">
        <f t="shared" si="51"/>
        <v>427.41000000000008</v>
      </c>
      <c r="I1631" s="5">
        <v>38216</v>
      </c>
      <c r="J1631" s="7" t="s">
        <v>21</v>
      </c>
      <c r="K1631">
        <v>3</v>
      </c>
      <c r="L1631">
        <v>8</v>
      </c>
      <c r="M1631" s="7">
        <v>2004</v>
      </c>
      <c r="N1631" s="7" t="s">
        <v>546</v>
      </c>
      <c r="O1631">
        <v>44</v>
      </c>
      <c r="P1631" t="s">
        <v>624</v>
      </c>
      <c r="Q1631" t="s">
        <v>250</v>
      </c>
      <c r="R1631" t="s">
        <v>251</v>
      </c>
      <c r="S1631" t="s">
        <v>252</v>
      </c>
      <c r="U1631" t="s">
        <v>253</v>
      </c>
      <c r="W1631">
        <v>10100</v>
      </c>
      <c r="X1631" s="7" t="s">
        <v>254</v>
      </c>
      <c r="Y1631" t="s">
        <v>38</v>
      </c>
      <c r="Z1631" t="s">
        <v>255</v>
      </c>
      <c r="AA1631" t="s">
        <v>256</v>
      </c>
      <c r="AB1631" t="str">
        <f>_xlfn.CONCAT(AA1631," ",Z1631)</f>
        <v>Paolo Accorti</v>
      </c>
      <c r="AC1631" s="7" t="s">
        <v>32</v>
      </c>
    </row>
    <row r="1632" spans="1:29" x14ac:dyDescent="0.25">
      <c r="A1632">
        <v>1631</v>
      </c>
      <c r="B1632">
        <v>10289</v>
      </c>
      <c r="C1632">
        <v>45</v>
      </c>
      <c r="D1632" s="3">
        <v>48.38</v>
      </c>
      <c r="E1632">
        <v>4</v>
      </c>
      <c r="F1632" s="3">
        <v>2177.1</v>
      </c>
      <c r="G1632" s="10">
        <f t="shared" si="50"/>
        <v>108.855</v>
      </c>
      <c r="H1632" s="10">
        <f t="shared" si="51"/>
        <v>435.42</v>
      </c>
      <c r="I1632" s="5">
        <v>38233</v>
      </c>
      <c r="J1632" s="7" t="s">
        <v>21</v>
      </c>
      <c r="K1632">
        <v>3</v>
      </c>
      <c r="L1632">
        <v>9</v>
      </c>
      <c r="M1632" s="7">
        <v>2004</v>
      </c>
      <c r="N1632" s="7" t="s">
        <v>546</v>
      </c>
      <c r="O1632">
        <v>44</v>
      </c>
      <c r="P1632" t="s">
        <v>624</v>
      </c>
      <c r="Q1632" t="s">
        <v>69</v>
      </c>
      <c r="R1632" t="s">
        <v>70</v>
      </c>
      <c r="S1632" t="s">
        <v>71</v>
      </c>
      <c r="U1632" t="s">
        <v>72</v>
      </c>
      <c r="W1632" t="s">
        <v>73</v>
      </c>
      <c r="X1632" s="7" t="s">
        <v>74</v>
      </c>
      <c r="Y1632" t="s">
        <v>38</v>
      </c>
      <c r="Z1632" t="s">
        <v>75</v>
      </c>
      <c r="AA1632" t="s">
        <v>76</v>
      </c>
      <c r="AB1632" t="str">
        <f>_xlfn.CONCAT(AA1632," ",Z1632)</f>
        <v>Veysel Oeztan</v>
      </c>
      <c r="AC1632" s="7" t="s">
        <v>32</v>
      </c>
    </row>
    <row r="1633" spans="1:29" x14ac:dyDescent="0.25">
      <c r="A1633">
        <v>1632</v>
      </c>
      <c r="B1633">
        <v>10304</v>
      </c>
      <c r="C1633">
        <v>44</v>
      </c>
      <c r="D1633" s="3">
        <v>39.42</v>
      </c>
      <c r="E1633">
        <v>15</v>
      </c>
      <c r="F1633" s="3">
        <v>1734.48</v>
      </c>
      <c r="G1633" s="10">
        <f t="shared" si="50"/>
        <v>86.724000000000004</v>
      </c>
      <c r="H1633" s="10">
        <f t="shared" si="51"/>
        <v>346.89600000000002</v>
      </c>
      <c r="I1633" s="5">
        <v>38271</v>
      </c>
      <c r="J1633" s="7" t="s">
        <v>21</v>
      </c>
      <c r="K1633">
        <v>4</v>
      </c>
      <c r="L1633">
        <v>10</v>
      </c>
      <c r="M1633" s="7">
        <v>2004</v>
      </c>
      <c r="N1633" s="7" t="s">
        <v>546</v>
      </c>
      <c r="O1633">
        <v>44</v>
      </c>
      <c r="P1633" t="s">
        <v>624</v>
      </c>
      <c r="Q1633" t="s">
        <v>263</v>
      </c>
      <c r="R1633" t="s">
        <v>264</v>
      </c>
      <c r="S1633" t="s">
        <v>265</v>
      </c>
      <c r="U1633" t="s">
        <v>266</v>
      </c>
      <c r="W1633">
        <v>78000</v>
      </c>
      <c r="X1633" s="7" t="s">
        <v>37</v>
      </c>
      <c r="Y1633" t="s">
        <v>38</v>
      </c>
      <c r="Z1633" t="s">
        <v>267</v>
      </c>
      <c r="AA1633" t="s">
        <v>46</v>
      </c>
      <c r="AB1633" t="str">
        <f>_xlfn.CONCAT(AA1633," ",Z1633)</f>
        <v>Daniel Tonini</v>
      </c>
      <c r="AC1633" s="7" t="s">
        <v>32</v>
      </c>
    </row>
    <row r="1634" spans="1:29" x14ac:dyDescent="0.25">
      <c r="A1634">
        <v>1633</v>
      </c>
      <c r="B1634">
        <v>10312</v>
      </c>
      <c r="C1634">
        <v>23</v>
      </c>
      <c r="D1634" s="3">
        <v>37.630000000000003</v>
      </c>
      <c r="E1634">
        <v>12</v>
      </c>
      <c r="F1634" s="3">
        <v>865.49</v>
      </c>
      <c r="G1634" s="10">
        <f t="shared" si="50"/>
        <v>43.274500000000003</v>
      </c>
      <c r="H1634" s="10">
        <f t="shared" si="51"/>
        <v>173.09800000000001</v>
      </c>
      <c r="I1634" s="5">
        <v>38281</v>
      </c>
      <c r="J1634" s="7" t="s">
        <v>21</v>
      </c>
      <c r="K1634">
        <v>4</v>
      </c>
      <c r="L1634">
        <v>10</v>
      </c>
      <c r="M1634" s="7">
        <v>2004</v>
      </c>
      <c r="N1634" s="7" t="s">
        <v>546</v>
      </c>
      <c r="O1634">
        <v>44</v>
      </c>
      <c r="P1634" t="s">
        <v>624</v>
      </c>
      <c r="Q1634" t="s">
        <v>268</v>
      </c>
      <c r="R1634">
        <v>4155551450</v>
      </c>
      <c r="S1634" t="s">
        <v>269</v>
      </c>
      <c r="U1634" t="s">
        <v>270</v>
      </c>
      <c r="V1634" t="s">
        <v>51</v>
      </c>
      <c r="W1634">
        <v>97562</v>
      </c>
      <c r="X1634" s="7" t="s">
        <v>28</v>
      </c>
      <c r="Y1634" t="s">
        <v>29</v>
      </c>
      <c r="Z1634" t="s">
        <v>271</v>
      </c>
      <c r="AA1634" t="s">
        <v>272</v>
      </c>
      <c r="AB1634" t="str">
        <f>_xlfn.CONCAT(AA1634," ",Z1634)</f>
        <v>Valarie Nelson</v>
      </c>
      <c r="AC1634" s="7" t="s">
        <v>32</v>
      </c>
    </row>
    <row r="1635" spans="1:29" x14ac:dyDescent="0.25">
      <c r="A1635">
        <v>1634</v>
      </c>
      <c r="B1635">
        <v>10322</v>
      </c>
      <c r="C1635">
        <v>30</v>
      </c>
      <c r="D1635" s="3">
        <v>100</v>
      </c>
      <c r="E1635">
        <v>4</v>
      </c>
      <c r="F1635" s="3">
        <v>3500.1</v>
      </c>
      <c r="G1635" s="10">
        <f t="shared" si="50"/>
        <v>175.005</v>
      </c>
      <c r="H1635" s="10">
        <f t="shared" si="51"/>
        <v>700.02</v>
      </c>
      <c r="I1635" s="5">
        <v>38295</v>
      </c>
      <c r="J1635" s="7" t="s">
        <v>21</v>
      </c>
      <c r="K1635">
        <v>4</v>
      </c>
      <c r="L1635">
        <v>11</v>
      </c>
      <c r="M1635" s="7">
        <v>2004</v>
      </c>
      <c r="N1635" s="7" t="s">
        <v>546</v>
      </c>
      <c r="O1635">
        <v>44</v>
      </c>
      <c r="P1635" t="s">
        <v>624</v>
      </c>
      <c r="Q1635" t="s">
        <v>273</v>
      </c>
      <c r="R1635">
        <v>6035558647</v>
      </c>
      <c r="S1635" t="s">
        <v>274</v>
      </c>
      <c r="U1635" t="s">
        <v>275</v>
      </c>
      <c r="V1635" t="s">
        <v>276</v>
      </c>
      <c r="W1635">
        <v>62005</v>
      </c>
      <c r="X1635" s="7" t="s">
        <v>28</v>
      </c>
      <c r="Y1635" t="s">
        <v>29</v>
      </c>
      <c r="Z1635" t="s">
        <v>52</v>
      </c>
      <c r="AA1635" t="s">
        <v>272</v>
      </c>
      <c r="AB1635" t="str">
        <f>_xlfn.CONCAT(AA1635," ",Z1635)</f>
        <v>Valarie Young</v>
      </c>
      <c r="AC1635" s="7" t="s">
        <v>47</v>
      </c>
    </row>
    <row r="1636" spans="1:29" x14ac:dyDescent="0.25">
      <c r="A1636">
        <v>1635</v>
      </c>
      <c r="B1636">
        <v>10332</v>
      </c>
      <c r="C1636">
        <v>26</v>
      </c>
      <c r="D1636" s="3">
        <v>85.52</v>
      </c>
      <c r="E1636">
        <v>10</v>
      </c>
      <c r="F1636" s="3">
        <v>2223.52</v>
      </c>
      <c r="G1636" s="10">
        <f t="shared" si="50"/>
        <v>111.176</v>
      </c>
      <c r="H1636" s="10">
        <f t="shared" si="51"/>
        <v>444.70400000000001</v>
      </c>
      <c r="I1636" s="5">
        <v>38308</v>
      </c>
      <c r="J1636" s="7" t="s">
        <v>21</v>
      </c>
      <c r="K1636">
        <v>4</v>
      </c>
      <c r="L1636">
        <v>11</v>
      </c>
      <c r="M1636" s="7">
        <v>2004</v>
      </c>
      <c r="N1636" s="7" t="s">
        <v>546</v>
      </c>
      <c r="O1636">
        <v>44</v>
      </c>
      <c r="P1636" t="s">
        <v>624</v>
      </c>
      <c r="Q1636" t="s">
        <v>488</v>
      </c>
      <c r="R1636" t="s">
        <v>489</v>
      </c>
      <c r="S1636" t="s">
        <v>490</v>
      </c>
      <c r="U1636" t="s">
        <v>491</v>
      </c>
      <c r="W1636" t="s">
        <v>492</v>
      </c>
      <c r="X1636" s="7" t="s">
        <v>166</v>
      </c>
      <c r="Y1636" t="s">
        <v>38</v>
      </c>
      <c r="Z1636" t="s">
        <v>493</v>
      </c>
      <c r="AA1636" t="s">
        <v>90</v>
      </c>
      <c r="AB1636" t="str">
        <f>_xlfn.CONCAT(AA1636," ",Z1636)</f>
        <v>Victoria Ashworth</v>
      </c>
      <c r="AC1636" s="7" t="s">
        <v>32</v>
      </c>
    </row>
    <row r="1637" spans="1:29" x14ac:dyDescent="0.25">
      <c r="A1637">
        <v>1636</v>
      </c>
      <c r="B1637">
        <v>10345</v>
      </c>
      <c r="C1637">
        <v>43</v>
      </c>
      <c r="D1637" s="3">
        <v>53.76</v>
      </c>
      <c r="E1637">
        <v>1</v>
      </c>
      <c r="F1637" s="3">
        <v>2311.6799999999998</v>
      </c>
      <c r="G1637" s="10">
        <f t="shared" si="50"/>
        <v>115.584</v>
      </c>
      <c r="H1637" s="10">
        <f t="shared" si="51"/>
        <v>462.33600000000001</v>
      </c>
      <c r="I1637" s="5">
        <v>38316</v>
      </c>
      <c r="J1637" s="7" t="s">
        <v>21</v>
      </c>
      <c r="K1637">
        <v>4</v>
      </c>
      <c r="L1637">
        <v>11</v>
      </c>
      <c r="M1637" s="7">
        <v>2004</v>
      </c>
      <c r="N1637" s="7" t="s">
        <v>546</v>
      </c>
      <c r="O1637">
        <v>44</v>
      </c>
      <c r="P1637" t="s">
        <v>624</v>
      </c>
      <c r="Q1637" t="s">
        <v>308</v>
      </c>
      <c r="R1637" t="s">
        <v>309</v>
      </c>
      <c r="S1637" t="s">
        <v>310</v>
      </c>
      <c r="U1637" t="s">
        <v>113</v>
      </c>
      <c r="W1637">
        <v>44000</v>
      </c>
      <c r="X1637" s="7" t="s">
        <v>37</v>
      </c>
      <c r="Y1637" t="s">
        <v>38</v>
      </c>
      <c r="Z1637" t="s">
        <v>311</v>
      </c>
      <c r="AA1637" t="s">
        <v>312</v>
      </c>
      <c r="AB1637" t="str">
        <f>_xlfn.CONCAT(AA1637," ",Z1637)</f>
        <v>Carine Schmitt</v>
      </c>
      <c r="AC1637" s="7" t="s">
        <v>32</v>
      </c>
    </row>
    <row r="1638" spans="1:29" x14ac:dyDescent="0.25">
      <c r="A1638">
        <v>1637</v>
      </c>
      <c r="B1638">
        <v>10356</v>
      </c>
      <c r="C1638">
        <v>26</v>
      </c>
      <c r="D1638" s="3">
        <v>31.86</v>
      </c>
      <c r="E1638">
        <v>7</v>
      </c>
      <c r="F1638" s="3">
        <v>828.36</v>
      </c>
      <c r="G1638" s="10">
        <f t="shared" si="50"/>
        <v>41.418000000000006</v>
      </c>
      <c r="H1638" s="10">
        <f t="shared" si="51"/>
        <v>165.67200000000003</v>
      </c>
      <c r="I1638" s="5">
        <v>38330</v>
      </c>
      <c r="J1638" s="7" t="s">
        <v>21</v>
      </c>
      <c r="K1638">
        <v>4</v>
      </c>
      <c r="L1638">
        <v>12</v>
      </c>
      <c r="M1638" s="7">
        <v>2004</v>
      </c>
      <c r="N1638" s="7" t="s">
        <v>546</v>
      </c>
      <c r="O1638">
        <v>44</v>
      </c>
      <c r="P1638" t="s">
        <v>624</v>
      </c>
      <c r="Q1638" t="s">
        <v>41</v>
      </c>
      <c r="R1638" t="s">
        <v>42</v>
      </c>
      <c r="S1638" t="s">
        <v>43</v>
      </c>
      <c r="U1638" t="s">
        <v>44</v>
      </c>
      <c r="W1638">
        <v>75508</v>
      </c>
      <c r="X1638" s="7" t="s">
        <v>37</v>
      </c>
      <c r="Y1638" t="s">
        <v>38</v>
      </c>
      <c r="Z1638" t="s">
        <v>45</v>
      </c>
      <c r="AA1638" t="s">
        <v>46</v>
      </c>
      <c r="AB1638" t="str">
        <f>_xlfn.CONCAT(AA1638," ",Z1638)</f>
        <v>Daniel Da Cunha</v>
      </c>
      <c r="AC1638" s="7" t="s">
        <v>32</v>
      </c>
    </row>
    <row r="1639" spans="1:29" x14ac:dyDescent="0.25">
      <c r="A1639">
        <v>1638</v>
      </c>
      <c r="B1639">
        <v>10367</v>
      </c>
      <c r="C1639">
        <v>28</v>
      </c>
      <c r="D1639" s="3">
        <v>30.59</v>
      </c>
      <c r="E1639">
        <v>12</v>
      </c>
      <c r="F1639" s="3">
        <v>856.52</v>
      </c>
      <c r="G1639" s="10">
        <f t="shared" si="50"/>
        <v>42.826000000000001</v>
      </c>
      <c r="H1639" s="10">
        <f t="shared" si="51"/>
        <v>171.304</v>
      </c>
      <c r="I1639" s="5">
        <v>38364</v>
      </c>
      <c r="J1639" s="7" t="s">
        <v>404</v>
      </c>
      <c r="K1639">
        <v>1</v>
      </c>
      <c r="L1639">
        <v>1</v>
      </c>
      <c r="M1639" s="7">
        <v>2005</v>
      </c>
      <c r="N1639" s="7" t="s">
        <v>546</v>
      </c>
      <c r="O1639">
        <v>44</v>
      </c>
      <c r="P1639" t="s">
        <v>624</v>
      </c>
      <c r="Q1639" t="s">
        <v>48</v>
      </c>
      <c r="R1639">
        <v>6265557265</v>
      </c>
      <c r="S1639" t="s">
        <v>49</v>
      </c>
      <c r="U1639" t="s">
        <v>50</v>
      </c>
      <c r="V1639" t="s">
        <v>51</v>
      </c>
      <c r="W1639">
        <v>90003</v>
      </c>
      <c r="X1639" s="7" t="s">
        <v>28</v>
      </c>
      <c r="Y1639" t="s">
        <v>29</v>
      </c>
      <c r="Z1639" t="s">
        <v>52</v>
      </c>
      <c r="AA1639" t="s">
        <v>53</v>
      </c>
      <c r="AB1639" t="str">
        <f>_xlfn.CONCAT(AA1639," ",Z1639)</f>
        <v>Julie Young</v>
      </c>
      <c r="AC1639" s="7" t="s">
        <v>32</v>
      </c>
    </row>
    <row r="1640" spans="1:29" x14ac:dyDescent="0.25">
      <c r="A1640">
        <v>1639</v>
      </c>
      <c r="B1640">
        <v>10380</v>
      </c>
      <c r="C1640">
        <v>27</v>
      </c>
      <c r="D1640" s="3">
        <v>68.349999999999994</v>
      </c>
      <c r="E1640">
        <v>5</v>
      </c>
      <c r="F1640" s="3">
        <v>1845.45</v>
      </c>
      <c r="G1640" s="10">
        <f t="shared" si="50"/>
        <v>92.272500000000008</v>
      </c>
      <c r="H1640" s="10">
        <f t="shared" si="51"/>
        <v>369.09000000000003</v>
      </c>
      <c r="I1640" s="5">
        <v>38399</v>
      </c>
      <c r="J1640" s="7" t="s">
        <v>21</v>
      </c>
      <c r="K1640">
        <v>1</v>
      </c>
      <c r="L1640">
        <v>2</v>
      </c>
      <c r="M1640" s="7">
        <v>2005</v>
      </c>
      <c r="N1640" s="7" t="s">
        <v>546</v>
      </c>
      <c r="O1640">
        <v>44</v>
      </c>
      <c r="P1640" t="s">
        <v>624</v>
      </c>
      <c r="Q1640" t="s">
        <v>170</v>
      </c>
      <c r="R1640" t="s">
        <v>171</v>
      </c>
      <c r="S1640" t="s">
        <v>172</v>
      </c>
      <c r="U1640" t="s">
        <v>173</v>
      </c>
      <c r="W1640">
        <v>28034</v>
      </c>
      <c r="X1640" s="7" t="s">
        <v>174</v>
      </c>
      <c r="Y1640" t="s">
        <v>38</v>
      </c>
      <c r="Z1640" t="s">
        <v>175</v>
      </c>
      <c r="AA1640" t="s">
        <v>176</v>
      </c>
      <c r="AB1640" t="str">
        <f>_xlfn.CONCAT(AA1640," ",Z1640)</f>
        <v>Diego Freyre</v>
      </c>
      <c r="AC1640" s="7" t="s">
        <v>32</v>
      </c>
    </row>
    <row r="1641" spans="1:29" x14ac:dyDescent="0.25">
      <c r="A1641">
        <v>1640</v>
      </c>
      <c r="B1641">
        <v>10391</v>
      </c>
      <c r="C1641">
        <v>24</v>
      </c>
      <c r="D1641" s="3">
        <v>100</v>
      </c>
      <c r="E1641">
        <v>1</v>
      </c>
      <c r="F1641" s="3">
        <v>4042.08</v>
      </c>
      <c r="G1641" s="10">
        <f t="shared" si="50"/>
        <v>202.10400000000001</v>
      </c>
      <c r="H1641" s="10">
        <f t="shared" si="51"/>
        <v>808.41600000000005</v>
      </c>
      <c r="I1641" s="5">
        <v>38420</v>
      </c>
      <c r="J1641" s="7" t="s">
        <v>21</v>
      </c>
      <c r="K1641">
        <v>1</v>
      </c>
      <c r="L1641">
        <v>3</v>
      </c>
      <c r="M1641" s="7">
        <v>2005</v>
      </c>
      <c r="N1641" s="7" t="s">
        <v>546</v>
      </c>
      <c r="O1641">
        <v>44</v>
      </c>
      <c r="P1641" t="s">
        <v>624</v>
      </c>
      <c r="Q1641" t="s">
        <v>281</v>
      </c>
      <c r="R1641" t="s">
        <v>282</v>
      </c>
      <c r="S1641" t="s">
        <v>283</v>
      </c>
      <c r="T1641" t="s">
        <v>284</v>
      </c>
      <c r="U1641" t="s">
        <v>285</v>
      </c>
      <c r="V1641" t="s">
        <v>153</v>
      </c>
      <c r="W1641">
        <v>2060</v>
      </c>
      <c r="X1641" s="7" t="s">
        <v>91</v>
      </c>
      <c r="Y1641" t="s">
        <v>92</v>
      </c>
      <c r="Z1641" t="s">
        <v>286</v>
      </c>
      <c r="AA1641" t="s">
        <v>287</v>
      </c>
      <c r="AB1641" t="str">
        <f>_xlfn.CONCAT(AA1641," ",Z1641)</f>
        <v>Anna O'Hara</v>
      </c>
      <c r="AC1641" s="7" t="s">
        <v>47</v>
      </c>
    </row>
    <row r="1642" spans="1:29" x14ac:dyDescent="0.25">
      <c r="A1642">
        <v>1641</v>
      </c>
      <c r="B1642">
        <v>10421</v>
      </c>
      <c r="C1642">
        <v>40</v>
      </c>
      <c r="D1642" s="3">
        <v>45.7</v>
      </c>
      <c r="E1642">
        <v>2</v>
      </c>
      <c r="F1642" s="3">
        <v>1828</v>
      </c>
      <c r="G1642" s="10">
        <f t="shared" si="50"/>
        <v>91.4</v>
      </c>
      <c r="H1642" s="10">
        <f t="shared" si="51"/>
        <v>365.6</v>
      </c>
      <c r="I1642" s="5">
        <v>38501</v>
      </c>
      <c r="J1642" s="7" t="s">
        <v>296</v>
      </c>
      <c r="K1642">
        <v>2</v>
      </c>
      <c r="L1642">
        <v>5</v>
      </c>
      <c r="M1642" s="7">
        <v>2005</v>
      </c>
      <c r="N1642" s="7" t="s">
        <v>546</v>
      </c>
      <c r="O1642">
        <v>44</v>
      </c>
      <c r="P1642" t="s">
        <v>624</v>
      </c>
      <c r="Q1642" t="s">
        <v>268</v>
      </c>
      <c r="R1642">
        <v>4155551450</v>
      </c>
      <c r="S1642" t="s">
        <v>269</v>
      </c>
      <c r="U1642" t="s">
        <v>270</v>
      </c>
      <c r="V1642" t="s">
        <v>51</v>
      </c>
      <c r="W1642">
        <v>97562</v>
      </c>
      <c r="X1642" s="7" t="s">
        <v>28</v>
      </c>
      <c r="Y1642" t="s">
        <v>29</v>
      </c>
      <c r="Z1642" t="s">
        <v>271</v>
      </c>
      <c r="AA1642" t="s">
        <v>272</v>
      </c>
      <c r="AB1642" t="str">
        <f>_xlfn.CONCAT(AA1642," ",Z1642)</f>
        <v>Valarie Nelson</v>
      </c>
      <c r="AC1642" s="7" t="s">
        <v>32</v>
      </c>
    </row>
    <row r="1643" spans="1:29" x14ac:dyDescent="0.25">
      <c r="A1643">
        <v>1642</v>
      </c>
      <c r="B1643">
        <v>10103</v>
      </c>
      <c r="C1643">
        <v>36</v>
      </c>
      <c r="D1643" s="3">
        <v>100</v>
      </c>
      <c r="E1643">
        <v>1</v>
      </c>
      <c r="F1643" s="3">
        <v>3680.28</v>
      </c>
      <c r="G1643" s="10">
        <f t="shared" si="50"/>
        <v>184.01400000000001</v>
      </c>
      <c r="H1643" s="10">
        <f t="shared" si="51"/>
        <v>736.05600000000004</v>
      </c>
      <c r="I1643" s="5">
        <v>37650</v>
      </c>
      <c r="J1643" s="7" t="s">
        <v>21</v>
      </c>
      <c r="K1643">
        <v>1</v>
      </c>
      <c r="L1643">
        <v>1</v>
      </c>
      <c r="M1643" s="7">
        <v>2003</v>
      </c>
      <c r="N1643" s="7" t="s">
        <v>500</v>
      </c>
      <c r="O1643">
        <v>127</v>
      </c>
      <c r="P1643" t="s">
        <v>625</v>
      </c>
      <c r="Q1643" t="s">
        <v>129</v>
      </c>
      <c r="R1643" t="s">
        <v>130</v>
      </c>
      <c r="S1643" t="s">
        <v>131</v>
      </c>
      <c r="U1643" t="s">
        <v>132</v>
      </c>
      <c r="W1643">
        <v>4110</v>
      </c>
      <c r="X1643" s="7" t="s">
        <v>74</v>
      </c>
      <c r="Y1643" t="s">
        <v>38</v>
      </c>
      <c r="Z1643" t="s">
        <v>133</v>
      </c>
      <c r="AA1643" t="s">
        <v>134</v>
      </c>
      <c r="AB1643" t="str">
        <f>_xlfn.CONCAT(AA1643," ",Z1643)</f>
        <v>Jonas Bergulfsen</v>
      </c>
      <c r="AC1643" s="7" t="s">
        <v>47</v>
      </c>
    </row>
    <row r="1644" spans="1:29" x14ac:dyDescent="0.25">
      <c r="A1644">
        <v>1643</v>
      </c>
      <c r="B1644">
        <v>10114</v>
      </c>
      <c r="C1644">
        <v>21</v>
      </c>
      <c r="D1644" s="3">
        <v>100</v>
      </c>
      <c r="E1644">
        <v>5</v>
      </c>
      <c r="F1644" s="3">
        <v>2925.09</v>
      </c>
      <c r="G1644" s="10">
        <f t="shared" si="50"/>
        <v>146.25450000000001</v>
      </c>
      <c r="H1644" s="10">
        <f t="shared" si="51"/>
        <v>585.01800000000003</v>
      </c>
      <c r="I1644" s="5">
        <v>37712</v>
      </c>
      <c r="J1644" s="7" t="s">
        <v>21</v>
      </c>
      <c r="K1644">
        <v>2</v>
      </c>
      <c r="L1644">
        <v>4</v>
      </c>
      <c r="M1644" s="7">
        <v>2003</v>
      </c>
      <c r="N1644" s="7" t="s">
        <v>500</v>
      </c>
      <c r="O1644">
        <v>127</v>
      </c>
      <c r="P1644" t="s">
        <v>625</v>
      </c>
      <c r="Q1644" t="s">
        <v>399</v>
      </c>
      <c r="R1644" t="s">
        <v>400</v>
      </c>
      <c r="S1644" t="s">
        <v>401</v>
      </c>
      <c r="U1644" t="s">
        <v>44</v>
      </c>
      <c r="W1644">
        <v>75012</v>
      </c>
      <c r="X1644" s="7" t="s">
        <v>37</v>
      </c>
      <c r="Y1644" t="s">
        <v>38</v>
      </c>
      <c r="Z1644" t="s">
        <v>402</v>
      </c>
      <c r="AA1644" t="s">
        <v>403</v>
      </c>
      <c r="AB1644" t="str">
        <f>_xlfn.CONCAT(AA1644," ",Z1644)</f>
        <v>Marie Bertrand</v>
      </c>
      <c r="AC1644" s="7" t="s">
        <v>32</v>
      </c>
    </row>
    <row r="1645" spans="1:29" x14ac:dyDescent="0.25">
      <c r="A1645">
        <v>1644</v>
      </c>
      <c r="B1645">
        <v>10126</v>
      </c>
      <c r="C1645">
        <v>27</v>
      </c>
      <c r="D1645" s="3">
        <v>100</v>
      </c>
      <c r="E1645">
        <v>1</v>
      </c>
      <c r="F1645" s="3">
        <v>3415.77</v>
      </c>
      <c r="G1645" s="10">
        <f t="shared" si="50"/>
        <v>170.7885</v>
      </c>
      <c r="H1645" s="10">
        <f t="shared" si="51"/>
        <v>683.154</v>
      </c>
      <c r="I1645" s="5">
        <v>37769</v>
      </c>
      <c r="J1645" s="7" t="s">
        <v>21</v>
      </c>
      <c r="K1645">
        <v>2</v>
      </c>
      <c r="L1645">
        <v>5</v>
      </c>
      <c r="M1645" s="7">
        <v>2003</v>
      </c>
      <c r="N1645" s="7" t="s">
        <v>500</v>
      </c>
      <c r="O1645">
        <v>127</v>
      </c>
      <c r="P1645" t="s">
        <v>625</v>
      </c>
      <c r="Q1645" t="s">
        <v>187</v>
      </c>
      <c r="R1645" t="s">
        <v>188</v>
      </c>
      <c r="S1645" t="s">
        <v>189</v>
      </c>
      <c r="U1645" t="s">
        <v>173</v>
      </c>
      <c r="W1645">
        <v>28023</v>
      </c>
      <c r="X1645" s="7" t="s">
        <v>174</v>
      </c>
      <c r="Y1645" t="s">
        <v>38</v>
      </c>
      <c r="Z1645" t="s">
        <v>190</v>
      </c>
      <c r="AA1645" t="s">
        <v>191</v>
      </c>
      <c r="AB1645" t="str">
        <f>_xlfn.CONCAT(AA1645," ",Z1645)</f>
        <v>Mart¡n Sommer</v>
      </c>
      <c r="AC1645" s="7" t="s">
        <v>47</v>
      </c>
    </row>
    <row r="1646" spans="1:29" x14ac:dyDescent="0.25">
      <c r="A1646">
        <v>1645</v>
      </c>
      <c r="B1646">
        <v>10140</v>
      </c>
      <c r="C1646">
        <v>47</v>
      </c>
      <c r="D1646" s="3">
        <v>100</v>
      </c>
      <c r="E1646">
        <v>1</v>
      </c>
      <c r="F1646" s="3">
        <v>5105.1400000000003</v>
      </c>
      <c r="G1646" s="10">
        <f t="shared" si="50"/>
        <v>255.25700000000003</v>
      </c>
      <c r="H1646" s="10">
        <f t="shared" si="51"/>
        <v>1021.0280000000001</v>
      </c>
      <c r="I1646" s="5">
        <v>37826</v>
      </c>
      <c r="J1646" s="7" t="s">
        <v>21</v>
      </c>
      <c r="K1646">
        <v>3</v>
      </c>
      <c r="L1646">
        <v>7</v>
      </c>
      <c r="M1646" s="7">
        <v>2003</v>
      </c>
      <c r="N1646" s="7" t="s">
        <v>500</v>
      </c>
      <c r="O1646">
        <v>127</v>
      </c>
      <c r="P1646" t="s">
        <v>625</v>
      </c>
      <c r="Q1646" t="s">
        <v>58</v>
      </c>
      <c r="R1646">
        <v>6505556809</v>
      </c>
      <c r="S1646" t="s">
        <v>59</v>
      </c>
      <c r="U1646" t="s">
        <v>60</v>
      </c>
      <c r="V1646" t="s">
        <v>51</v>
      </c>
      <c r="W1646">
        <v>94217</v>
      </c>
      <c r="X1646" s="7" t="s">
        <v>28</v>
      </c>
      <c r="Y1646" t="s">
        <v>29</v>
      </c>
      <c r="Z1646" t="s">
        <v>61</v>
      </c>
      <c r="AA1646" t="s">
        <v>62</v>
      </c>
      <c r="AB1646" t="str">
        <f>_xlfn.CONCAT(AA1646," ",Z1646)</f>
        <v>Juri Hirano</v>
      </c>
      <c r="AC1646" s="7" t="s">
        <v>47</v>
      </c>
    </row>
    <row r="1647" spans="1:29" x14ac:dyDescent="0.25">
      <c r="A1647">
        <v>1646</v>
      </c>
      <c r="B1647">
        <v>10151</v>
      </c>
      <c r="C1647">
        <v>42</v>
      </c>
      <c r="D1647" s="3">
        <v>100</v>
      </c>
      <c r="E1647">
        <v>8</v>
      </c>
      <c r="F1647" s="3">
        <v>5098.8</v>
      </c>
      <c r="G1647" s="10">
        <f t="shared" si="50"/>
        <v>254.94000000000003</v>
      </c>
      <c r="H1647" s="10">
        <f t="shared" si="51"/>
        <v>1019.7600000000001</v>
      </c>
      <c r="I1647" s="5">
        <v>37885</v>
      </c>
      <c r="J1647" s="7" t="s">
        <v>21</v>
      </c>
      <c r="K1647">
        <v>3</v>
      </c>
      <c r="L1647">
        <v>9</v>
      </c>
      <c r="M1647" s="7">
        <v>2003</v>
      </c>
      <c r="N1647" s="7" t="s">
        <v>500</v>
      </c>
      <c r="O1647">
        <v>127</v>
      </c>
      <c r="P1647" t="s">
        <v>625</v>
      </c>
      <c r="Q1647" t="s">
        <v>387</v>
      </c>
      <c r="R1647" t="s">
        <v>388</v>
      </c>
      <c r="S1647" t="s">
        <v>389</v>
      </c>
      <c r="U1647" t="s">
        <v>390</v>
      </c>
      <c r="W1647">
        <v>90110</v>
      </c>
      <c r="X1647" s="7" t="s">
        <v>126</v>
      </c>
      <c r="Y1647" t="s">
        <v>38</v>
      </c>
      <c r="Z1647" t="s">
        <v>391</v>
      </c>
      <c r="AA1647" t="s">
        <v>392</v>
      </c>
      <c r="AB1647" t="str">
        <f>_xlfn.CONCAT(AA1647," ",Z1647)</f>
        <v>Pirkko Koskitalo</v>
      </c>
      <c r="AC1647" s="7" t="s">
        <v>47</v>
      </c>
    </row>
    <row r="1648" spans="1:29" x14ac:dyDescent="0.25">
      <c r="A1648">
        <v>1647</v>
      </c>
      <c r="B1648">
        <v>10165</v>
      </c>
      <c r="C1648">
        <v>32</v>
      </c>
      <c r="D1648" s="3">
        <v>100</v>
      </c>
      <c r="E1648">
        <v>17</v>
      </c>
      <c r="F1648" s="3">
        <v>4661.76</v>
      </c>
      <c r="G1648" s="10">
        <f t="shared" si="50"/>
        <v>233.08800000000002</v>
      </c>
      <c r="H1648" s="10">
        <f t="shared" si="51"/>
        <v>932.35200000000009</v>
      </c>
      <c r="I1648" s="5">
        <v>37916</v>
      </c>
      <c r="J1648" s="7" t="s">
        <v>21</v>
      </c>
      <c r="K1648">
        <v>4</v>
      </c>
      <c r="L1648">
        <v>10</v>
      </c>
      <c r="M1648" s="7">
        <v>2003</v>
      </c>
      <c r="N1648" s="7" t="s">
        <v>500</v>
      </c>
      <c r="O1648">
        <v>127</v>
      </c>
      <c r="P1648" t="s">
        <v>625</v>
      </c>
      <c r="Q1648" t="s">
        <v>192</v>
      </c>
      <c r="R1648" t="s">
        <v>193</v>
      </c>
      <c r="S1648" t="s">
        <v>194</v>
      </c>
      <c r="U1648" t="s">
        <v>195</v>
      </c>
      <c r="W1648">
        <v>79903</v>
      </c>
      <c r="X1648" s="7" t="s">
        <v>195</v>
      </c>
      <c r="Y1648" t="s">
        <v>196</v>
      </c>
      <c r="Z1648" t="s">
        <v>197</v>
      </c>
      <c r="AA1648" t="s">
        <v>198</v>
      </c>
      <c r="AB1648" t="str">
        <f>_xlfn.CONCAT(AA1648," ",Z1648)</f>
        <v>Eric Natividad</v>
      </c>
      <c r="AC1648" s="7" t="s">
        <v>47</v>
      </c>
    </row>
    <row r="1649" spans="1:29" x14ac:dyDescent="0.25">
      <c r="A1649">
        <v>1648</v>
      </c>
      <c r="B1649">
        <v>10175</v>
      </c>
      <c r="C1649">
        <v>28</v>
      </c>
      <c r="D1649" s="3">
        <v>100</v>
      </c>
      <c r="E1649">
        <v>6</v>
      </c>
      <c r="F1649" s="3">
        <v>2969.96</v>
      </c>
      <c r="G1649" s="10">
        <f t="shared" si="50"/>
        <v>148.49800000000002</v>
      </c>
      <c r="H1649" s="10">
        <f t="shared" si="51"/>
        <v>593.99200000000008</v>
      </c>
      <c r="I1649" s="5">
        <v>37931</v>
      </c>
      <c r="J1649" s="7" t="s">
        <v>21</v>
      </c>
      <c r="K1649">
        <v>4</v>
      </c>
      <c r="L1649">
        <v>11</v>
      </c>
      <c r="M1649" s="7">
        <v>2003</v>
      </c>
      <c r="N1649" s="7" t="s">
        <v>500</v>
      </c>
      <c r="O1649">
        <v>127</v>
      </c>
      <c r="P1649" t="s">
        <v>625</v>
      </c>
      <c r="Q1649" t="s">
        <v>325</v>
      </c>
      <c r="R1649" t="s">
        <v>326</v>
      </c>
      <c r="S1649" t="s">
        <v>327</v>
      </c>
      <c r="U1649" t="s">
        <v>328</v>
      </c>
      <c r="W1649" t="s">
        <v>329</v>
      </c>
      <c r="X1649" s="7" t="s">
        <v>166</v>
      </c>
      <c r="Y1649" t="s">
        <v>38</v>
      </c>
      <c r="Z1649" t="s">
        <v>57</v>
      </c>
      <c r="AA1649" t="s">
        <v>330</v>
      </c>
      <c r="AB1649" t="str">
        <f>_xlfn.CONCAT(AA1649," ",Z1649)</f>
        <v>Ann Brown</v>
      </c>
      <c r="AC1649" s="7" t="s">
        <v>32</v>
      </c>
    </row>
    <row r="1650" spans="1:29" x14ac:dyDescent="0.25">
      <c r="A1650">
        <v>1649</v>
      </c>
      <c r="B1650">
        <v>10184</v>
      </c>
      <c r="C1650">
        <v>24</v>
      </c>
      <c r="D1650" s="3">
        <v>100</v>
      </c>
      <c r="E1650">
        <v>11</v>
      </c>
      <c r="F1650" s="3">
        <v>3496.32</v>
      </c>
      <c r="G1650" s="10">
        <f t="shared" si="50"/>
        <v>174.81600000000003</v>
      </c>
      <c r="H1650" s="10">
        <f t="shared" si="51"/>
        <v>699.26400000000012</v>
      </c>
      <c r="I1650" s="5">
        <v>37939</v>
      </c>
      <c r="J1650" s="7" t="s">
        <v>21</v>
      </c>
      <c r="K1650">
        <v>4</v>
      </c>
      <c r="L1650">
        <v>11</v>
      </c>
      <c r="M1650" s="7">
        <v>2003</v>
      </c>
      <c r="N1650" s="7" t="s">
        <v>500</v>
      </c>
      <c r="O1650">
        <v>127</v>
      </c>
      <c r="P1650" t="s">
        <v>625</v>
      </c>
      <c r="Q1650" t="s">
        <v>516</v>
      </c>
      <c r="R1650" t="s">
        <v>517</v>
      </c>
      <c r="S1650" t="s">
        <v>518</v>
      </c>
      <c r="U1650" t="s">
        <v>519</v>
      </c>
      <c r="W1650">
        <v>41101</v>
      </c>
      <c r="X1650" s="7" t="s">
        <v>174</v>
      </c>
      <c r="Y1650" t="s">
        <v>38</v>
      </c>
      <c r="Z1650" t="s">
        <v>520</v>
      </c>
      <c r="AA1650" t="s">
        <v>521</v>
      </c>
      <c r="AB1650" t="str">
        <f>_xlfn.CONCAT(AA1650," ",Z1650)</f>
        <v>Jose Pedro Roel</v>
      </c>
      <c r="AC1650" s="7" t="s">
        <v>47</v>
      </c>
    </row>
    <row r="1651" spans="1:29" x14ac:dyDescent="0.25">
      <c r="A1651">
        <v>1650</v>
      </c>
      <c r="B1651">
        <v>10194</v>
      </c>
      <c r="C1651">
        <v>49</v>
      </c>
      <c r="D1651" s="3">
        <v>100</v>
      </c>
      <c r="E1651">
        <v>1</v>
      </c>
      <c r="F1651" s="3">
        <v>5760.93</v>
      </c>
      <c r="G1651" s="10">
        <f t="shared" si="50"/>
        <v>288.04650000000004</v>
      </c>
      <c r="H1651" s="10">
        <f t="shared" si="51"/>
        <v>1152.1860000000001</v>
      </c>
      <c r="I1651" s="5">
        <v>37950</v>
      </c>
      <c r="J1651" s="7" t="s">
        <v>21</v>
      </c>
      <c r="K1651">
        <v>4</v>
      </c>
      <c r="L1651">
        <v>11</v>
      </c>
      <c r="M1651" s="7">
        <v>2003</v>
      </c>
      <c r="N1651" s="7" t="s">
        <v>500</v>
      </c>
      <c r="O1651">
        <v>127</v>
      </c>
      <c r="P1651" t="s">
        <v>625</v>
      </c>
      <c r="Q1651" t="s">
        <v>215</v>
      </c>
      <c r="R1651" t="s">
        <v>216</v>
      </c>
      <c r="S1651" t="s">
        <v>217</v>
      </c>
      <c r="U1651" t="s">
        <v>218</v>
      </c>
      <c r="W1651">
        <v>69004</v>
      </c>
      <c r="X1651" s="7" t="s">
        <v>37</v>
      </c>
      <c r="Y1651" t="s">
        <v>38</v>
      </c>
      <c r="Z1651" t="s">
        <v>219</v>
      </c>
      <c r="AA1651" t="s">
        <v>220</v>
      </c>
      <c r="AB1651" t="str">
        <f>_xlfn.CONCAT(AA1651," ",Z1651)</f>
        <v>Mary Saveley</v>
      </c>
      <c r="AC1651" s="7" t="s">
        <v>47</v>
      </c>
    </row>
    <row r="1652" spans="1:29" x14ac:dyDescent="0.25">
      <c r="A1652">
        <v>1651</v>
      </c>
      <c r="B1652">
        <v>10207</v>
      </c>
      <c r="C1652">
        <v>46</v>
      </c>
      <c r="D1652" s="3">
        <v>100</v>
      </c>
      <c r="E1652">
        <v>12</v>
      </c>
      <c r="F1652" s="3">
        <v>6819.04</v>
      </c>
      <c r="G1652" s="10">
        <f t="shared" si="50"/>
        <v>340.952</v>
      </c>
      <c r="H1652" s="10">
        <f t="shared" si="51"/>
        <v>1363.808</v>
      </c>
      <c r="I1652" s="5">
        <v>37964</v>
      </c>
      <c r="J1652" s="7" t="s">
        <v>21</v>
      </c>
      <c r="K1652">
        <v>4</v>
      </c>
      <c r="L1652">
        <v>12</v>
      </c>
      <c r="M1652" s="7">
        <v>2003</v>
      </c>
      <c r="N1652" s="7" t="s">
        <v>500</v>
      </c>
      <c r="O1652">
        <v>127</v>
      </c>
      <c r="P1652" t="s">
        <v>625</v>
      </c>
      <c r="Q1652" t="s">
        <v>411</v>
      </c>
      <c r="R1652">
        <v>6175552555</v>
      </c>
      <c r="S1652" t="s">
        <v>412</v>
      </c>
      <c r="U1652" t="s">
        <v>377</v>
      </c>
      <c r="V1652" t="s">
        <v>119</v>
      </c>
      <c r="W1652">
        <v>51003</v>
      </c>
      <c r="X1652" s="7" t="s">
        <v>28</v>
      </c>
      <c r="Y1652" t="s">
        <v>29</v>
      </c>
      <c r="Z1652" t="s">
        <v>413</v>
      </c>
      <c r="AA1652" t="s">
        <v>272</v>
      </c>
      <c r="AB1652" t="str">
        <f>_xlfn.CONCAT(AA1652," ",Z1652)</f>
        <v>Valarie Franco</v>
      </c>
      <c r="AC1652" s="7" t="s">
        <v>47</v>
      </c>
    </row>
    <row r="1653" spans="1:29" x14ac:dyDescent="0.25">
      <c r="A1653">
        <v>1652</v>
      </c>
      <c r="B1653">
        <v>10217</v>
      </c>
      <c r="C1653">
        <v>28</v>
      </c>
      <c r="D1653" s="3">
        <v>100</v>
      </c>
      <c r="E1653">
        <v>1</v>
      </c>
      <c r="F1653" s="3">
        <v>3148.88</v>
      </c>
      <c r="G1653" s="10">
        <f t="shared" si="50"/>
        <v>157.44400000000002</v>
      </c>
      <c r="H1653" s="10">
        <f t="shared" si="51"/>
        <v>629.77600000000007</v>
      </c>
      <c r="I1653" s="5">
        <v>38021</v>
      </c>
      <c r="J1653" s="7" t="s">
        <v>21</v>
      </c>
      <c r="K1653">
        <v>1</v>
      </c>
      <c r="L1653">
        <v>2</v>
      </c>
      <c r="M1653" s="7">
        <v>2004</v>
      </c>
      <c r="N1653" s="7" t="s">
        <v>500</v>
      </c>
      <c r="O1653">
        <v>127</v>
      </c>
      <c r="P1653" t="s">
        <v>625</v>
      </c>
      <c r="Q1653" t="s">
        <v>414</v>
      </c>
      <c r="R1653" t="s">
        <v>415</v>
      </c>
      <c r="S1653" t="s">
        <v>416</v>
      </c>
      <c r="T1653" t="s">
        <v>417</v>
      </c>
      <c r="U1653" t="s">
        <v>195</v>
      </c>
      <c r="W1653">
        <v>69045</v>
      </c>
      <c r="X1653" s="7" t="s">
        <v>195</v>
      </c>
      <c r="Y1653" t="s">
        <v>92</v>
      </c>
      <c r="Z1653" t="s">
        <v>418</v>
      </c>
      <c r="AA1653" t="s">
        <v>419</v>
      </c>
      <c r="AB1653" t="str">
        <f>_xlfn.CONCAT(AA1653," ",Z1653)</f>
        <v>Wendy Victorino</v>
      </c>
      <c r="AC1653" s="7" t="s">
        <v>47</v>
      </c>
    </row>
    <row r="1654" spans="1:29" x14ac:dyDescent="0.25">
      <c r="A1654">
        <v>1653</v>
      </c>
      <c r="B1654">
        <v>10229</v>
      </c>
      <c r="C1654">
        <v>48</v>
      </c>
      <c r="D1654" s="3">
        <v>100</v>
      </c>
      <c r="E1654">
        <v>6</v>
      </c>
      <c r="F1654" s="3">
        <v>5704.32</v>
      </c>
      <c r="G1654" s="10">
        <f t="shared" si="50"/>
        <v>285.21600000000001</v>
      </c>
      <c r="H1654" s="10">
        <f t="shared" si="51"/>
        <v>1140.864</v>
      </c>
      <c r="I1654" s="5">
        <v>38057</v>
      </c>
      <c r="J1654" s="7" t="s">
        <v>21</v>
      </c>
      <c r="K1654">
        <v>1</v>
      </c>
      <c r="L1654">
        <v>3</v>
      </c>
      <c r="M1654" s="7">
        <v>2004</v>
      </c>
      <c r="N1654" s="7" t="s">
        <v>500</v>
      </c>
      <c r="O1654">
        <v>127</v>
      </c>
      <c r="P1654" t="s">
        <v>625</v>
      </c>
      <c r="Q1654" t="s">
        <v>268</v>
      </c>
      <c r="R1654">
        <v>4155551450</v>
      </c>
      <c r="S1654" t="s">
        <v>269</v>
      </c>
      <c r="U1654" t="s">
        <v>270</v>
      </c>
      <c r="V1654" t="s">
        <v>51</v>
      </c>
      <c r="W1654">
        <v>97562</v>
      </c>
      <c r="X1654" s="7" t="s">
        <v>28</v>
      </c>
      <c r="Y1654" t="s">
        <v>29</v>
      </c>
      <c r="Z1654" t="s">
        <v>271</v>
      </c>
      <c r="AA1654" t="s">
        <v>272</v>
      </c>
      <c r="AB1654" t="str">
        <f>_xlfn.CONCAT(AA1654," ",Z1654)</f>
        <v>Valarie Nelson</v>
      </c>
      <c r="AC1654" s="7" t="s">
        <v>47</v>
      </c>
    </row>
    <row r="1655" spans="1:29" x14ac:dyDescent="0.25">
      <c r="A1655">
        <v>1654</v>
      </c>
      <c r="B1655">
        <v>10246</v>
      </c>
      <c r="C1655">
        <v>29</v>
      </c>
      <c r="D1655" s="3">
        <v>100</v>
      </c>
      <c r="E1655">
        <v>10</v>
      </c>
      <c r="F1655" s="3">
        <v>3520.6</v>
      </c>
      <c r="G1655" s="10">
        <f t="shared" si="50"/>
        <v>176.03</v>
      </c>
      <c r="H1655" s="10">
        <f t="shared" si="51"/>
        <v>704.12</v>
      </c>
      <c r="I1655" s="5">
        <v>38112</v>
      </c>
      <c r="J1655" s="7" t="s">
        <v>21</v>
      </c>
      <c r="K1655">
        <v>2</v>
      </c>
      <c r="L1655">
        <v>5</v>
      </c>
      <c r="M1655" s="7">
        <v>2004</v>
      </c>
      <c r="N1655" s="7" t="s">
        <v>500</v>
      </c>
      <c r="O1655">
        <v>127</v>
      </c>
      <c r="P1655" t="s">
        <v>625</v>
      </c>
      <c r="Q1655" t="s">
        <v>170</v>
      </c>
      <c r="R1655" t="s">
        <v>171</v>
      </c>
      <c r="S1655" t="s">
        <v>172</v>
      </c>
      <c r="U1655" t="s">
        <v>173</v>
      </c>
      <c r="W1655">
        <v>28034</v>
      </c>
      <c r="X1655" s="7" t="s">
        <v>174</v>
      </c>
      <c r="Y1655" t="s">
        <v>38</v>
      </c>
      <c r="Z1655" t="s">
        <v>175</v>
      </c>
      <c r="AA1655" t="s">
        <v>176</v>
      </c>
      <c r="AB1655" t="str">
        <f>_xlfn.CONCAT(AA1655," ",Z1655)</f>
        <v>Diego Freyre</v>
      </c>
      <c r="AC1655" s="7" t="s">
        <v>47</v>
      </c>
    </row>
    <row r="1656" spans="1:29" x14ac:dyDescent="0.25">
      <c r="A1656">
        <v>1655</v>
      </c>
      <c r="B1656">
        <v>10259</v>
      </c>
      <c r="C1656">
        <v>47</v>
      </c>
      <c r="D1656" s="3">
        <v>100</v>
      </c>
      <c r="E1656">
        <v>9</v>
      </c>
      <c r="F1656" s="3">
        <v>5285.62</v>
      </c>
      <c r="G1656" s="10">
        <f t="shared" si="50"/>
        <v>264.28100000000001</v>
      </c>
      <c r="H1656" s="10">
        <f t="shared" si="51"/>
        <v>1057.124</v>
      </c>
      <c r="I1656" s="5">
        <v>38153</v>
      </c>
      <c r="J1656" s="7" t="s">
        <v>21</v>
      </c>
      <c r="K1656">
        <v>2</v>
      </c>
      <c r="L1656">
        <v>6</v>
      </c>
      <c r="M1656" s="7">
        <v>2004</v>
      </c>
      <c r="N1656" s="7" t="s">
        <v>500</v>
      </c>
      <c r="O1656">
        <v>127</v>
      </c>
      <c r="P1656" t="s">
        <v>625</v>
      </c>
      <c r="Q1656" t="s">
        <v>414</v>
      </c>
      <c r="R1656" t="s">
        <v>415</v>
      </c>
      <c r="S1656" t="s">
        <v>416</v>
      </c>
      <c r="T1656" t="s">
        <v>417</v>
      </c>
      <c r="U1656" t="s">
        <v>195</v>
      </c>
      <c r="W1656">
        <v>69045</v>
      </c>
      <c r="X1656" s="7" t="s">
        <v>195</v>
      </c>
      <c r="Y1656" t="s">
        <v>92</v>
      </c>
      <c r="Z1656" t="s">
        <v>418</v>
      </c>
      <c r="AA1656" t="s">
        <v>419</v>
      </c>
      <c r="AB1656" t="str">
        <f>_xlfn.CONCAT(AA1656," ",Z1656)</f>
        <v>Wendy Victorino</v>
      </c>
      <c r="AC1656" s="7" t="s">
        <v>47</v>
      </c>
    </row>
    <row r="1657" spans="1:29" x14ac:dyDescent="0.25">
      <c r="A1657">
        <v>1656</v>
      </c>
      <c r="B1657">
        <v>10271</v>
      </c>
      <c r="C1657">
        <v>43</v>
      </c>
      <c r="D1657" s="3">
        <v>100</v>
      </c>
      <c r="E1657">
        <v>10</v>
      </c>
      <c r="F1657" s="3">
        <v>5605.05</v>
      </c>
      <c r="G1657" s="10">
        <f t="shared" si="50"/>
        <v>280.2525</v>
      </c>
      <c r="H1657" s="10">
        <f t="shared" si="51"/>
        <v>1121.01</v>
      </c>
      <c r="I1657" s="5">
        <v>38188</v>
      </c>
      <c r="J1657" s="7" t="s">
        <v>21</v>
      </c>
      <c r="K1657">
        <v>3</v>
      </c>
      <c r="L1657">
        <v>7</v>
      </c>
      <c r="M1657" s="7">
        <v>2004</v>
      </c>
      <c r="N1657" s="7" t="s">
        <v>500</v>
      </c>
      <c r="O1657">
        <v>127</v>
      </c>
      <c r="P1657" t="s">
        <v>625</v>
      </c>
      <c r="Q1657" t="s">
        <v>268</v>
      </c>
      <c r="R1657">
        <v>4155551450</v>
      </c>
      <c r="S1657" t="s">
        <v>269</v>
      </c>
      <c r="U1657" t="s">
        <v>270</v>
      </c>
      <c r="V1657" t="s">
        <v>51</v>
      </c>
      <c r="W1657">
        <v>97562</v>
      </c>
      <c r="X1657" s="7" t="s">
        <v>28</v>
      </c>
      <c r="Y1657" t="s">
        <v>29</v>
      </c>
      <c r="Z1657" t="s">
        <v>271</v>
      </c>
      <c r="AA1657" t="s">
        <v>272</v>
      </c>
      <c r="AB1657" t="str">
        <f>_xlfn.CONCAT(AA1657," ",Z1657)</f>
        <v>Valarie Nelson</v>
      </c>
      <c r="AC1657" s="7" t="s">
        <v>47</v>
      </c>
    </row>
    <row r="1658" spans="1:29" x14ac:dyDescent="0.25">
      <c r="A1658">
        <v>1657</v>
      </c>
      <c r="B1658">
        <v>10281</v>
      </c>
      <c r="C1658">
        <v>25</v>
      </c>
      <c r="D1658" s="3">
        <v>100</v>
      </c>
      <c r="E1658">
        <v>6</v>
      </c>
      <c r="F1658" s="3">
        <v>2779.5</v>
      </c>
      <c r="G1658" s="10">
        <f t="shared" si="50"/>
        <v>138.97499999999999</v>
      </c>
      <c r="H1658" s="10">
        <f t="shared" si="51"/>
        <v>555.9</v>
      </c>
      <c r="I1658" s="5">
        <v>38218</v>
      </c>
      <c r="J1658" s="7" t="s">
        <v>21</v>
      </c>
      <c r="K1658">
        <v>3</v>
      </c>
      <c r="L1658">
        <v>8</v>
      </c>
      <c r="M1658" s="7">
        <v>2004</v>
      </c>
      <c r="N1658" s="7" t="s">
        <v>500</v>
      </c>
      <c r="O1658">
        <v>127</v>
      </c>
      <c r="P1658" t="s">
        <v>625</v>
      </c>
      <c r="Q1658" t="s">
        <v>135</v>
      </c>
      <c r="R1658">
        <v>2155551555</v>
      </c>
      <c r="S1658" t="s">
        <v>136</v>
      </c>
      <c r="U1658" t="s">
        <v>137</v>
      </c>
      <c r="V1658" t="s">
        <v>138</v>
      </c>
      <c r="W1658">
        <v>70267</v>
      </c>
      <c r="X1658" s="7" t="s">
        <v>28</v>
      </c>
      <c r="Y1658" t="s">
        <v>29</v>
      </c>
      <c r="Z1658" t="s">
        <v>30</v>
      </c>
      <c r="AA1658" t="s">
        <v>139</v>
      </c>
      <c r="AB1658" t="str">
        <f>_xlfn.CONCAT(AA1658," ",Z1658)</f>
        <v>Kyung Yu</v>
      </c>
      <c r="AC1658" s="7" t="s">
        <v>32</v>
      </c>
    </row>
    <row r="1659" spans="1:29" x14ac:dyDescent="0.25">
      <c r="A1659">
        <v>1658</v>
      </c>
      <c r="B1659">
        <v>10291</v>
      </c>
      <c r="C1659">
        <v>48</v>
      </c>
      <c r="D1659" s="3">
        <v>100</v>
      </c>
      <c r="E1659">
        <v>1</v>
      </c>
      <c r="F1659" s="3">
        <v>5398.08</v>
      </c>
      <c r="G1659" s="10">
        <f t="shared" si="50"/>
        <v>269.904</v>
      </c>
      <c r="H1659" s="10">
        <f t="shared" si="51"/>
        <v>1079.616</v>
      </c>
      <c r="I1659" s="5">
        <v>38238</v>
      </c>
      <c r="J1659" s="7" t="s">
        <v>21</v>
      </c>
      <c r="K1659">
        <v>3</v>
      </c>
      <c r="L1659">
        <v>9</v>
      </c>
      <c r="M1659" s="7">
        <v>2004</v>
      </c>
      <c r="N1659" s="7" t="s">
        <v>500</v>
      </c>
      <c r="O1659">
        <v>127</v>
      </c>
      <c r="P1659" t="s">
        <v>625</v>
      </c>
      <c r="Q1659" t="s">
        <v>257</v>
      </c>
      <c r="R1659" t="s">
        <v>258</v>
      </c>
      <c r="S1659" t="s">
        <v>259</v>
      </c>
      <c r="U1659" t="s">
        <v>260</v>
      </c>
      <c r="W1659" t="s">
        <v>261</v>
      </c>
      <c r="X1659" s="7" t="s">
        <v>184</v>
      </c>
      <c r="Y1659" t="s">
        <v>38</v>
      </c>
      <c r="Z1659" t="s">
        <v>262</v>
      </c>
      <c r="AA1659" t="s">
        <v>202</v>
      </c>
      <c r="AB1659" t="str">
        <f>_xlfn.CONCAT(AA1659," ",Z1659)</f>
        <v>Maria Larsson</v>
      </c>
      <c r="AC1659" s="7" t="s">
        <v>47</v>
      </c>
    </row>
    <row r="1660" spans="1:29" x14ac:dyDescent="0.25">
      <c r="A1660">
        <v>1659</v>
      </c>
      <c r="B1660">
        <v>10305</v>
      </c>
      <c r="C1660">
        <v>24</v>
      </c>
      <c r="D1660" s="3">
        <v>100</v>
      </c>
      <c r="E1660">
        <v>10</v>
      </c>
      <c r="F1660" s="3">
        <v>3189.6</v>
      </c>
      <c r="G1660" s="10">
        <f t="shared" si="50"/>
        <v>159.48000000000002</v>
      </c>
      <c r="H1660" s="10">
        <f t="shared" si="51"/>
        <v>637.92000000000007</v>
      </c>
      <c r="I1660" s="5">
        <v>38273</v>
      </c>
      <c r="J1660" s="7" t="s">
        <v>21</v>
      </c>
      <c r="K1660">
        <v>4</v>
      </c>
      <c r="L1660">
        <v>10</v>
      </c>
      <c r="M1660" s="7">
        <v>2004</v>
      </c>
      <c r="N1660" s="7" t="s">
        <v>500</v>
      </c>
      <c r="O1660">
        <v>127</v>
      </c>
      <c r="P1660" t="s">
        <v>625</v>
      </c>
      <c r="Q1660" t="s">
        <v>116</v>
      </c>
      <c r="R1660">
        <v>6175558555</v>
      </c>
      <c r="S1660" t="s">
        <v>117</v>
      </c>
      <c r="U1660" t="s">
        <v>118</v>
      </c>
      <c r="V1660" t="s">
        <v>119</v>
      </c>
      <c r="W1660">
        <v>51247</v>
      </c>
      <c r="X1660" s="7" t="s">
        <v>28</v>
      </c>
      <c r="Y1660" t="s">
        <v>29</v>
      </c>
      <c r="Z1660" t="s">
        <v>120</v>
      </c>
      <c r="AA1660" t="s">
        <v>121</v>
      </c>
      <c r="AB1660" t="str">
        <f>_xlfn.CONCAT(AA1660," ",Z1660)</f>
        <v>Marta Hernandez</v>
      </c>
      <c r="AC1660" s="7" t="s">
        <v>47</v>
      </c>
    </row>
    <row r="1661" spans="1:29" x14ac:dyDescent="0.25">
      <c r="A1661">
        <v>1660</v>
      </c>
      <c r="B1661">
        <v>10313</v>
      </c>
      <c r="C1661">
        <v>42</v>
      </c>
      <c r="D1661" s="3">
        <v>100</v>
      </c>
      <c r="E1661">
        <v>4</v>
      </c>
      <c r="F1661" s="3">
        <v>5581.8</v>
      </c>
      <c r="G1661" s="10">
        <f t="shared" si="50"/>
        <v>279.09000000000003</v>
      </c>
      <c r="H1661" s="10">
        <f t="shared" si="51"/>
        <v>1116.3600000000001</v>
      </c>
      <c r="I1661" s="5">
        <v>38282</v>
      </c>
      <c r="J1661" s="7" t="s">
        <v>21</v>
      </c>
      <c r="K1661">
        <v>4</v>
      </c>
      <c r="L1661">
        <v>10</v>
      </c>
      <c r="M1661" s="7">
        <v>2004</v>
      </c>
      <c r="N1661" s="7" t="s">
        <v>500</v>
      </c>
      <c r="O1661">
        <v>127</v>
      </c>
      <c r="P1661" t="s">
        <v>625</v>
      </c>
      <c r="Q1661" t="s">
        <v>221</v>
      </c>
      <c r="R1661" t="s">
        <v>222</v>
      </c>
      <c r="S1661" t="s">
        <v>223</v>
      </c>
      <c r="U1661" t="s">
        <v>224</v>
      </c>
      <c r="V1661" t="s">
        <v>225</v>
      </c>
      <c r="W1661" t="s">
        <v>226</v>
      </c>
      <c r="X1661" s="7" t="s">
        <v>227</v>
      </c>
      <c r="Y1661" t="s">
        <v>29</v>
      </c>
      <c r="Z1661" t="s">
        <v>228</v>
      </c>
      <c r="AA1661" t="s">
        <v>229</v>
      </c>
      <c r="AB1661" t="str">
        <f>_xlfn.CONCAT(AA1661," ",Z1661)</f>
        <v>Yoshi Tannamuri</v>
      </c>
      <c r="AC1661" s="7" t="s">
        <v>47</v>
      </c>
    </row>
    <row r="1662" spans="1:29" x14ac:dyDescent="0.25">
      <c r="A1662">
        <v>1661</v>
      </c>
      <c r="B1662">
        <v>10324</v>
      </c>
      <c r="C1662">
        <v>31</v>
      </c>
      <c r="D1662" s="3">
        <v>100</v>
      </c>
      <c r="E1662">
        <v>2</v>
      </c>
      <c r="F1662" s="3">
        <v>3820.44</v>
      </c>
      <c r="G1662" s="10">
        <f t="shared" si="50"/>
        <v>191.02200000000002</v>
      </c>
      <c r="H1662" s="10">
        <f t="shared" si="51"/>
        <v>764.08800000000008</v>
      </c>
      <c r="I1662" s="5">
        <v>38296</v>
      </c>
      <c r="J1662" s="7" t="s">
        <v>21</v>
      </c>
      <c r="K1662">
        <v>4</v>
      </c>
      <c r="L1662">
        <v>11</v>
      </c>
      <c r="M1662" s="7">
        <v>2004</v>
      </c>
      <c r="N1662" s="7" t="s">
        <v>500</v>
      </c>
      <c r="O1662">
        <v>127</v>
      </c>
      <c r="P1662" t="s">
        <v>625</v>
      </c>
      <c r="Q1662" t="s">
        <v>95</v>
      </c>
      <c r="R1662">
        <v>2125551500</v>
      </c>
      <c r="S1662" t="s">
        <v>96</v>
      </c>
      <c r="T1662" t="s">
        <v>97</v>
      </c>
      <c r="U1662" t="s">
        <v>26</v>
      </c>
      <c r="V1662" t="s">
        <v>27</v>
      </c>
      <c r="W1662">
        <v>10022</v>
      </c>
      <c r="X1662" s="7" t="s">
        <v>28</v>
      </c>
      <c r="Y1662" t="s">
        <v>29</v>
      </c>
      <c r="Z1662" t="s">
        <v>98</v>
      </c>
      <c r="AA1662" t="s">
        <v>99</v>
      </c>
      <c r="AB1662" t="str">
        <f>_xlfn.CONCAT(AA1662," ",Z1662)</f>
        <v>Michael Frick</v>
      </c>
      <c r="AC1662" s="7" t="s">
        <v>47</v>
      </c>
    </row>
    <row r="1663" spans="1:29" x14ac:dyDescent="0.25">
      <c r="A1663">
        <v>1662</v>
      </c>
      <c r="B1663">
        <v>10334</v>
      </c>
      <c r="C1663">
        <v>42</v>
      </c>
      <c r="D1663" s="3">
        <v>100</v>
      </c>
      <c r="E1663">
        <v>5</v>
      </c>
      <c r="F1663" s="3">
        <v>5528.04</v>
      </c>
      <c r="G1663" s="10">
        <f t="shared" si="50"/>
        <v>276.40199999999999</v>
      </c>
      <c r="H1663" s="10">
        <f t="shared" si="51"/>
        <v>1105.6079999999999</v>
      </c>
      <c r="I1663" s="5">
        <v>38310</v>
      </c>
      <c r="J1663" s="7" t="s">
        <v>397</v>
      </c>
      <c r="K1663">
        <v>4</v>
      </c>
      <c r="L1663">
        <v>11</v>
      </c>
      <c r="M1663" s="7">
        <v>2004</v>
      </c>
      <c r="N1663" s="7" t="s">
        <v>500</v>
      </c>
      <c r="O1663">
        <v>127</v>
      </c>
      <c r="P1663" t="s">
        <v>625</v>
      </c>
      <c r="Q1663" t="s">
        <v>179</v>
      </c>
      <c r="R1663" t="s">
        <v>180</v>
      </c>
      <c r="S1663" t="s">
        <v>181</v>
      </c>
      <c r="U1663" t="s">
        <v>182</v>
      </c>
      <c r="W1663" t="s">
        <v>183</v>
      </c>
      <c r="X1663" s="7" t="s">
        <v>184</v>
      </c>
      <c r="Y1663" t="s">
        <v>38</v>
      </c>
      <c r="Z1663" t="s">
        <v>185</v>
      </c>
      <c r="AA1663" t="s">
        <v>186</v>
      </c>
      <c r="AB1663" t="str">
        <f>_xlfn.CONCAT(AA1663," ",Z1663)</f>
        <v>Christina Berglund</v>
      </c>
      <c r="AC1663" s="7" t="s">
        <v>47</v>
      </c>
    </row>
    <row r="1664" spans="1:29" x14ac:dyDescent="0.25">
      <c r="A1664">
        <v>1663</v>
      </c>
      <c r="B1664">
        <v>10348</v>
      </c>
      <c r="C1664">
        <v>37</v>
      </c>
      <c r="D1664" s="3">
        <v>100</v>
      </c>
      <c r="E1664">
        <v>1</v>
      </c>
      <c r="F1664" s="3">
        <v>5981.42</v>
      </c>
      <c r="G1664" s="10">
        <f t="shared" si="50"/>
        <v>299.07100000000003</v>
      </c>
      <c r="H1664" s="10">
        <f t="shared" si="51"/>
        <v>1196.2840000000001</v>
      </c>
      <c r="I1664" s="5">
        <v>38292</v>
      </c>
      <c r="J1664" s="7" t="s">
        <v>21</v>
      </c>
      <c r="K1664">
        <v>4</v>
      </c>
      <c r="L1664">
        <v>11</v>
      </c>
      <c r="M1664" s="7">
        <v>2004</v>
      </c>
      <c r="N1664" s="7" t="s">
        <v>500</v>
      </c>
      <c r="O1664">
        <v>127</v>
      </c>
      <c r="P1664" t="s">
        <v>625</v>
      </c>
      <c r="Q1664" t="s">
        <v>187</v>
      </c>
      <c r="R1664" t="s">
        <v>188</v>
      </c>
      <c r="S1664" t="s">
        <v>189</v>
      </c>
      <c r="U1664" t="s">
        <v>173</v>
      </c>
      <c r="W1664">
        <v>28023</v>
      </c>
      <c r="X1664" s="7" t="s">
        <v>174</v>
      </c>
      <c r="Y1664" t="s">
        <v>38</v>
      </c>
      <c r="Z1664" t="s">
        <v>190</v>
      </c>
      <c r="AA1664" t="s">
        <v>191</v>
      </c>
      <c r="AB1664" t="str">
        <f>_xlfn.CONCAT(AA1664," ",Z1664)</f>
        <v>Mart¡n Sommer</v>
      </c>
      <c r="AC1664" s="7" t="s">
        <v>47</v>
      </c>
    </row>
    <row r="1665" spans="1:29" x14ac:dyDescent="0.25">
      <c r="A1665">
        <v>1664</v>
      </c>
      <c r="B1665">
        <v>10358</v>
      </c>
      <c r="C1665">
        <v>41</v>
      </c>
      <c r="D1665" s="3">
        <v>100</v>
      </c>
      <c r="E1665">
        <v>7</v>
      </c>
      <c r="F1665" s="3">
        <v>5684.65</v>
      </c>
      <c r="G1665" s="10">
        <f t="shared" si="50"/>
        <v>284.23250000000002</v>
      </c>
      <c r="H1665" s="10">
        <f t="shared" si="51"/>
        <v>1136.93</v>
      </c>
      <c r="I1665" s="5">
        <v>38331</v>
      </c>
      <c r="J1665" s="7" t="s">
        <v>21</v>
      </c>
      <c r="K1665">
        <v>4</v>
      </c>
      <c r="L1665">
        <v>12</v>
      </c>
      <c r="M1665" s="7">
        <v>2004</v>
      </c>
      <c r="N1665" s="7" t="s">
        <v>500</v>
      </c>
      <c r="O1665">
        <v>127</v>
      </c>
      <c r="P1665" t="s">
        <v>625</v>
      </c>
      <c r="Q1665" t="s">
        <v>170</v>
      </c>
      <c r="R1665" t="s">
        <v>171</v>
      </c>
      <c r="S1665" t="s">
        <v>172</v>
      </c>
      <c r="U1665" t="s">
        <v>173</v>
      </c>
      <c r="W1665">
        <v>28034</v>
      </c>
      <c r="X1665" s="7" t="s">
        <v>174</v>
      </c>
      <c r="Y1665" t="s">
        <v>38</v>
      </c>
      <c r="Z1665" t="s">
        <v>175</v>
      </c>
      <c r="AA1665" t="s">
        <v>176</v>
      </c>
      <c r="AB1665" t="str">
        <f>_xlfn.CONCAT(AA1665," ",Z1665)</f>
        <v>Diego Freyre</v>
      </c>
      <c r="AC1665" s="7" t="s">
        <v>47</v>
      </c>
    </row>
    <row r="1666" spans="1:29" x14ac:dyDescent="0.25">
      <c r="A1666">
        <v>1665</v>
      </c>
      <c r="B1666">
        <v>10371</v>
      </c>
      <c r="C1666">
        <v>20</v>
      </c>
      <c r="D1666" s="3">
        <v>100</v>
      </c>
      <c r="E1666">
        <v>5</v>
      </c>
      <c r="F1666" s="3">
        <v>3449.4</v>
      </c>
      <c r="G1666" s="10">
        <f t="shared" si="50"/>
        <v>172.47000000000003</v>
      </c>
      <c r="H1666" s="10">
        <f t="shared" si="51"/>
        <v>689.88000000000011</v>
      </c>
      <c r="I1666" s="5">
        <v>38375</v>
      </c>
      <c r="J1666" s="7" t="s">
        <v>21</v>
      </c>
      <c r="K1666">
        <v>1</v>
      </c>
      <c r="L1666">
        <v>1</v>
      </c>
      <c r="M1666" s="7">
        <v>2005</v>
      </c>
      <c r="N1666" s="7" t="s">
        <v>500</v>
      </c>
      <c r="O1666">
        <v>127</v>
      </c>
      <c r="P1666" t="s">
        <v>625</v>
      </c>
      <c r="Q1666" t="s">
        <v>268</v>
      </c>
      <c r="R1666">
        <v>4155551450</v>
      </c>
      <c r="S1666" t="s">
        <v>269</v>
      </c>
      <c r="U1666" t="s">
        <v>270</v>
      </c>
      <c r="V1666" t="s">
        <v>51</v>
      </c>
      <c r="W1666">
        <v>97562</v>
      </c>
      <c r="X1666" s="7" t="s">
        <v>28</v>
      </c>
      <c r="Y1666" t="s">
        <v>29</v>
      </c>
      <c r="Z1666" t="s">
        <v>271</v>
      </c>
      <c r="AA1666" t="s">
        <v>272</v>
      </c>
      <c r="AB1666" t="str">
        <f>_xlfn.CONCAT(AA1666," ",Z1666)</f>
        <v>Valarie Nelson</v>
      </c>
      <c r="AC1666" s="7" t="s">
        <v>47</v>
      </c>
    </row>
    <row r="1667" spans="1:29" x14ac:dyDescent="0.25">
      <c r="A1667">
        <v>1666</v>
      </c>
      <c r="B1667">
        <v>10382</v>
      </c>
      <c r="C1667">
        <v>20</v>
      </c>
      <c r="D1667" s="3">
        <v>100</v>
      </c>
      <c r="E1667">
        <v>3</v>
      </c>
      <c r="F1667" s="3">
        <v>2654.4</v>
      </c>
      <c r="G1667" s="10">
        <f t="shared" ref="G1667:G1730" si="52">F1667*0.05</f>
        <v>132.72</v>
      </c>
      <c r="H1667" s="10">
        <f t="shared" ref="H1667:H1730" si="53">F1667*0.2</f>
        <v>530.88</v>
      </c>
      <c r="I1667" s="5">
        <v>38400</v>
      </c>
      <c r="J1667" s="7" t="s">
        <v>21</v>
      </c>
      <c r="K1667">
        <v>1</v>
      </c>
      <c r="L1667">
        <v>2</v>
      </c>
      <c r="M1667" s="7">
        <v>2005</v>
      </c>
      <c r="N1667" s="7" t="s">
        <v>500</v>
      </c>
      <c r="O1667">
        <v>127</v>
      </c>
      <c r="P1667" t="s">
        <v>625</v>
      </c>
      <c r="Q1667" t="s">
        <v>268</v>
      </c>
      <c r="R1667">
        <v>4155551450</v>
      </c>
      <c r="S1667" t="s">
        <v>269</v>
      </c>
      <c r="U1667" t="s">
        <v>270</v>
      </c>
      <c r="V1667" t="s">
        <v>51</v>
      </c>
      <c r="W1667">
        <v>97562</v>
      </c>
      <c r="X1667" s="7" t="s">
        <v>28</v>
      </c>
      <c r="Y1667" t="s">
        <v>29</v>
      </c>
      <c r="Z1667" t="s">
        <v>271</v>
      </c>
      <c r="AA1667" t="s">
        <v>272</v>
      </c>
      <c r="AB1667" t="str">
        <f>_xlfn.CONCAT(AA1667," ",Z1667)</f>
        <v>Valarie Nelson</v>
      </c>
      <c r="AC1667" s="7" t="s">
        <v>32</v>
      </c>
    </row>
    <row r="1668" spans="1:29" x14ac:dyDescent="0.25">
      <c r="A1668">
        <v>1667</v>
      </c>
      <c r="B1668">
        <v>10412</v>
      </c>
      <c r="C1668">
        <v>70</v>
      </c>
      <c r="D1668" s="3">
        <v>100</v>
      </c>
      <c r="E1668">
        <v>10</v>
      </c>
      <c r="F1668" s="3">
        <v>8498</v>
      </c>
      <c r="G1668" s="10">
        <f t="shared" si="52"/>
        <v>424.90000000000003</v>
      </c>
      <c r="H1668" s="10">
        <f t="shared" si="53"/>
        <v>1699.6000000000001</v>
      </c>
      <c r="I1668" s="5">
        <v>38475</v>
      </c>
      <c r="J1668" s="7" t="s">
        <v>21</v>
      </c>
      <c r="K1668">
        <v>2</v>
      </c>
      <c r="L1668">
        <v>5</v>
      </c>
      <c r="M1668" s="7">
        <v>2005</v>
      </c>
      <c r="N1668" s="7" t="s">
        <v>500</v>
      </c>
      <c r="O1668">
        <v>127</v>
      </c>
      <c r="P1668" t="s">
        <v>625</v>
      </c>
      <c r="Q1668" t="s">
        <v>170</v>
      </c>
      <c r="R1668" t="s">
        <v>171</v>
      </c>
      <c r="S1668" t="s">
        <v>172</v>
      </c>
      <c r="U1668" t="s">
        <v>173</v>
      </c>
      <c r="W1668">
        <v>28034</v>
      </c>
      <c r="X1668" s="7" t="s">
        <v>174</v>
      </c>
      <c r="Y1668" t="s">
        <v>38</v>
      </c>
      <c r="Z1668" t="s">
        <v>175</v>
      </c>
      <c r="AA1668" t="s">
        <v>176</v>
      </c>
      <c r="AB1668" t="str">
        <f>_xlfn.CONCAT(AA1668," ",Z1668)</f>
        <v>Diego Freyre</v>
      </c>
      <c r="AC1668" s="7" t="s">
        <v>147</v>
      </c>
    </row>
    <row r="1669" spans="1:29" x14ac:dyDescent="0.25">
      <c r="A1669">
        <v>1668</v>
      </c>
      <c r="B1669">
        <v>10425</v>
      </c>
      <c r="C1669">
        <v>49</v>
      </c>
      <c r="D1669" s="3">
        <v>100</v>
      </c>
      <c r="E1669">
        <v>9</v>
      </c>
      <c r="F1669" s="3">
        <v>5510.54</v>
      </c>
      <c r="G1669" s="10">
        <f t="shared" si="52"/>
        <v>275.52699999999999</v>
      </c>
      <c r="H1669" s="10">
        <f t="shared" si="53"/>
        <v>1102.1079999999999</v>
      </c>
      <c r="I1669" s="5">
        <v>38503</v>
      </c>
      <c r="J1669" s="7" t="s">
        <v>296</v>
      </c>
      <c r="K1669">
        <v>2</v>
      </c>
      <c r="L1669">
        <v>5</v>
      </c>
      <c r="M1669" s="7">
        <v>2005</v>
      </c>
      <c r="N1669" s="7" t="s">
        <v>500</v>
      </c>
      <c r="O1669">
        <v>127</v>
      </c>
      <c r="P1669" t="s">
        <v>625</v>
      </c>
      <c r="Q1669" t="s">
        <v>110</v>
      </c>
      <c r="R1669" t="s">
        <v>111</v>
      </c>
      <c r="S1669" t="s">
        <v>112</v>
      </c>
      <c r="U1669" t="s">
        <v>113</v>
      </c>
      <c r="W1669">
        <v>44000</v>
      </c>
      <c r="X1669" s="7" t="s">
        <v>37</v>
      </c>
      <c r="Y1669" t="s">
        <v>38</v>
      </c>
      <c r="Z1669" t="s">
        <v>114</v>
      </c>
      <c r="AA1669" t="s">
        <v>115</v>
      </c>
      <c r="AB1669" t="str">
        <f>_xlfn.CONCAT(AA1669," ",Z1669)</f>
        <v>Janine Labrune</v>
      </c>
      <c r="AC1669" s="7" t="s">
        <v>47</v>
      </c>
    </row>
    <row r="1670" spans="1:29" x14ac:dyDescent="0.25">
      <c r="A1670">
        <v>1669</v>
      </c>
      <c r="B1670">
        <v>10108</v>
      </c>
      <c r="C1670">
        <v>35</v>
      </c>
      <c r="D1670" s="3">
        <v>58.87</v>
      </c>
      <c r="E1670">
        <v>15</v>
      </c>
      <c r="F1670" s="3">
        <v>2060.4499999999998</v>
      </c>
      <c r="G1670" s="10">
        <f t="shared" si="52"/>
        <v>103.02249999999999</v>
      </c>
      <c r="H1670" s="10">
        <f t="shared" si="53"/>
        <v>412.09</v>
      </c>
      <c r="I1670" s="5">
        <v>37683</v>
      </c>
      <c r="J1670" s="7" t="s">
        <v>21</v>
      </c>
      <c r="K1670">
        <v>1</v>
      </c>
      <c r="L1670">
        <v>3</v>
      </c>
      <c r="M1670" s="7">
        <v>2003</v>
      </c>
      <c r="N1670" s="7" t="s">
        <v>22</v>
      </c>
      <c r="O1670">
        <v>69</v>
      </c>
      <c r="P1670" t="s">
        <v>626</v>
      </c>
      <c r="Q1670" t="s">
        <v>421</v>
      </c>
      <c r="R1670" t="s">
        <v>422</v>
      </c>
      <c r="S1670" t="s">
        <v>423</v>
      </c>
      <c r="U1670" t="s">
        <v>424</v>
      </c>
      <c r="W1670" t="s">
        <v>425</v>
      </c>
      <c r="X1670" s="7" t="s">
        <v>426</v>
      </c>
      <c r="Y1670" t="s">
        <v>196</v>
      </c>
      <c r="Z1670" t="s">
        <v>427</v>
      </c>
      <c r="AA1670" t="s">
        <v>428</v>
      </c>
      <c r="AB1670" t="str">
        <f>_xlfn.CONCAT(AA1670," ",Z1670)</f>
        <v>Arnold Cruz</v>
      </c>
      <c r="AC1670" s="7" t="s">
        <v>32</v>
      </c>
    </row>
    <row r="1671" spans="1:29" x14ac:dyDescent="0.25">
      <c r="A1671">
        <v>1670</v>
      </c>
      <c r="B1671">
        <v>10121</v>
      </c>
      <c r="C1671">
        <v>32</v>
      </c>
      <c r="D1671" s="3">
        <v>76.88</v>
      </c>
      <c r="E1671">
        <v>2</v>
      </c>
      <c r="F1671" s="3">
        <v>2460.16</v>
      </c>
      <c r="G1671" s="10">
        <f t="shared" si="52"/>
        <v>123.008</v>
      </c>
      <c r="H1671" s="10">
        <f t="shared" si="53"/>
        <v>492.03199999999998</v>
      </c>
      <c r="I1671" s="5">
        <v>37748</v>
      </c>
      <c r="J1671" s="7" t="s">
        <v>21</v>
      </c>
      <c r="K1671">
        <v>2</v>
      </c>
      <c r="L1671">
        <v>5</v>
      </c>
      <c r="M1671" s="7">
        <v>2003</v>
      </c>
      <c r="N1671" s="7" t="s">
        <v>22</v>
      </c>
      <c r="O1671">
        <v>69</v>
      </c>
      <c r="P1671" t="s">
        <v>626</v>
      </c>
      <c r="Q1671" t="s">
        <v>33</v>
      </c>
      <c r="R1671" t="s">
        <v>34</v>
      </c>
      <c r="S1671" t="s">
        <v>35</v>
      </c>
      <c r="U1671" t="s">
        <v>36</v>
      </c>
      <c r="W1671">
        <v>51100</v>
      </c>
      <c r="X1671" s="7" t="s">
        <v>37</v>
      </c>
      <c r="Y1671" t="s">
        <v>38</v>
      </c>
      <c r="Z1671" t="s">
        <v>39</v>
      </c>
      <c r="AA1671" t="s">
        <v>40</v>
      </c>
      <c r="AB1671" t="str">
        <f>_xlfn.CONCAT(AA1671," ",Z1671)</f>
        <v>Paul Henriot</v>
      </c>
      <c r="AC1671" s="7" t="s">
        <v>32</v>
      </c>
    </row>
    <row r="1672" spans="1:29" x14ac:dyDescent="0.25">
      <c r="A1672">
        <v>1671</v>
      </c>
      <c r="B1672">
        <v>10135</v>
      </c>
      <c r="C1672">
        <v>29</v>
      </c>
      <c r="D1672" s="3">
        <v>61.64</v>
      </c>
      <c r="E1672">
        <v>16</v>
      </c>
      <c r="F1672" s="3">
        <v>1787.56</v>
      </c>
      <c r="G1672" s="10">
        <f t="shared" si="52"/>
        <v>89.378</v>
      </c>
      <c r="H1672" s="10">
        <f t="shared" si="53"/>
        <v>357.512</v>
      </c>
      <c r="I1672" s="5">
        <v>37804</v>
      </c>
      <c r="J1672" s="7" t="s">
        <v>21</v>
      </c>
      <c r="K1672">
        <v>3</v>
      </c>
      <c r="L1672">
        <v>7</v>
      </c>
      <c r="M1672" s="7">
        <v>2003</v>
      </c>
      <c r="N1672" s="7" t="s">
        <v>22</v>
      </c>
      <c r="O1672">
        <v>69</v>
      </c>
      <c r="P1672" t="s">
        <v>626</v>
      </c>
      <c r="Q1672" t="s">
        <v>268</v>
      </c>
      <c r="R1672">
        <v>4155551450</v>
      </c>
      <c r="S1672" t="s">
        <v>269</v>
      </c>
      <c r="U1672" t="s">
        <v>270</v>
      </c>
      <c r="V1672" t="s">
        <v>51</v>
      </c>
      <c r="W1672">
        <v>97562</v>
      </c>
      <c r="X1672" s="7" t="s">
        <v>28</v>
      </c>
      <c r="Y1672" t="s">
        <v>29</v>
      </c>
      <c r="Z1672" t="s">
        <v>271</v>
      </c>
      <c r="AA1672" t="s">
        <v>272</v>
      </c>
      <c r="AB1672" t="str">
        <f>_xlfn.CONCAT(AA1672," ",Z1672)</f>
        <v>Valarie Nelson</v>
      </c>
      <c r="AC1672" s="7" t="s">
        <v>32</v>
      </c>
    </row>
    <row r="1673" spans="1:29" x14ac:dyDescent="0.25">
      <c r="A1673">
        <v>1672</v>
      </c>
      <c r="B1673">
        <v>10145</v>
      </c>
      <c r="C1673">
        <v>27</v>
      </c>
      <c r="D1673" s="3">
        <v>60.95</v>
      </c>
      <c r="E1673">
        <v>3</v>
      </c>
      <c r="F1673" s="3">
        <v>1645.65</v>
      </c>
      <c r="G1673" s="10">
        <f t="shared" si="52"/>
        <v>82.282500000000013</v>
      </c>
      <c r="H1673" s="10">
        <f t="shared" si="53"/>
        <v>329.13000000000005</v>
      </c>
      <c r="I1673" s="5">
        <v>37858</v>
      </c>
      <c r="J1673" s="7" t="s">
        <v>21</v>
      </c>
      <c r="K1673">
        <v>3</v>
      </c>
      <c r="L1673">
        <v>8</v>
      </c>
      <c r="M1673" s="7">
        <v>2003</v>
      </c>
      <c r="N1673" s="7" t="s">
        <v>22</v>
      </c>
      <c r="O1673">
        <v>69</v>
      </c>
      <c r="P1673" t="s">
        <v>626</v>
      </c>
      <c r="Q1673" t="s">
        <v>48</v>
      </c>
      <c r="R1673">
        <v>6265557265</v>
      </c>
      <c r="S1673" t="s">
        <v>49</v>
      </c>
      <c r="U1673" t="s">
        <v>50</v>
      </c>
      <c r="V1673" t="s">
        <v>51</v>
      </c>
      <c r="W1673">
        <v>90003</v>
      </c>
      <c r="X1673" s="7" t="s">
        <v>28</v>
      </c>
      <c r="Y1673" t="s">
        <v>29</v>
      </c>
      <c r="Z1673" t="s">
        <v>52</v>
      </c>
      <c r="AA1673" t="s">
        <v>53</v>
      </c>
      <c r="AB1673" t="str">
        <f>_xlfn.CONCAT(AA1673," ",Z1673)</f>
        <v>Julie Young</v>
      </c>
      <c r="AC1673" s="7" t="s">
        <v>32</v>
      </c>
    </row>
    <row r="1674" spans="1:29" x14ac:dyDescent="0.25">
      <c r="A1674">
        <v>1673</v>
      </c>
      <c r="B1674">
        <v>10159</v>
      </c>
      <c r="C1674">
        <v>27</v>
      </c>
      <c r="D1674" s="3">
        <v>80.34</v>
      </c>
      <c r="E1674">
        <v>11</v>
      </c>
      <c r="F1674" s="3">
        <v>2169.1799999999998</v>
      </c>
      <c r="G1674" s="10">
        <f t="shared" si="52"/>
        <v>108.459</v>
      </c>
      <c r="H1674" s="10">
        <f t="shared" si="53"/>
        <v>433.83600000000001</v>
      </c>
      <c r="I1674" s="5">
        <v>37904</v>
      </c>
      <c r="J1674" s="7" t="s">
        <v>21</v>
      </c>
      <c r="K1674">
        <v>4</v>
      </c>
      <c r="L1674">
        <v>10</v>
      </c>
      <c r="M1674" s="7">
        <v>2003</v>
      </c>
      <c r="N1674" s="7" t="s">
        <v>22</v>
      </c>
      <c r="O1674">
        <v>69</v>
      </c>
      <c r="P1674" t="s">
        <v>626</v>
      </c>
      <c r="Q1674" t="s">
        <v>54</v>
      </c>
      <c r="R1674">
        <v>6505551386</v>
      </c>
      <c r="S1674" t="s">
        <v>55</v>
      </c>
      <c r="U1674" t="s">
        <v>56</v>
      </c>
      <c r="V1674" t="s">
        <v>51</v>
      </c>
      <c r="X1674" s="7" t="s">
        <v>28</v>
      </c>
      <c r="Y1674" t="s">
        <v>29</v>
      </c>
      <c r="Z1674" t="s">
        <v>57</v>
      </c>
      <c r="AA1674" t="s">
        <v>53</v>
      </c>
      <c r="AB1674" t="str">
        <f>_xlfn.CONCAT(AA1674," ",Z1674)</f>
        <v>Julie Brown</v>
      </c>
      <c r="AC1674" s="7" t="s">
        <v>32</v>
      </c>
    </row>
    <row r="1675" spans="1:29" x14ac:dyDescent="0.25">
      <c r="A1675">
        <v>1674</v>
      </c>
      <c r="B1675">
        <v>10169</v>
      </c>
      <c r="C1675">
        <v>38</v>
      </c>
      <c r="D1675" s="3">
        <v>74.11</v>
      </c>
      <c r="E1675">
        <v>11</v>
      </c>
      <c r="F1675" s="3">
        <v>2816.18</v>
      </c>
      <c r="G1675" s="10">
        <f t="shared" si="52"/>
        <v>140.809</v>
      </c>
      <c r="H1675" s="10">
        <f t="shared" si="53"/>
        <v>563.23599999999999</v>
      </c>
      <c r="I1675" s="5">
        <v>37929</v>
      </c>
      <c r="J1675" s="7" t="s">
        <v>21</v>
      </c>
      <c r="K1675">
        <v>4</v>
      </c>
      <c r="L1675">
        <v>11</v>
      </c>
      <c r="M1675" s="7">
        <v>2003</v>
      </c>
      <c r="N1675" s="7" t="s">
        <v>22</v>
      </c>
      <c r="O1675">
        <v>69</v>
      </c>
      <c r="P1675" t="s">
        <v>626</v>
      </c>
      <c r="Q1675" t="s">
        <v>281</v>
      </c>
      <c r="R1675" t="s">
        <v>282</v>
      </c>
      <c r="S1675" t="s">
        <v>283</v>
      </c>
      <c r="T1675" t="s">
        <v>284</v>
      </c>
      <c r="U1675" t="s">
        <v>285</v>
      </c>
      <c r="V1675" t="s">
        <v>153</v>
      </c>
      <c r="W1675">
        <v>2060</v>
      </c>
      <c r="X1675" s="7" t="s">
        <v>91</v>
      </c>
      <c r="Y1675" t="s">
        <v>92</v>
      </c>
      <c r="Z1675" t="s">
        <v>286</v>
      </c>
      <c r="AA1675" t="s">
        <v>287</v>
      </c>
      <c r="AB1675" t="str">
        <f>_xlfn.CONCAT(AA1675," ",Z1675)</f>
        <v>Anna O'Hara</v>
      </c>
      <c r="AC1675" s="7" t="s">
        <v>32</v>
      </c>
    </row>
    <row r="1676" spans="1:29" x14ac:dyDescent="0.25">
      <c r="A1676">
        <v>1675</v>
      </c>
      <c r="B1676">
        <v>10180</v>
      </c>
      <c r="C1676">
        <v>35</v>
      </c>
      <c r="D1676" s="3">
        <v>72.03</v>
      </c>
      <c r="E1676">
        <v>6</v>
      </c>
      <c r="F1676" s="3">
        <v>2521.0500000000002</v>
      </c>
      <c r="G1676" s="10">
        <f t="shared" si="52"/>
        <v>126.05250000000001</v>
      </c>
      <c r="H1676" s="10">
        <f t="shared" si="53"/>
        <v>504.21000000000004</v>
      </c>
      <c r="I1676" s="5">
        <v>37936</v>
      </c>
      <c r="J1676" s="7" t="s">
        <v>21</v>
      </c>
      <c r="K1676">
        <v>4</v>
      </c>
      <c r="L1676">
        <v>11</v>
      </c>
      <c r="M1676" s="7">
        <v>2003</v>
      </c>
      <c r="N1676" s="7" t="s">
        <v>22</v>
      </c>
      <c r="O1676">
        <v>69</v>
      </c>
      <c r="P1676" t="s">
        <v>626</v>
      </c>
      <c r="Q1676" t="s">
        <v>63</v>
      </c>
      <c r="R1676" t="s">
        <v>64</v>
      </c>
      <c r="S1676" t="s">
        <v>65</v>
      </c>
      <c r="U1676" t="s">
        <v>66</v>
      </c>
      <c r="W1676">
        <v>59000</v>
      </c>
      <c r="X1676" s="7" t="s">
        <v>37</v>
      </c>
      <c r="Y1676" t="s">
        <v>38</v>
      </c>
      <c r="Z1676" t="s">
        <v>67</v>
      </c>
      <c r="AA1676" t="s">
        <v>68</v>
      </c>
      <c r="AB1676" t="str">
        <f>_xlfn.CONCAT(AA1676," ",Z1676)</f>
        <v>Martine Rance</v>
      </c>
      <c r="AC1676" s="7" t="s">
        <v>32</v>
      </c>
    </row>
    <row r="1677" spans="1:29" x14ac:dyDescent="0.25">
      <c r="A1677">
        <v>1676</v>
      </c>
      <c r="B1677">
        <v>10190</v>
      </c>
      <c r="C1677">
        <v>42</v>
      </c>
      <c r="D1677" s="3">
        <v>76.19</v>
      </c>
      <c r="E1677">
        <v>3</v>
      </c>
      <c r="F1677" s="3">
        <v>3199.98</v>
      </c>
      <c r="G1677" s="10">
        <f t="shared" si="52"/>
        <v>159.99900000000002</v>
      </c>
      <c r="H1677" s="10">
        <f t="shared" si="53"/>
        <v>639.99600000000009</v>
      </c>
      <c r="I1677" s="5">
        <v>37944</v>
      </c>
      <c r="J1677" s="7" t="s">
        <v>21</v>
      </c>
      <c r="K1677">
        <v>4</v>
      </c>
      <c r="L1677">
        <v>11</v>
      </c>
      <c r="M1677" s="7">
        <v>2003</v>
      </c>
      <c r="N1677" s="7" t="s">
        <v>22</v>
      </c>
      <c r="O1677">
        <v>69</v>
      </c>
      <c r="P1677" t="s">
        <v>626</v>
      </c>
      <c r="Q1677" t="s">
        <v>170</v>
      </c>
      <c r="R1677" t="s">
        <v>171</v>
      </c>
      <c r="S1677" t="s">
        <v>172</v>
      </c>
      <c r="U1677" t="s">
        <v>173</v>
      </c>
      <c r="W1677">
        <v>28034</v>
      </c>
      <c r="X1677" s="7" t="s">
        <v>174</v>
      </c>
      <c r="Y1677" t="s">
        <v>38</v>
      </c>
      <c r="Z1677" t="s">
        <v>175</v>
      </c>
      <c r="AA1677" t="s">
        <v>176</v>
      </c>
      <c r="AB1677" t="str">
        <f>_xlfn.CONCAT(AA1677," ",Z1677)</f>
        <v>Diego Freyre</v>
      </c>
      <c r="AC1677" s="7" t="s">
        <v>47</v>
      </c>
    </row>
    <row r="1678" spans="1:29" x14ac:dyDescent="0.25">
      <c r="A1678">
        <v>1677</v>
      </c>
      <c r="B1678">
        <v>10211</v>
      </c>
      <c r="C1678">
        <v>21</v>
      </c>
      <c r="D1678" s="3">
        <v>63.72</v>
      </c>
      <c r="E1678">
        <v>11</v>
      </c>
      <c r="F1678" s="3">
        <v>1338.12</v>
      </c>
      <c r="G1678" s="10">
        <f t="shared" si="52"/>
        <v>66.905999999999992</v>
      </c>
      <c r="H1678" s="10">
        <f t="shared" si="53"/>
        <v>267.62399999999997</v>
      </c>
      <c r="I1678" s="5">
        <v>38001</v>
      </c>
      <c r="J1678" s="7" t="s">
        <v>21</v>
      </c>
      <c r="K1678">
        <v>1</v>
      </c>
      <c r="L1678">
        <v>1</v>
      </c>
      <c r="M1678" s="7">
        <v>2004</v>
      </c>
      <c r="N1678" s="7" t="s">
        <v>22</v>
      </c>
      <c r="O1678">
        <v>69</v>
      </c>
      <c r="P1678" t="s">
        <v>626</v>
      </c>
      <c r="Q1678" t="s">
        <v>80</v>
      </c>
      <c r="R1678" t="s">
        <v>81</v>
      </c>
      <c r="S1678" t="s">
        <v>82</v>
      </c>
      <c r="U1678" t="s">
        <v>44</v>
      </c>
      <c r="W1678">
        <v>75016</v>
      </c>
      <c r="X1678" s="7" t="s">
        <v>37</v>
      </c>
      <c r="Y1678" t="s">
        <v>38</v>
      </c>
      <c r="Z1678" t="s">
        <v>83</v>
      </c>
      <c r="AA1678" t="s">
        <v>84</v>
      </c>
      <c r="AB1678" t="str">
        <f>_xlfn.CONCAT(AA1678," ",Z1678)</f>
        <v>Dominique Perrier</v>
      </c>
      <c r="AC1678" s="7" t="s">
        <v>32</v>
      </c>
    </row>
    <row r="1679" spans="1:29" x14ac:dyDescent="0.25">
      <c r="A1679">
        <v>1678</v>
      </c>
      <c r="B1679">
        <v>10224</v>
      </c>
      <c r="C1679">
        <v>37</v>
      </c>
      <c r="D1679" s="3">
        <v>80.34</v>
      </c>
      <c r="E1679">
        <v>4</v>
      </c>
      <c r="F1679" s="3">
        <v>2972.58</v>
      </c>
      <c r="G1679" s="10">
        <f t="shared" si="52"/>
        <v>148.62899999999999</v>
      </c>
      <c r="H1679" s="10">
        <f t="shared" si="53"/>
        <v>594.51599999999996</v>
      </c>
      <c r="I1679" s="5">
        <v>38038</v>
      </c>
      <c r="J1679" s="7" t="s">
        <v>21</v>
      </c>
      <c r="K1679">
        <v>1</v>
      </c>
      <c r="L1679">
        <v>2</v>
      </c>
      <c r="M1679" s="7">
        <v>2004</v>
      </c>
      <c r="N1679" s="7" t="s">
        <v>22</v>
      </c>
      <c r="O1679">
        <v>69</v>
      </c>
      <c r="P1679" t="s">
        <v>626</v>
      </c>
      <c r="Q1679" t="s">
        <v>63</v>
      </c>
      <c r="R1679" t="s">
        <v>64</v>
      </c>
      <c r="S1679" t="s">
        <v>65</v>
      </c>
      <c r="U1679" t="s">
        <v>66</v>
      </c>
      <c r="W1679">
        <v>59000</v>
      </c>
      <c r="X1679" s="7" t="s">
        <v>37</v>
      </c>
      <c r="Y1679" t="s">
        <v>38</v>
      </c>
      <c r="Z1679" t="s">
        <v>67</v>
      </c>
      <c r="AA1679" t="s">
        <v>68</v>
      </c>
      <c r="AB1679" t="str">
        <f>_xlfn.CONCAT(AA1679," ",Z1679)</f>
        <v>Martine Rance</v>
      </c>
      <c r="AC1679" s="7" t="s">
        <v>32</v>
      </c>
    </row>
    <row r="1680" spans="1:29" x14ac:dyDescent="0.25">
      <c r="A1680">
        <v>1679</v>
      </c>
      <c r="B1680">
        <v>10237</v>
      </c>
      <c r="C1680">
        <v>26</v>
      </c>
      <c r="D1680" s="3">
        <v>79.650000000000006</v>
      </c>
      <c r="E1680">
        <v>4</v>
      </c>
      <c r="F1680" s="3">
        <v>2070.9</v>
      </c>
      <c r="G1680" s="10">
        <f t="shared" si="52"/>
        <v>103.54500000000002</v>
      </c>
      <c r="H1680" s="10">
        <f t="shared" si="53"/>
        <v>414.18000000000006</v>
      </c>
      <c r="I1680" s="5">
        <v>38082</v>
      </c>
      <c r="J1680" s="7" t="s">
        <v>21</v>
      </c>
      <c r="K1680">
        <v>2</v>
      </c>
      <c r="L1680">
        <v>4</v>
      </c>
      <c r="M1680" s="7">
        <v>2004</v>
      </c>
      <c r="N1680" s="7" t="s">
        <v>22</v>
      </c>
      <c r="O1680">
        <v>69</v>
      </c>
      <c r="P1680" t="s">
        <v>626</v>
      </c>
      <c r="Q1680" t="s">
        <v>95</v>
      </c>
      <c r="R1680">
        <v>2125551500</v>
      </c>
      <c r="S1680" t="s">
        <v>96</v>
      </c>
      <c r="T1680" t="s">
        <v>97</v>
      </c>
      <c r="U1680" t="s">
        <v>26</v>
      </c>
      <c r="V1680" t="s">
        <v>27</v>
      </c>
      <c r="W1680">
        <v>10022</v>
      </c>
      <c r="X1680" s="7" t="s">
        <v>28</v>
      </c>
      <c r="Y1680" t="s">
        <v>29</v>
      </c>
      <c r="Z1680" t="s">
        <v>98</v>
      </c>
      <c r="AA1680" t="s">
        <v>99</v>
      </c>
      <c r="AB1680" t="str">
        <f>_xlfn.CONCAT(AA1680," ",Z1680)</f>
        <v>Michael Frick</v>
      </c>
      <c r="AC1680" s="7" t="s">
        <v>32</v>
      </c>
    </row>
    <row r="1681" spans="1:29" x14ac:dyDescent="0.25">
      <c r="A1681">
        <v>1680</v>
      </c>
      <c r="B1681">
        <v>10252</v>
      </c>
      <c r="C1681">
        <v>47</v>
      </c>
      <c r="D1681" s="3">
        <v>65.8</v>
      </c>
      <c r="E1681">
        <v>8</v>
      </c>
      <c r="F1681" s="3">
        <v>3092.6</v>
      </c>
      <c r="G1681" s="10">
        <f t="shared" si="52"/>
        <v>154.63</v>
      </c>
      <c r="H1681" s="10">
        <f t="shared" si="53"/>
        <v>618.52</v>
      </c>
      <c r="I1681" s="5">
        <v>38133</v>
      </c>
      <c r="J1681" s="7" t="s">
        <v>21</v>
      </c>
      <c r="K1681">
        <v>2</v>
      </c>
      <c r="L1681">
        <v>5</v>
      </c>
      <c r="M1681" s="7">
        <v>2004</v>
      </c>
      <c r="N1681" s="7" t="s">
        <v>22</v>
      </c>
      <c r="O1681">
        <v>69</v>
      </c>
      <c r="P1681" t="s">
        <v>626</v>
      </c>
      <c r="Q1681" t="s">
        <v>80</v>
      </c>
      <c r="R1681" t="s">
        <v>81</v>
      </c>
      <c r="S1681" t="s">
        <v>82</v>
      </c>
      <c r="U1681" t="s">
        <v>44</v>
      </c>
      <c r="W1681">
        <v>75016</v>
      </c>
      <c r="X1681" s="7" t="s">
        <v>37</v>
      </c>
      <c r="Y1681" t="s">
        <v>38</v>
      </c>
      <c r="Z1681" t="s">
        <v>83</v>
      </c>
      <c r="AA1681" t="s">
        <v>84</v>
      </c>
      <c r="AB1681" t="str">
        <f>_xlfn.CONCAT(AA1681," ",Z1681)</f>
        <v>Dominique Perrier</v>
      </c>
      <c r="AC1681" s="7" t="s">
        <v>47</v>
      </c>
    </row>
    <row r="1682" spans="1:29" x14ac:dyDescent="0.25">
      <c r="A1682">
        <v>1681</v>
      </c>
      <c r="B1682">
        <v>10264</v>
      </c>
      <c r="C1682">
        <v>37</v>
      </c>
      <c r="D1682" s="3">
        <v>65.099999999999994</v>
      </c>
      <c r="E1682">
        <v>6</v>
      </c>
      <c r="F1682" s="3">
        <v>2408.6999999999998</v>
      </c>
      <c r="G1682" s="10">
        <f t="shared" si="52"/>
        <v>120.435</v>
      </c>
      <c r="H1682" s="10">
        <f t="shared" si="53"/>
        <v>481.74</v>
      </c>
      <c r="I1682" s="5">
        <v>38168</v>
      </c>
      <c r="J1682" s="7" t="s">
        <v>21</v>
      </c>
      <c r="K1682">
        <v>2</v>
      </c>
      <c r="L1682">
        <v>6</v>
      </c>
      <c r="M1682" s="7">
        <v>2004</v>
      </c>
      <c r="N1682" s="7" t="s">
        <v>22</v>
      </c>
      <c r="O1682">
        <v>69</v>
      </c>
      <c r="P1682" t="s">
        <v>626</v>
      </c>
      <c r="Q1682" t="s">
        <v>375</v>
      </c>
      <c r="R1682">
        <v>6175559555</v>
      </c>
      <c r="S1682" t="s">
        <v>376</v>
      </c>
      <c r="U1682" t="s">
        <v>377</v>
      </c>
      <c r="V1682" t="s">
        <v>119</v>
      </c>
      <c r="W1682">
        <v>51003</v>
      </c>
      <c r="X1682" s="7" t="s">
        <v>28</v>
      </c>
      <c r="Y1682" t="s">
        <v>29</v>
      </c>
      <c r="Z1682" t="s">
        <v>378</v>
      </c>
      <c r="AA1682" t="s">
        <v>62</v>
      </c>
      <c r="AB1682" t="str">
        <f>_xlfn.CONCAT(AA1682," ",Z1682)</f>
        <v>Juri Yoshido</v>
      </c>
      <c r="AC1682" s="7" t="s">
        <v>32</v>
      </c>
    </row>
    <row r="1683" spans="1:29" x14ac:dyDescent="0.25">
      <c r="A1683">
        <v>1682</v>
      </c>
      <c r="B1683">
        <v>10276</v>
      </c>
      <c r="C1683">
        <v>46</v>
      </c>
      <c r="D1683" s="3">
        <v>75.489999999999995</v>
      </c>
      <c r="E1683">
        <v>12</v>
      </c>
      <c r="F1683" s="3">
        <v>3472.54</v>
      </c>
      <c r="G1683" s="10">
        <f t="shared" si="52"/>
        <v>173.62700000000001</v>
      </c>
      <c r="H1683" s="10">
        <f t="shared" si="53"/>
        <v>694.50800000000004</v>
      </c>
      <c r="I1683" s="5">
        <v>38201</v>
      </c>
      <c r="J1683" s="7" t="s">
        <v>21</v>
      </c>
      <c r="K1683">
        <v>3</v>
      </c>
      <c r="L1683">
        <v>8</v>
      </c>
      <c r="M1683" s="7">
        <v>2004</v>
      </c>
      <c r="N1683" s="7" t="s">
        <v>22</v>
      </c>
      <c r="O1683">
        <v>69</v>
      </c>
      <c r="P1683" t="s">
        <v>626</v>
      </c>
      <c r="Q1683" t="s">
        <v>454</v>
      </c>
      <c r="R1683">
        <v>6175557555</v>
      </c>
      <c r="S1683" t="s">
        <v>455</v>
      </c>
      <c r="U1683" t="s">
        <v>279</v>
      </c>
      <c r="V1683" t="s">
        <v>119</v>
      </c>
      <c r="W1683">
        <v>58339</v>
      </c>
      <c r="X1683" s="7" t="s">
        <v>28</v>
      </c>
      <c r="Y1683" t="s">
        <v>29</v>
      </c>
      <c r="Z1683" t="s">
        <v>456</v>
      </c>
      <c r="AA1683" t="s">
        <v>457</v>
      </c>
      <c r="AB1683" t="str">
        <f>_xlfn.CONCAT(AA1683," ",Z1683)</f>
        <v>Miguel Barajas</v>
      </c>
      <c r="AC1683" s="7" t="s">
        <v>47</v>
      </c>
    </row>
    <row r="1684" spans="1:29" x14ac:dyDescent="0.25">
      <c r="A1684">
        <v>1683</v>
      </c>
      <c r="B1684">
        <v>10285</v>
      </c>
      <c r="C1684">
        <v>38</v>
      </c>
      <c r="D1684" s="3">
        <v>59.56</v>
      </c>
      <c r="E1684">
        <v>3</v>
      </c>
      <c r="F1684" s="3">
        <v>2263.2800000000002</v>
      </c>
      <c r="G1684" s="10">
        <f t="shared" si="52"/>
        <v>113.16400000000002</v>
      </c>
      <c r="H1684" s="10">
        <f t="shared" si="53"/>
        <v>452.65600000000006</v>
      </c>
      <c r="I1684" s="5">
        <v>38226</v>
      </c>
      <c r="J1684" s="7" t="s">
        <v>21</v>
      </c>
      <c r="K1684">
        <v>3</v>
      </c>
      <c r="L1684">
        <v>8</v>
      </c>
      <c r="M1684" s="7">
        <v>2004</v>
      </c>
      <c r="N1684" s="7" t="s">
        <v>22</v>
      </c>
      <c r="O1684">
        <v>69</v>
      </c>
      <c r="P1684" t="s">
        <v>626</v>
      </c>
      <c r="Q1684" t="s">
        <v>116</v>
      </c>
      <c r="R1684">
        <v>6175558555</v>
      </c>
      <c r="S1684" t="s">
        <v>117</v>
      </c>
      <c r="U1684" t="s">
        <v>118</v>
      </c>
      <c r="V1684" t="s">
        <v>119</v>
      </c>
      <c r="W1684">
        <v>51247</v>
      </c>
      <c r="X1684" s="7" t="s">
        <v>28</v>
      </c>
      <c r="Y1684" t="s">
        <v>29</v>
      </c>
      <c r="Z1684" t="s">
        <v>120</v>
      </c>
      <c r="AA1684" t="s">
        <v>121</v>
      </c>
      <c r="AB1684" t="str">
        <f>_xlfn.CONCAT(AA1684," ",Z1684)</f>
        <v>Marta Hernandez</v>
      </c>
      <c r="AC1684" s="7" t="s">
        <v>32</v>
      </c>
    </row>
    <row r="1685" spans="1:29" x14ac:dyDescent="0.25">
      <c r="A1685">
        <v>1684</v>
      </c>
      <c r="B1685">
        <v>10299</v>
      </c>
      <c r="C1685">
        <v>33</v>
      </c>
      <c r="D1685" s="3">
        <v>66.489999999999995</v>
      </c>
      <c r="E1685">
        <v>6</v>
      </c>
      <c r="F1685" s="3">
        <v>2194.17</v>
      </c>
      <c r="G1685" s="10">
        <f t="shared" si="52"/>
        <v>109.70850000000002</v>
      </c>
      <c r="H1685" s="10">
        <f t="shared" si="53"/>
        <v>438.83400000000006</v>
      </c>
      <c r="I1685" s="5">
        <v>38260</v>
      </c>
      <c r="J1685" s="7" t="s">
        <v>21</v>
      </c>
      <c r="K1685">
        <v>3</v>
      </c>
      <c r="L1685">
        <v>9</v>
      </c>
      <c r="M1685" s="7">
        <v>2004</v>
      </c>
      <c r="N1685" s="7" t="s">
        <v>22</v>
      </c>
      <c r="O1685">
        <v>69</v>
      </c>
      <c r="P1685" t="s">
        <v>626</v>
      </c>
      <c r="Q1685" t="s">
        <v>122</v>
      </c>
      <c r="R1685" t="s">
        <v>123</v>
      </c>
      <c r="S1685" t="s">
        <v>124</v>
      </c>
      <c r="U1685" t="s">
        <v>125</v>
      </c>
      <c r="W1685">
        <v>21240</v>
      </c>
      <c r="X1685" s="7" t="s">
        <v>126</v>
      </c>
      <c r="Y1685" t="s">
        <v>38</v>
      </c>
      <c r="Z1685" t="s">
        <v>127</v>
      </c>
      <c r="AA1685" t="s">
        <v>128</v>
      </c>
      <c r="AB1685" t="str">
        <f>_xlfn.CONCAT(AA1685," ",Z1685)</f>
        <v>Matti Karttunen</v>
      </c>
      <c r="AC1685" s="7" t="s">
        <v>32</v>
      </c>
    </row>
    <row r="1686" spans="1:29" x14ac:dyDescent="0.25">
      <c r="A1686">
        <v>1685</v>
      </c>
      <c r="B1686">
        <v>10309</v>
      </c>
      <c r="C1686">
        <v>24</v>
      </c>
      <c r="D1686" s="3">
        <v>56.1</v>
      </c>
      <c r="E1686">
        <v>2</v>
      </c>
      <c r="F1686" s="3">
        <v>1346.4</v>
      </c>
      <c r="G1686" s="10">
        <f t="shared" si="52"/>
        <v>67.320000000000007</v>
      </c>
      <c r="H1686" s="10">
        <f t="shared" si="53"/>
        <v>269.28000000000003</v>
      </c>
      <c r="I1686" s="5">
        <v>38275</v>
      </c>
      <c r="J1686" s="7" t="s">
        <v>21</v>
      </c>
      <c r="K1686">
        <v>4</v>
      </c>
      <c r="L1686">
        <v>10</v>
      </c>
      <c r="M1686" s="7">
        <v>2004</v>
      </c>
      <c r="N1686" s="7" t="s">
        <v>22</v>
      </c>
      <c r="O1686">
        <v>69</v>
      </c>
      <c r="P1686" t="s">
        <v>626</v>
      </c>
      <c r="Q1686" t="s">
        <v>129</v>
      </c>
      <c r="R1686" t="s">
        <v>130</v>
      </c>
      <c r="S1686" t="s">
        <v>131</v>
      </c>
      <c r="U1686" t="s">
        <v>132</v>
      </c>
      <c r="W1686">
        <v>4110</v>
      </c>
      <c r="X1686" s="7" t="s">
        <v>74</v>
      </c>
      <c r="Y1686" t="s">
        <v>38</v>
      </c>
      <c r="Z1686" t="s">
        <v>133</v>
      </c>
      <c r="AA1686" t="s">
        <v>134</v>
      </c>
      <c r="AB1686" t="str">
        <f>_xlfn.CONCAT(AA1686," ",Z1686)</f>
        <v>Jonas Bergulfsen</v>
      </c>
      <c r="AC1686" s="7" t="s">
        <v>32</v>
      </c>
    </row>
    <row r="1687" spans="1:29" x14ac:dyDescent="0.25">
      <c r="A1687">
        <v>1686</v>
      </c>
      <c r="B1687">
        <v>10319</v>
      </c>
      <c r="C1687">
        <v>31</v>
      </c>
      <c r="D1687" s="3">
        <v>81.73</v>
      </c>
      <c r="E1687">
        <v>7</v>
      </c>
      <c r="F1687" s="3">
        <v>2533.63</v>
      </c>
      <c r="G1687" s="10">
        <f t="shared" si="52"/>
        <v>126.68150000000001</v>
      </c>
      <c r="H1687" s="10">
        <f t="shared" si="53"/>
        <v>506.72600000000006</v>
      </c>
      <c r="I1687" s="5">
        <v>38294</v>
      </c>
      <c r="J1687" s="7" t="s">
        <v>21</v>
      </c>
      <c r="K1687">
        <v>4</v>
      </c>
      <c r="L1687">
        <v>11</v>
      </c>
      <c r="M1687" s="7">
        <v>2004</v>
      </c>
      <c r="N1687" s="7" t="s">
        <v>22</v>
      </c>
      <c r="O1687">
        <v>69</v>
      </c>
      <c r="P1687" t="s">
        <v>626</v>
      </c>
      <c r="Q1687" t="s">
        <v>503</v>
      </c>
      <c r="R1687">
        <v>2125551957</v>
      </c>
      <c r="S1687" t="s">
        <v>504</v>
      </c>
      <c r="T1687" t="s">
        <v>505</v>
      </c>
      <c r="U1687" t="s">
        <v>26</v>
      </c>
      <c r="V1687" t="s">
        <v>27</v>
      </c>
      <c r="W1687">
        <v>10022</v>
      </c>
      <c r="X1687" s="7" t="s">
        <v>28</v>
      </c>
      <c r="Y1687" t="s">
        <v>29</v>
      </c>
      <c r="Z1687" t="s">
        <v>506</v>
      </c>
      <c r="AA1687" t="s">
        <v>507</v>
      </c>
      <c r="AB1687" t="str">
        <f>_xlfn.CONCAT(AA1687," ",Z1687)</f>
        <v>Kee Kuo</v>
      </c>
      <c r="AC1687" s="7" t="s">
        <v>32</v>
      </c>
    </row>
    <row r="1688" spans="1:29" x14ac:dyDescent="0.25">
      <c r="A1688">
        <v>1687</v>
      </c>
      <c r="B1688">
        <v>10330</v>
      </c>
      <c r="C1688">
        <v>42</v>
      </c>
      <c r="D1688" s="3">
        <v>81.03</v>
      </c>
      <c r="E1688">
        <v>1</v>
      </c>
      <c r="F1688" s="3">
        <v>3403.26</v>
      </c>
      <c r="G1688" s="10">
        <f t="shared" si="52"/>
        <v>170.16300000000001</v>
      </c>
      <c r="H1688" s="10">
        <f t="shared" si="53"/>
        <v>680.65200000000004</v>
      </c>
      <c r="I1688" s="5">
        <v>38307</v>
      </c>
      <c r="J1688" s="7" t="s">
        <v>21</v>
      </c>
      <c r="K1688">
        <v>4</v>
      </c>
      <c r="L1688">
        <v>11</v>
      </c>
      <c r="M1688" s="7">
        <v>2004</v>
      </c>
      <c r="N1688" s="7" t="s">
        <v>22</v>
      </c>
      <c r="O1688">
        <v>69</v>
      </c>
      <c r="P1688" t="s">
        <v>626</v>
      </c>
      <c r="Q1688" t="s">
        <v>421</v>
      </c>
      <c r="R1688" t="s">
        <v>422</v>
      </c>
      <c r="S1688" t="s">
        <v>423</v>
      </c>
      <c r="U1688" t="s">
        <v>424</v>
      </c>
      <c r="W1688" t="s">
        <v>425</v>
      </c>
      <c r="X1688" s="7" t="s">
        <v>426</v>
      </c>
      <c r="Y1688" t="s">
        <v>196</v>
      </c>
      <c r="Z1688" t="s">
        <v>427</v>
      </c>
      <c r="AA1688" t="s">
        <v>428</v>
      </c>
      <c r="AB1688" t="str">
        <f>_xlfn.CONCAT(AA1688," ",Z1688)</f>
        <v>Arnold Cruz</v>
      </c>
      <c r="AC1688" s="7" t="s">
        <v>47</v>
      </c>
    </row>
    <row r="1689" spans="1:29" x14ac:dyDescent="0.25">
      <c r="A1689">
        <v>1688</v>
      </c>
      <c r="B1689">
        <v>10341</v>
      </c>
      <c r="C1689">
        <v>32</v>
      </c>
      <c r="D1689" s="3">
        <v>100</v>
      </c>
      <c r="E1689">
        <v>6</v>
      </c>
      <c r="F1689" s="3">
        <v>3307.2</v>
      </c>
      <c r="G1689" s="10">
        <f t="shared" si="52"/>
        <v>165.36</v>
      </c>
      <c r="H1689" s="10">
        <f t="shared" si="53"/>
        <v>661.44</v>
      </c>
      <c r="I1689" s="5">
        <v>38315</v>
      </c>
      <c r="J1689" s="7" t="s">
        <v>21</v>
      </c>
      <c r="K1689">
        <v>4</v>
      </c>
      <c r="L1689">
        <v>11</v>
      </c>
      <c r="M1689" s="7">
        <v>2004</v>
      </c>
      <c r="N1689" s="7" t="s">
        <v>22</v>
      </c>
      <c r="O1689">
        <v>69</v>
      </c>
      <c r="P1689" t="s">
        <v>626</v>
      </c>
      <c r="Q1689" t="s">
        <v>140</v>
      </c>
      <c r="R1689" t="s">
        <v>141</v>
      </c>
      <c r="S1689" t="s">
        <v>142</v>
      </c>
      <c r="U1689" t="s">
        <v>143</v>
      </c>
      <c r="W1689">
        <v>5020</v>
      </c>
      <c r="X1689" s="7" t="s">
        <v>144</v>
      </c>
      <c r="Y1689" t="s">
        <v>38</v>
      </c>
      <c r="Z1689" t="s">
        <v>145</v>
      </c>
      <c r="AA1689" t="s">
        <v>146</v>
      </c>
      <c r="AB1689" t="str">
        <f>_xlfn.CONCAT(AA1689," ",Z1689)</f>
        <v>Georg Pipps</v>
      </c>
      <c r="AC1689" s="7" t="s">
        <v>47</v>
      </c>
    </row>
    <row r="1690" spans="1:29" x14ac:dyDescent="0.25">
      <c r="A1690">
        <v>1689</v>
      </c>
      <c r="B1690">
        <v>10355</v>
      </c>
      <c r="C1690">
        <v>41</v>
      </c>
      <c r="D1690" s="3">
        <v>70.650000000000006</v>
      </c>
      <c r="E1690">
        <v>3</v>
      </c>
      <c r="F1690" s="3">
        <v>2896.65</v>
      </c>
      <c r="G1690" s="10">
        <f t="shared" si="52"/>
        <v>144.83250000000001</v>
      </c>
      <c r="H1690" s="10">
        <f t="shared" si="53"/>
        <v>579.33000000000004</v>
      </c>
      <c r="I1690" s="5">
        <v>38328</v>
      </c>
      <c r="J1690" s="7" t="s">
        <v>21</v>
      </c>
      <c r="K1690">
        <v>4</v>
      </c>
      <c r="L1690">
        <v>12</v>
      </c>
      <c r="M1690" s="7">
        <v>2004</v>
      </c>
      <c r="N1690" s="7" t="s">
        <v>22</v>
      </c>
      <c r="O1690">
        <v>69</v>
      </c>
      <c r="P1690" t="s">
        <v>626</v>
      </c>
      <c r="Q1690" t="s">
        <v>170</v>
      </c>
      <c r="R1690" t="s">
        <v>171</v>
      </c>
      <c r="S1690" t="s">
        <v>172</v>
      </c>
      <c r="U1690" t="s">
        <v>173</v>
      </c>
      <c r="W1690">
        <v>28034</v>
      </c>
      <c r="X1690" s="7" t="s">
        <v>174</v>
      </c>
      <c r="Y1690" t="s">
        <v>38</v>
      </c>
      <c r="Z1690" t="s">
        <v>175</v>
      </c>
      <c r="AA1690" t="s">
        <v>176</v>
      </c>
      <c r="AB1690" t="str">
        <f>_xlfn.CONCAT(AA1690," ",Z1690)</f>
        <v>Diego Freyre</v>
      </c>
      <c r="AC1690" s="7" t="s">
        <v>32</v>
      </c>
    </row>
    <row r="1691" spans="1:29" x14ac:dyDescent="0.25">
      <c r="A1691">
        <v>1690</v>
      </c>
      <c r="B1691">
        <v>10363</v>
      </c>
      <c r="C1691">
        <v>43</v>
      </c>
      <c r="D1691" s="3">
        <v>61.23</v>
      </c>
      <c r="E1691">
        <v>14</v>
      </c>
      <c r="F1691" s="3">
        <v>2632.89</v>
      </c>
      <c r="G1691" s="10">
        <f t="shared" si="52"/>
        <v>131.64449999999999</v>
      </c>
      <c r="H1691" s="10">
        <f t="shared" si="53"/>
        <v>526.57799999999997</v>
      </c>
      <c r="I1691" s="5">
        <v>38358</v>
      </c>
      <c r="J1691" s="7" t="s">
        <v>21</v>
      </c>
      <c r="K1691">
        <v>1</v>
      </c>
      <c r="L1691">
        <v>1</v>
      </c>
      <c r="M1691" s="7">
        <v>2005</v>
      </c>
      <c r="N1691" s="7" t="s">
        <v>22</v>
      </c>
      <c r="O1691">
        <v>69</v>
      </c>
      <c r="P1691" t="s">
        <v>626</v>
      </c>
      <c r="Q1691" t="s">
        <v>463</v>
      </c>
      <c r="R1691" t="s">
        <v>464</v>
      </c>
      <c r="S1691" t="s">
        <v>465</v>
      </c>
      <c r="U1691" t="s">
        <v>466</v>
      </c>
      <c r="W1691" t="s">
        <v>467</v>
      </c>
      <c r="X1691" s="7" t="s">
        <v>126</v>
      </c>
      <c r="Y1691" t="s">
        <v>38</v>
      </c>
      <c r="Z1691" t="s">
        <v>468</v>
      </c>
      <c r="AA1691" t="s">
        <v>469</v>
      </c>
      <c r="AB1691" t="str">
        <f>_xlfn.CONCAT(AA1691," ",Z1691)</f>
        <v>Kalle Suominen</v>
      </c>
      <c r="AC1691" s="7" t="s">
        <v>32</v>
      </c>
    </row>
    <row r="1692" spans="1:29" x14ac:dyDescent="0.25">
      <c r="A1692">
        <v>1691</v>
      </c>
      <c r="B1692">
        <v>10375</v>
      </c>
      <c r="C1692">
        <v>20</v>
      </c>
      <c r="D1692" s="3">
        <v>100</v>
      </c>
      <c r="E1692">
        <v>14</v>
      </c>
      <c r="F1692" s="3">
        <v>2046</v>
      </c>
      <c r="G1692" s="10">
        <f t="shared" si="52"/>
        <v>102.30000000000001</v>
      </c>
      <c r="H1692" s="10">
        <f t="shared" si="53"/>
        <v>409.20000000000005</v>
      </c>
      <c r="I1692" s="5">
        <v>38386</v>
      </c>
      <c r="J1692" s="7" t="s">
        <v>21</v>
      </c>
      <c r="K1692">
        <v>1</v>
      </c>
      <c r="L1692">
        <v>2</v>
      </c>
      <c r="M1692" s="7">
        <v>2005</v>
      </c>
      <c r="N1692" s="7" t="s">
        <v>22</v>
      </c>
      <c r="O1692">
        <v>69</v>
      </c>
      <c r="P1692" t="s">
        <v>626</v>
      </c>
      <c r="Q1692" t="s">
        <v>110</v>
      </c>
      <c r="R1692" t="s">
        <v>111</v>
      </c>
      <c r="S1692" t="s">
        <v>112</v>
      </c>
      <c r="U1692" t="s">
        <v>113</v>
      </c>
      <c r="W1692">
        <v>44000</v>
      </c>
      <c r="X1692" s="7" t="s">
        <v>37</v>
      </c>
      <c r="Y1692" t="s">
        <v>38</v>
      </c>
      <c r="Z1692" t="s">
        <v>114</v>
      </c>
      <c r="AA1692" t="s">
        <v>115</v>
      </c>
      <c r="AB1692" t="str">
        <f>_xlfn.CONCAT(AA1692," ",Z1692)</f>
        <v>Janine Labrune</v>
      </c>
      <c r="AC1692" s="7" t="s">
        <v>32</v>
      </c>
    </row>
    <row r="1693" spans="1:29" x14ac:dyDescent="0.25">
      <c r="A1693">
        <v>1692</v>
      </c>
      <c r="B1693">
        <v>10390</v>
      </c>
      <c r="C1693">
        <v>35</v>
      </c>
      <c r="D1693" s="3">
        <v>65.13</v>
      </c>
      <c r="E1693">
        <v>4</v>
      </c>
      <c r="F1693" s="3">
        <v>2279.5500000000002</v>
      </c>
      <c r="G1693" s="10">
        <f t="shared" si="52"/>
        <v>113.97750000000002</v>
      </c>
      <c r="H1693" s="10">
        <f t="shared" si="53"/>
        <v>455.91000000000008</v>
      </c>
      <c r="I1693" s="5">
        <v>38415</v>
      </c>
      <c r="J1693" s="7" t="s">
        <v>21</v>
      </c>
      <c r="K1693">
        <v>1</v>
      </c>
      <c r="L1693">
        <v>3</v>
      </c>
      <c r="M1693" s="7">
        <v>2005</v>
      </c>
      <c r="N1693" s="7" t="s">
        <v>22</v>
      </c>
      <c r="O1693">
        <v>69</v>
      </c>
      <c r="P1693" t="s">
        <v>626</v>
      </c>
      <c r="Q1693" t="s">
        <v>268</v>
      </c>
      <c r="R1693">
        <v>4155551450</v>
      </c>
      <c r="S1693" t="s">
        <v>269</v>
      </c>
      <c r="U1693" t="s">
        <v>270</v>
      </c>
      <c r="V1693" t="s">
        <v>51</v>
      </c>
      <c r="W1693">
        <v>97562</v>
      </c>
      <c r="X1693" s="7" t="s">
        <v>28</v>
      </c>
      <c r="Y1693" t="s">
        <v>29</v>
      </c>
      <c r="Z1693" t="s">
        <v>271</v>
      </c>
      <c r="AA1693" t="s">
        <v>272</v>
      </c>
      <c r="AB1693" t="str">
        <f>_xlfn.CONCAT(AA1693," ",Z1693)</f>
        <v>Valarie Nelson</v>
      </c>
      <c r="AC1693" s="7" t="s">
        <v>32</v>
      </c>
    </row>
    <row r="1694" spans="1:29" x14ac:dyDescent="0.25">
      <c r="A1694">
        <v>1693</v>
      </c>
      <c r="B1694">
        <v>10403</v>
      </c>
      <c r="C1694">
        <v>27</v>
      </c>
      <c r="D1694" s="3">
        <v>79.650000000000006</v>
      </c>
      <c r="E1694">
        <v>4</v>
      </c>
      <c r="F1694" s="3">
        <v>2150.5500000000002</v>
      </c>
      <c r="G1694" s="10">
        <f t="shared" si="52"/>
        <v>107.52750000000002</v>
      </c>
      <c r="H1694" s="10">
        <f t="shared" si="53"/>
        <v>430.11000000000007</v>
      </c>
      <c r="I1694" s="5">
        <v>38450</v>
      </c>
      <c r="J1694" s="7" t="s">
        <v>21</v>
      </c>
      <c r="K1694">
        <v>2</v>
      </c>
      <c r="L1694">
        <v>4</v>
      </c>
      <c r="M1694" s="7">
        <v>2005</v>
      </c>
      <c r="N1694" s="7" t="s">
        <v>22</v>
      </c>
      <c r="O1694">
        <v>69</v>
      </c>
      <c r="P1694" t="s">
        <v>626</v>
      </c>
      <c r="Q1694" t="s">
        <v>161</v>
      </c>
      <c r="R1694" t="s">
        <v>162</v>
      </c>
      <c r="S1694" t="s">
        <v>163</v>
      </c>
      <c r="U1694" t="s">
        <v>164</v>
      </c>
      <c r="W1694" t="s">
        <v>165</v>
      </c>
      <c r="X1694" s="7" t="s">
        <v>166</v>
      </c>
      <c r="Y1694" t="s">
        <v>38</v>
      </c>
      <c r="Z1694" t="s">
        <v>167</v>
      </c>
      <c r="AA1694" t="s">
        <v>168</v>
      </c>
      <c r="AB1694" t="str">
        <f>_xlfn.CONCAT(AA1694," ",Z1694)</f>
        <v>Elizabeth Devon</v>
      </c>
      <c r="AC1694" s="7" t="s">
        <v>32</v>
      </c>
    </row>
    <row r="1695" spans="1:29" x14ac:dyDescent="0.25">
      <c r="A1695">
        <v>1694</v>
      </c>
      <c r="B1695">
        <v>10110</v>
      </c>
      <c r="C1695">
        <v>43</v>
      </c>
      <c r="D1695" s="3">
        <v>78.150000000000006</v>
      </c>
      <c r="E1695">
        <v>11</v>
      </c>
      <c r="F1695" s="3">
        <v>3360.45</v>
      </c>
      <c r="G1695" s="10">
        <f t="shared" si="52"/>
        <v>168.02250000000001</v>
      </c>
      <c r="H1695" s="10">
        <f t="shared" si="53"/>
        <v>672.09</v>
      </c>
      <c r="I1695" s="5">
        <v>37698</v>
      </c>
      <c r="J1695" s="7" t="s">
        <v>21</v>
      </c>
      <c r="K1695">
        <v>1</v>
      </c>
      <c r="L1695">
        <v>3</v>
      </c>
      <c r="M1695" s="7">
        <v>2003</v>
      </c>
      <c r="N1695" s="7" t="s">
        <v>177</v>
      </c>
      <c r="O1695">
        <v>90</v>
      </c>
      <c r="P1695" t="s">
        <v>627</v>
      </c>
      <c r="Q1695" t="s">
        <v>488</v>
      </c>
      <c r="R1695" t="s">
        <v>489</v>
      </c>
      <c r="S1695" t="s">
        <v>490</v>
      </c>
      <c r="U1695" t="s">
        <v>491</v>
      </c>
      <c r="W1695" t="s">
        <v>492</v>
      </c>
      <c r="X1695" s="7" t="s">
        <v>166</v>
      </c>
      <c r="Y1695" t="s">
        <v>38</v>
      </c>
      <c r="Z1695" t="s">
        <v>493</v>
      </c>
      <c r="AA1695" t="s">
        <v>90</v>
      </c>
      <c r="AB1695" t="str">
        <f>_xlfn.CONCAT(AA1695," ",Z1695)</f>
        <v>Victoria Ashworth</v>
      </c>
      <c r="AC1695" s="7" t="s">
        <v>47</v>
      </c>
    </row>
    <row r="1696" spans="1:29" x14ac:dyDescent="0.25">
      <c r="A1696">
        <v>1695</v>
      </c>
      <c r="B1696">
        <v>10124</v>
      </c>
      <c r="C1696">
        <v>32</v>
      </c>
      <c r="D1696" s="3">
        <v>72.7</v>
      </c>
      <c r="E1696">
        <v>10</v>
      </c>
      <c r="F1696" s="3">
        <v>2326.4</v>
      </c>
      <c r="G1696" s="10">
        <f t="shared" si="52"/>
        <v>116.32000000000001</v>
      </c>
      <c r="H1696" s="10">
        <f t="shared" si="53"/>
        <v>465.28000000000003</v>
      </c>
      <c r="I1696" s="5">
        <v>37762</v>
      </c>
      <c r="J1696" s="7" t="s">
        <v>21</v>
      </c>
      <c r="K1696">
        <v>2</v>
      </c>
      <c r="L1696">
        <v>5</v>
      </c>
      <c r="M1696" s="7">
        <v>2003</v>
      </c>
      <c r="N1696" s="7" t="s">
        <v>177</v>
      </c>
      <c r="O1696">
        <v>90</v>
      </c>
      <c r="P1696" t="s">
        <v>627</v>
      </c>
      <c r="Q1696" t="s">
        <v>535</v>
      </c>
      <c r="R1696">
        <v>7025551838</v>
      </c>
      <c r="S1696" t="s">
        <v>536</v>
      </c>
      <c r="U1696" t="s">
        <v>537</v>
      </c>
      <c r="V1696" t="s">
        <v>538</v>
      </c>
      <c r="W1696">
        <v>83030</v>
      </c>
      <c r="X1696" s="7" t="s">
        <v>28</v>
      </c>
      <c r="Y1696" t="s">
        <v>29</v>
      </c>
      <c r="Z1696" t="s">
        <v>109</v>
      </c>
      <c r="AA1696" t="s">
        <v>396</v>
      </c>
      <c r="AB1696" t="str">
        <f>_xlfn.CONCAT(AA1696," ",Z1696)</f>
        <v>Sue King</v>
      </c>
      <c r="AC1696" s="7" t="s">
        <v>32</v>
      </c>
    </row>
    <row r="1697" spans="1:29" x14ac:dyDescent="0.25">
      <c r="A1697">
        <v>1696</v>
      </c>
      <c r="B1697">
        <v>10148</v>
      </c>
      <c r="C1697">
        <v>21</v>
      </c>
      <c r="D1697" s="3">
        <v>73.599999999999994</v>
      </c>
      <c r="E1697">
        <v>4</v>
      </c>
      <c r="F1697" s="3">
        <v>1545.6</v>
      </c>
      <c r="G1697" s="10">
        <f t="shared" si="52"/>
        <v>77.28</v>
      </c>
      <c r="H1697" s="10">
        <f t="shared" si="53"/>
        <v>309.12</v>
      </c>
      <c r="I1697" s="5">
        <v>37875</v>
      </c>
      <c r="J1697" s="7" t="s">
        <v>21</v>
      </c>
      <c r="K1697">
        <v>3</v>
      </c>
      <c r="L1697">
        <v>9</v>
      </c>
      <c r="M1697" s="7">
        <v>2003</v>
      </c>
      <c r="N1697" s="7" t="s">
        <v>177</v>
      </c>
      <c r="O1697">
        <v>90</v>
      </c>
      <c r="P1697" t="s">
        <v>627</v>
      </c>
      <c r="Q1697" t="s">
        <v>281</v>
      </c>
      <c r="R1697" t="s">
        <v>282</v>
      </c>
      <c r="S1697" t="s">
        <v>283</v>
      </c>
      <c r="T1697" t="s">
        <v>284</v>
      </c>
      <c r="U1697" t="s">
        <v>285</v>
      </c>
      <c r="V1697" t="s">
        <v>153</v>
      </c>
      <c r="W1697">
        <v>2060</v>
      </c>
      <c r="X1697" s="7" t="s">
        <v>91</v>
      </c>
      <c r="Y1697" t="s">
        <v>92</v>
      </c>
      <c r="Z1697" t="s">
        <v>286</v>
      </c>
      <c r="AA1697" t="s">
        <v>287</v>
      </c>
      <c r="AB1697" t="str">
        <f>_xlfn.CONCAT(AA1697," ",Z1697)</f>
        <v>Anna O'Hara</v>
      </c>
      <c r="AC1697" s="7" t="s">
        <v>32</v>
      </c>
    </row>
    <row r="1698" spans="1:29" x14ac:dyDescent="0.25">
      <c r="A1698">
        <v>1697</v>
      </c>
      <c r="B1698">
        <v>10161</v>
      </c>
      <c r="C1698">
        <v>20</v>
      </c>
      <c r="D1698" s="3">
        <v>100</v>
      </c>
      <c r="E1698">
        <v>3</v>
      </c>
      <c r="F1698" s="3">
        <v>2144.6</v>
      </c>
      <c r="G1698" s="10">
        <f t="shared" si="52"/>
        <v>107.23</v>
      </c>
      <c r="H1698" s="10">
        <f t="shared" si="53"/>
        <v>428.92</v>
      </c>
      <c r="I1698" s="5">
        <v>37911</v>
      </c>
      <c r="J1698" s="7" t="s">
        <v>21</v>
      </c>
      <c r="K1698">
        <v>4</v>
      </c>
      <c r="L1698">
        <v>10</v>
      </c>
      <c r="M1698" s="7">
        <v>2003</v>
      </c>
      <c r="N1698" s="7" t="s">
        <v>177</v>
      </c>
      <c r="O1698">
        <v>90</v>
      </c>
      <c r="P1698" t="s">
        <v>627</v>
      </c>
      <c r="Q1698" t="s">
        <v>494</v>
      </c>
      <c r="R1698" t="s">
        <v>495</v>
      </c>
      <c r="S1698" t="s">
        <v>496</v>
      </c>
      <c r="U1698" t="s">
        <v>497</v>
      </c>
      <c r="W1698">
        <v>8200</v>
      </c>
      <c r="X1698" s="7" t="s">
        <v>322</v>
      </c>
      <c r="Y1698" t="s">
        <v>38</v>
      </c>
      <c r="Z1698" t="s">
        <v>498</v>
      </c>
      <c r="AA1698" t="s">
        <v>499</v>
      </c>
      <c r="AB1698" t="str">
        <f>_xlfn.CONCAT(AA1698," ",Z1698)</f>
        <v>Palle Ibsen</v>
      </c>
      <c r="AC1698" s="7" t="s">
        <v>32</v>
      </c>
    </row>
    <row r="1699" spans="1:29" x14ac:dyDescent="0.25">
      <c r="A1699">
        <v>1698</v>
      </c>
      <c r="B1699">
        <v>10172</v>
      </c>
      <c r="C1699">
        <v>22</v>
      </c>
      <c r="D1699" s="3">
        <v>74.510000000000005</v>
      </c>
      <c r="E1699">
        <v>1</v>
      </c>
      <c r="F1699" s="3">
        <v>1639.22</v>
      </c>
      <c r="G1699" s="10">
        <f t="shared" si="52"/>
        <v>81.961000000000013</v>
      </c>
      <c r="H1699" s="10">
        <f t="shared" si="53"/>
        <v>327.84400000000005</v>
      </c>
      <c r="I1699" s="5">
        <v>37930</v>
      </c>
      <c r="J1699" s="7" t="s">
        <v>21</v>
      </c>
      <c r="K1699">
        <v>4</v>
      </c>
      <c r="L1699">
        <v>11</v>
      </c>
      <c r="M1699" s="7">
        <v>2003</v>
      </c>
      <c r="N1699" s="7" t="s">
        <v>177</v>
      </c>
      <c r="O1699">
        <v>90</v>
      </c>
      <c r="P1699" t="s">
        <v>627</v>
      </c>
      <c r="Q1699" t="s">
        <v>105</v>
      </c>
      <c r="R1699">
        <v>2035552570</v>
      </c>
      <c r="S1699" t="s">
        <v>106</v>
      </c>
      <c r="U1699" t="s">
        <v>107</v>
      </c>
      <c r="V1699" t="s">
        <v>108</v>
      </c>
      <c r="W1699">
        <v>97562</v>
      </c>
      <c r="X1699" s="7" t="s">
        <v>28</v>
      </c>
      <c r="Y1699" t="s">
        <v>29</v>
      </c>
      <c r="Z1699" t="s">
        <v>109</v>
      </c>
      <c r="AA1699" t="s">
        <v>53</v>
      </c>
      <c r="AB1699" t="str">
        <f>_xlfn.CONCAT(AA1699," ",Z1699)</f>
        <v>Julie King</v>
      </c>
      <c r="AC1699" s="7" t="s">
        <v>32</v>
      </c>
    </row>
    <row r="1700" spans="1:29" x14ac:dyDescent="0.25">
      <c r="A1700">
        <v>1699</v>
      </c>
      <c r="B1700">
        <v>10182</v>
      </c>
      <c r="C1700">
        <v>36</v>
      </c>
      <c r="D1700" s="3">
        <v>73.599999999999994</v>
      </c>
      <c r="E1700">
        <v>14</v>
      </c>
      <c r="F1700" s="3">
        <v>2649.6</v>
      </c>
      <c r="G1700" s="10">
        <f t="shared" si="52"/>
        <v>132.47999999999999</v>
      </c>
      <c r="H1700" s="10">
        <f t="shared" si="53"/>
        <v>529.91999999999996</v>
      </c>
      <c r="I1700" s="5">
        <v>37937</v>
      </c>
      <c r="J1700" s="7" t="s">
        <v>21</v>
      </c>
      <c r="K1700">
        <v>4</v>
      </c>
      <c r="L1700">
        <v>11</v>
      </c>
      <c r="M1700" s="7">
        <v>2003</v>
      </c>
      <c r="N1700" s="7" t="s">
        <v>177</v>
      </c>
      <c r="O1700">
        <v>90</v>
      </c>
      <c r="P1700" t="s">
        <v>627</v>
      </c>
      <c r="Q1700" t="s">
        <v>268</v>
      </c>
      <c r="R1700">
        <v>4155551450</v>
      </c>
      <c r="S1700" t="s">
        <v>269</v>
      </c>
      <c r="U1700" t="s">
        <v>270</v>
      </c>
      <c r="V1700" t="s">
        <v>51</v>
      </c>
      <c r="W1700">
        <v>97562</v>
      </c>
      <c r="X1700" s="7" t="s">
        <v>28</v>
      </c>
      <c r="Y1700" t="s">
        <v>29</v>
      </c>
      <c r="Z1700" t="s">
        <v>271</v>
      </c>
      <c r="AA1700" t="s">
        <v>272</v>
      </c>
      <c r="AB1700" t="str">
        <f>_xlfn.CONCAT(AA1700," ",Z1700)</f>
        <v>Valarie Nelson</v>
      </c>
      <c r="AC1700" s="7" t="s">
        <v>32</v>
      </c>
    </row>
    <row r="1701" spans="1:29" x14ac:dyDescent="0.25">
      <c r="A1701">
        <v>1700</v>
      </c>
      <c r="B1701">
        <v>10192</v>
      </c>
      <c r="C1701">
        <v>46</v>
      </c>
      <c r="D1701" s="3">
        <v>83.6</v>
      </c>
      <c r="E1701">
        <v>2</v>
      </c>
      <c r="F1701" s="3">
        <v>3845.6</v>
      </c>
      <c r="G1701" s="10">
        <f t="shared" si="52"/>
        <v>192.28</v>
      </c>
      <c r="H1701" s="10">
        <f t="shared" si="53"/>
        <v>769.12</v>
      </c>
      <c r="I1701" s="5">
        <v>37945</v>
      </c>
      <c r="J1701" s="7" t="s">
        <v>21</v>
      </c>
      <c r="K1701">
        <v>4</v>
      </c>
      <c r="L1701">
        <v>11</v>
      </c>
      <c r="M1701" s="7">
        <v>2003</v>
      </c>
      <c r="N1701" s="7" t="s">
        <v>177</v>
      </c>
      <c r="O1701">
        <v>90</v>
      </c>
      <c r="P1701" t="s">
        <v>627</v>
      </c>
      <c r="Q1701" t="s">
        <v>273</v>
      </c>
      <c r="R1701">
        <v>6035558647</v>
      </c>
      <c r="S1701" t="s">
        <v>274</v>
      </c>
      <c r="U1701" t="s">
        <v>275</v>
      </c>
      <c r="V1701" t="s">
        <v>276</v>
      </c>
      <c r="W1701">
        <v>62005</v>
      </c>
      <c r="X1701" s="7" t="s">
        <v>28</v>
      </c>
      <c r="Y1701" t="s">
        <v>29</v>
      </c>
      <c r="Z1701" t="s">
        <v>52</v>
      </c>
      <c r="AA1701" t="s">
        <v>272</v>
      </c>
      <c r="AB1701" t="str">
        <f>_xlfn.CONCAT(AA1701," ",Z1701)</f>
        <v>Valarie Young</v>
      </c>
      <c r="AC1701" s="7" t="s">
        <v>47</v>
      </c>
    </row>
    <row r="1702" spans="1:29" x14ac:dyDescent="0.25">
      <c r="A1702">
        <v>1701</v>
      </c>
      <c r="B1702">
        <v>10204</v>
      </c>
      <c r="C1702">
        <v>47</v>
      </c>
      <c r="D1702" s="3">
        <v>96.32</v>
      </c>
      <c r="E1702">
        <v>8</v>
      </c>
      <c r="F1702" s="3">
        <v>4527.04</v>
      </c>
      <c r="G1702" s="10">
        <f t="shared" si="52"/>
        <v>226.352</v>
      </c>
      <c r="H1702" s="10">
        <f t="shared" si="53"/>
        <v>905.40800000000002</v>
      </c>
      <c r="I1702" s="5">
        <v>37957</v>
      </c>
      <c r="J1702" s="7" t="s">
        <v>21</v>
      </c>
      <c r="K1702">
        <v>4</v>
      </c>
      <c r="L1702">
        <v>12</v>
      </c>
      <c r="M1702" s="7">
        <v>2003</v>
      </c>
      <c r="N1702" s="7" t="s">
        <v>177</v>
      </c>
      <c r="O1702">
        <v>90</v>
      </c>
      <c r="P1702" t="s">
        <v>627</v>
      </c>
      <c r="Q1702" t="s">
        <v>471</v>
      </c>
      <c r="R1702">
        <v>2125557413</v>
      </c>
      <c r="S1702" t="s">
        <v>472</v>
      </c>
      <c r="T1702" t="s">
        <v>473</v>
      </c>
      <c r="U1702" t="s">
        <v>26</v>
      </c>
      <c r="V1702" t="s">
        <v>27</v>
      </c>
      <c r="W1702">
        <v>10022</v>
      </c>
      <c r="X1702" s="7" t="s">
        <v>28</v>
      </c>
      <c r="Y1702" t="s">
        <v>29</v>
      </c>
      <c r="Z1702" t="s">
        <v>52</v>
      </c>
      <c r="AA1702" t="s">
        <v>474</v>
      </c>
      <c r="AB1702" t="str">
        <f>_xlfn.CONCAT(AA1702," ",Z1702)</f>
        <v>Jeff Young</v>
      </c>
      <c r="AC1702" s="7" t="s">
        <v>47</v>
      </c>
    </row>
    <row r="1703" spans="1:29" x14ac:dyDescent="0.25">
      <c r="A1703">
        <v>1702</v>
      </c>
      <c r="B1703">
        <v>10212</v>
      </c>
      <c r="C1703">
        <v>45</v>
      </c>
      <c r="D1703" s="3">
        <v>88.14</v>
      </c>
      <c r="E1703">
        <v>1</v>
      </c>
      <c r="F1703" s="3">
        <v>3966.3</v>
      </c>
      <c r="G1703" s="10">
        <f t="shared" si="52"/>
        <v>198.31500000000003</v>
      </c>
      <c r="H1703" s="10">
        <f t="shared" si="53"/>
        <v>793.2600000000001</v>
      </c>
      <c r="I1703" s="5">
        <v>38002</v>
      </c>
      <c r="J1703" s="7" t="s">
        <v>21</v>
      </c>
      <c r="K1703">
        <v>1</v>
      </c>
      <c r="L1703">
        <v>1</v>
      </c>
      <c r="M1703" s="7">
        <v>2004</v>
      </c>
      <c r="N1703" s="7" t="s">
        <v>177</v>
      </c>
      <c r="O1703">
        <v>90</v>
      </c>
      <c r="P1703" t="s">
        <v>627</v>
      </c>
      <c r="Q1703" t="s">
        <v>170</v>
      </c>
      <c r="R1703" t="s">
        <v>171</v>
      </c>
      <c r="S1703" t="s">
        <v>172</v>
      </c>
      <c r="U1703" t="s">
        <v>173</v>
      </c>
      <c r="W1703">
        <v>28034</v>
      </c>
      <c r="X1703" s="7" t="s">
        <v>174</v>
      </c>
      <c r="Y1703" t="s">
        <v>38</v>
      </c>
      <c r="Z1703" t="s">
        <v>175</v>
      </c>
      <c r="AA1703" t="s">
        <v>176</v>
      </c>
      <c r="AB1703" t="str">
        <f>_xlfn.CONCAT(AA1703," ",Z1703)</f>
        <v>Diego Freyre</v>
      </c>
      <c r="AC1703" s="7" t="s">
        <v>47</v>
      </c>
    </row>
    <row r="1704" spans="1:29" x14ac:dyDescent="0.25">
      <c r="A1704">
        <v>1703</v>
      </c>
      <c r="B1704">
        <v>10227</v>
      </c>
      <c r="C1704">
        <v>47</v>
      </c>
      <c r="D1704" s="3">
        <v>88.14</v>
      </c>
      <c r="E1704">
        <v>14</v>
      </c>
      <c r="F1704" s="3">
        <v>4142.58</v>
      </c>
      <c r="G1704" s="10">
        <f t="shared" si="52"/>
        <v>207.12900000000002</v>
      </c>
      <c r="H1704" s="10">
        <f t="shared" si="53"/>
        <v>828.51600000000008</v>
      </c>
      <c r="I1704" s="5">
        <v>38048</v>
      </c>
      <c r="J1704" s="7" t="s">
        <v>21</v>
      </c>
      <c r="K1704">
        <v>1</v>
      </c>
      <c r="L1704">
        <v>3</v>
      </c>
      <c r="M1704" s="7">
        <v>2004</v>
      </c>
      <c r="N1704" s="7" t="s">
        <v>177</v>
      </c>
      <c r="O1704">
        <v>90</v>
      </c>
      <c r="P1704" t="s">
        <v>627</v>
      </c>
      <c r="Q1704" t="s">
        <v>215</v>
      </c>
      <c r="R1704" t="s">
        <v>216</v>
      </c>
      <c r="S1704" t="s">
        <v>217</v>
      </c>
      <c r="U1704" t="s">
        <v>218</v>
      </c>
      <c r="W1704">
        <v>69004</v>
      </c>
      <c r="X1704" s="7" t="s">
        <v>37</v>
      </c>
      <c r="Y1704" t="s">
        <v>38</v>
      </c>
      <c r="Z1704" t="s">
        <v>219</v>
      </c>
      <c r="AA1704" t="s">
        <v>220</v>
      </c>
      <c r="AB1704" t="str">
        <f>_xlfn.CONCAT(AA1704," ",Z1704)</f>
        <v>Mary Saveley</v>
      </c>
      <c r="AC1704" s="7" t="s">
        <v>47</v>
      </c>
    </row>
    <row r="1705" spans="1:29" x14ac:dyDescent="0.25">
      <c r="A1705">
        <v>1704</v>
      </c>
      <c r="B1705">
        <v>10241</v>
      </c>
      <c r="C1705">
        <v>47</v>
      </c>
      <c r="D1705" s="3">
        <v>94.5</v>
      </c>
      <c r="E1705">
        <v>6</v>
      </c>
      <c r="F1705" s="3">
        <v>4441.5</v>
      </c>
      <c r="G1705" s="10">
        <f t="shared" si="52"/>
        <v>222.07500000000002</v>
      </c>
      <c r="H1705" s="10">
        <f t="shared" si="53"/>
        <v>888.30000000000007</v>
      </c>
      <c r="I1705" s="5">
        <v>38090</v>
      </c>
      <c r="J1705" s="7" t="s">
        <v>21</v>
      </c>
      <c r="K1705">
        <v>2</v>
      </c>
      <c r="L1705">
        <v>4</v>
      </c>
      <c r="M1705" s="7">
        <v>2004</v>
      </c>
      <c r="N1705" s="7" t="s">
        <v>177</v>
      </c>
      <c r="O1705">
        <v>90</v>
      </c>
      <c r="P1705" t="s">
        <v>627</v>
      </c>
      <c r="Q1705" t="s">
        <v>527</v>
      </c>
      <c r="R1705" t="s">
        <v>528</v>
      </c>
      <c r="S1705" t="s">
        <v>529</v>
      </c>
      <c r="U1705" t="s">
        <v>530</v>
      </c>
      <c r="W1705">
        <v>67000</v>
      </c>
      <c r="X1705" s="7" t="s">
        <v>37</v>
      </c>
      <c r="Y1705" t="s">
        <v>38</v>
      </c>
      <c r="Z1705" t="s">
        <v>531</v>
      </c>
      <c r="AA1705" t="s">
        <v>532</v>
      </c>
      <c r="AB1705" t="str">
        <f>_xlfn.CONCAT(AA1705," ",Z1705)</f>
        <v>Frederique Citeaux</v>
      </c>
      <c r="AC1705" s="7" t="s">
        <v>47</v>
      </c>
    </row>
    <row r="1706" spans="1:29" x14ac:dyDescent="0.25">
      <c r="A1706">
        <v>1705</v>
      </c>
      <c r="B1706">
        <v>10267</v>
      </c>
      <c r="C1706">
        <v>38</v>
      </c>
      <c r="D1706" s="3">
        <v>87.24</v>
      </c>
      <c r="E1706">
        <v>3</v>
      </c>
      <c r="F1706" s="3">
        <v>3315.12</v>
      </c>
      <c r="G1706" s="10">
        <f t="shared" si="52"/>
        <v>165.756</v>
      </c>
      <c r="H1706" s="10">
        <f t="shared" si="53"/>
        <v>663.024</v>
      </c>
      <c r="I1706" s="5">
        <v>38175</v>
      </c>
      <c r="J1706" s="7" t="s">
        <v>21</v>
      </c>
      <c r="K1706">
        <v>3</v>
      </c>
      <c r="L1706">
        <v>7</v>
      </c>
      <c r="M1706" s="7">
        <v>2004</v>
      </c>
      <c r="N1706" s="7" t="s">
        <v>177</v>
      </c>
      <c r="O1706">
        <v>90</v>
      </c>
      <c r="P1706" t="s">
        <v>627</v>
      </c>
      <c r="Q1706" t="s">
        <v>471</v>
      </c>
      <c r="R1706">
        <v>2125557413</v>
      </c>
      <c r="S1706" t="s">
        <v>472</v>
      </c>
      <c r="T1706" t="s">
        <v>473</v>
      </c>
      <c r="U1706" t="s">
        <v>26</v>
      </c>
      <c r="V1706" t="s">
        <v>27</v>
      </c>
      <c r="W1706">
        <v>10022</v>
      </c>
      <c r="X1706" s="7" t="s">
        <v>28</v>
      </c>
      <c r="Y1706" t="s">
        <v>29</v>
      </c>
      <c r="Z1706" t="s">
        <v>52</v>
      </c>
      <c r="AA1706" t="s">
        <v>474</v>
      </c>
      <c r="AB1706" t="str">
        <f>_xlfn.CONCAT(AA1706," ",Z1706)</f>
        <v>Jeff Young</v>
      </c>
      <c r="AC1706" s="7" t="s">
        <v>47</v>
      </c>
    </row>
    <row r="1707" spans="1:29" x14ac:dyDescent="0.25">
      <c r="A1707">
        <v>1706</v>
      </c>
      <c r="B1707">
        <v>10279</v>
      </c>
      <c r="C1707">
        <v>49</v>
      </c>
      <c r="D1707" s="3">
        <v>79.97</v>
      </c>
      <c r="E1707">
        <v>3</v>
      </c>
      <c r="F1707" s="3">
        <v>3918.53</v>
      </c>
      <c r="G1707" s="10">
        <f t="shared" si="52"/>
        <v>195.92650000000003</v>
      </c>
      <c r="H1707" s="10">
        <f t="shared" si="53"/>
        <v>783.70600000000013</v>
      </c>
      <c r="I1707" s="5">
        <v>38208</v>
      </c>
      <c r="J1707" s="7" t="s">
        <v>21</v>
      </c>
      <c r="K1707">
        <v>3</v>
      </c>
      <c r="L1707">
        <v>8</v>
      </c>
      <c r="M1707" s="7">
        <v>2004</v>
      </c>
      <c r="N1707" s="7" t="s">
        <v>177</v>
      </c>
      <c r="O1707">
        <v>90</v>
      </c>
      <c r="P1707" t="s">
        <v>627</v>
      </c>
      <c r="Q1707" t="s">
        <v>170</v>
      </c>
      <c r="R1707" t="s">
        <v>171</v>
      </c>
      <c r="S1707" t="s">
        <v>172</v>
      </c>
      <c r="U1707" t="s">
        <v>173</v>
      </c>
      <c r="W1707">
        <v>28034</v>
      </c>
      <c r="X1707" s="7" t="s">
        <v>174</v>
      </c>
      <c r="Y1707" t="s">
        <v>38</v>
      </c>
      <c r="Z1707" t="s">
        <v>175</v>
      </c>
      <c r="AA1707" t="s">
        <v>176</v>
      </c>
      <c r="AB1707" t="str">
        <f>_xlfn.CONCAT(AA1707," ",Z1707)</f>
        <v>Diego Freyre</v>
      </c>
      <c r="AC1707" s="7" t="s">
        <v>47</v>
      </c>
    </row>
    <row r="1708" spans="1:29" x14ac:dyDescent="0.25">
      <c r="A1708">
        <v>1707</v>
      </c>
      <c r="B1708">
        <v>10288</v>
      </c>
      <c r="C1708">
        <v>35</v>
      </c>
      <c r="D1708" s="3">
        <v>80.87</v>
      </c>
      <c r="E1708">
        <v>9</v>
      </c>
      <c r="F1708" s="3">
        <v>2830.45</v>
      </c>
      <c r="G1708" s="10">
        <f t="shared" si="52"/>
        <v>141.52250000000001</v>
      </c>
      <c r="H1708" s="10">
        <f t="shared" si="53"/>
        <v>566.09</v>
      </c>
      <c r="I1708" s="5">
        <v>38231</v>
      </c>
      <c r="J1708" s="7" t="s">
        <v>21</v>
      </c>
      <c r="K1708">
        <v>3</v>
      </c>
      <c r="L1708">
        <v>9</v>
      </c>
      <c r="M1708" s="7">
        <v>2004</v>
      </c>
      <c r="N1708" s="7" t="s">
        <v>177</v>
      </c>
      <c r="O1708">
        <v>90</v>
      </c>
      <c r="P1708" t="s">
        <v>627</v>
      </c>
      <c r="Q1708" t="s">
        <v>414</v>
      </c>
      <c r="R1708" t="s">
        <v>415</v>
      </c>
      <c r="S1708" t="s">
        <v>416</v>
      </c>
      <c r="T1708" t="s">
        <v>417</v>
      </c>
      <c r="U1708" t="s">
        <v>195</v>
      </c>
      <c r="W1708">
        <v>69045</v>
      </c>
      <c r="X1708" s="7" t="s">
        <v>195</v>
      </c>
      <c r="Y1708" t="s">
        <v>92</v>
      </c>
      <c r="Z1708" t="s">
        <v>418</v>
      </c>
      <c r="AA1708" t="s">
        <v>419</v>
      </c>
      <c r="AB1708" t="str">
        <f>_xlfn.CONCAT(AA1708," ",Z1708)</f>
        <v>Wendy Victorino</v>
      </c>
      <c r="AC1708" s="7" t="s">
        <v>32</v>
      </c>
    </row>
    <row r="1709" spans="1:29" x14ac:dyDescent="0.25">
      <c r="A1709">
        <v>1708</v>
      </c>
      <c r="B1709">
        <v>10302</v>
      </c>
      <c r="C1709">
        <v>49</v>
      </c>
      <c r="D1709" s="3">
        <v>100</v>
      </c>
      <c r="E1709">
        <v>5</v>
      </c>
      <c r="F1709" s="3">
        <v>5298.86</v>
      </c>
      <c r="G1709" s="10">
        <f t="shared" si="52"/>
        <v>264.94299999999998</v>
      </c>
      <c r="H1709" s="10">
        <f t="shared" si="53"/>
        <v>1059.7719999999999</v>
      </c>
      <c r="I1709" s="5">
        <v>37900</v>
      </c>
      <c r="J1709" s="7" t="s">
        <v>21</v>
      </c>
      <c r="K1709">
        <v>4</v>
      </c>
      <c r="L1709">
        <v>10</v>
      </c>
      <c r="M1709" s="7">
        <v>2003</v>
      </c>
      <c r="N1709" s="7" t="s">
        <v>177</v>
      </c>
      <c r="O1709">
        <v>90</v>
      </c>
      <c r="P1709" t="s">
        <v>627</v>
      </c>
      <c r="Q1709" t="s">
        <v>161</v>
      </c>
      <c r="R1709" t="s">
        <v>162</v>
      </c>
      <c r="S1709" t="s">
        <v>163</v>
      </c>
      <c r="U1709" t="s">
        <v>164</v>
      </c>
      <c r="W1709" t="s">
        <v>165</v>
      </c>
      <c r="X1709" s="7" t="s">
        <v>166</v>
      </c>
      <c r="Y1709" t="s">
        <v>38</v>
      </c>
      <c r="Z1709" t="s">
        <v>167</v>
      </c>
      <c r="AA1709" t="s">
        <v>168</v>
      </c>
      <c r="AB1709" t="str">
        <f>_xlfn.CONCAT(AA1709," ",Z1709)</f>
        <v>Elizabeth Devon</v>
      </c>
      <c r="AC1709" s="7" t="s">
        <v>47</v>
      </c>
    </row>
    <row r="1710" spans="1:29" x14ac:dyDescent="0.25">
      <c r="A1710">
        <v>1709</v>
      </c>
      <c r="B1710">
        <v>10311</v>
      </c>
      <c r="C1710">
        <v>28</v>
      </c>
      <c r="D1710" s="3">
        <v>93.6</v>
      </c>
      <c r="E1710">
        <v>4</v>
      </c>
      <c r="F1710" s="3">
        <v>2620.8000000000002</v>
      </c>
      <c r="G1710" s="10">
        <f t="shared" si="52"/>
        <v>131.04000000000002</v>
      </c>
      <c r="H1710" s="10">
        <f t="shared" si="53"/>
        <v>524.16000000000008</v>
      </c>
      <c r="I1710" s="5">
        <v>38276</v>
      </c>
      <c r="J1710" s="7" t="s">
        <v>21</v>
      </c>
      <c r="K1710">
        <v>4</v>
      </c>
      <c r="L1710">
        <v>10</v>
      </c>
      <c r="M1710" s="7">
        <v>2004</v>
      </c>
      <c r="N1710" s="7" t="s">
        <v>177</v>
      </c>
      <c r="O1710">
        <v>90</v>
      </c>
      <c r="P1710" t="s">
        <v>627</v>
      </c>
      <c r="Q1710" t="s">
        <v>170</v>
      </c>
      <c r="R1710" t="s">
        <v>171</v>
      </c>
      <c r="S1710" t="s">
        <v>172</v>
      </c>
      <c r="U1710" t="s">
        <v>173</v>
      </c>
      <c r="W1710">
        <v>28034</v>
      </c>
      <c r="X1710" s="7" t="s">
        <v>174</v>
      </c>
      <c r="Y1710" t="s">
        <v>38</v>
      </c>
      <c r="Z1710" t="s">
        <v>175</v>
      </c>
      <c r="AA1710" t="s">
        <v>176</v>
      </c>
      <c r="AB1710" t="str">
        <f>_xlfn.CONCAT(AA1710," ",Z1710)</f>
        <v>Diego Freyre</v>
      </c>
      <c r="AC1710" s="7" t="s">
        <v>32</v>
      </c>
    </row>
    <row r="1711" spans="1:29" x14ac:dyDescent="0.25">
      <c r="A1711">
        <v>1710</v>
      </c>
      <c r="B1711">
        <v>10321</v>
      </c>
      <c r="C1711">
        <v>30</v>
      </c>
      <c r="D1711" s="3">
        <v>72.7</v>
      </c>
      <c r="E1711">
        <v>1</v>
      </c>
      <c r="F1711" s="3">
        <v>2181</v>
      </c>
      <c r="G1711" s="10">
        <f t="shared" si="52"/>
        <v>109.05000000000001</v>
      </c>
      <c r="H1711" s="10">
        <f t="shared" si="53"/>
        <v>436.20000000000005</v>
      </c>
      <c r="I1711" s="5">
        <v>38295</v>
      </c>
      <c r="J1711" s="7" t="s">
        <v>21</v>
      </c>
      <c r="K1711">
        <v>4</v>
      </c>
      <c r="L1711">
        <v>11</v>
      </c>
      <c r="M1711" s="7">
        <v>2004</v>
      </c>
      <c r="N1711" s="7" t="s">
        <v>177</v>
      </c>
      <c r="O1711">
        <v>90</v>
      </c>
      <c r="P1711" t="s">
        <v>627</v>
      </c>
      <c r="Q1711" t="s">
        <v>156</v>
      </c>
      <c r="R1711">
        <v>5085552555</v>
      </c>
      <c r="S1711" t="s">
        <v>157</v>
      </c>
      <c r="U1711" t="s">
        <v>158</v>
      </c>
      <c r="V1711" t="s">
        <v>119</v>
      </c>
      <c r="W1711">
        <v>50553</v>
      </c>
      <c r="X1711" s="7" t="s">
        <v>28</v>
      </c>
      <c r="Y1711" t="s">
        <v>29</v>
      </c>
      <c r="Z1711" t="s">
        <v>159</v>
      </c>
      <c r="AA1711" t="s">
        <v>160</v>
      </c>
      <c r="AB1711" t="str">
        <f>_xlfn.CONCAT(AA1711," ",Z1711)</f>
        <v>Violeta Benitez</v>
      </c>
      <c r="AC1711" s="7" t="s">
        <v>32</v>
      </c>
    </row>
    <row r="1712" spans="1:29" x14ac:dyDescent="0.25">
      <c r="A1712">
        <v>1711</v>
      </c>
      <c r="B1712">
        <v>10332</v>
      </c>
      <c r="C1712">
        <v>39</v>
      </c>
      <c r="D1712" s="3">
        <v>86.72</v>
      </c>
      <c r="E1712">
        <v>7</v>
      </c>
      <c r="F1712" s="3">
        <v>3382.08</v>
      </c>
      <c r="G1712" s="10">
        <f t="shared" si="52"/>
        <v>169.10400000000001</v>
      </c>
      <c r="H1712" s="10">
        <f t="shared" si="53"/>
        <v>676.41600000000005</v>
      </c>
      <c r="I1712" s="5">
        <v>38308</v>
      </c>
      <c r="J1712" s="7" t="s">
        <v>21</v>
      </c>
      <c r="K1712">
        <v>4</v>
      </c>
      <c r="L1712">
        <v>11</v>
      </c>
      <c r="M1712" s="7">
        <v>2004</v>
      </c>
      <c r="N1712" s="7" t="s">
        <v>177</v>
      </c>
      <c r="O1712">
        <v>90</v>
      </c>
      <c r="P1712" t="s">
        <v>627</v>
      </c>
      <c r="Q1712" t="s">
        <v>488</v>
      </c>
      <c r="R1712" t="s">
        <v>489</v>
      </c>
      <c r="S1712" t="s">
        <v>490</v>
      </c>
      <c r="U1712" t="s">
        <v>491</v>
      </c>
      <c r="W1712" t="s">
        <v>492</v>
      </c>
      <c r="X1712" s="7" t="s">
        <v>166</v>
      </c>
      <c r="Y1712" t="s">
        <v>38</v>
      </c>
      <c r="Z1712" t="s">
        <v>493</v>
      </c>
      <c r="AA1712" t="s">
        <v>90</v>
      </c>
      <c r="AB1712" t="str">
        <f>_xlfn.CONCAT(AA1712," ",Z1712)</f>
        <v>Victoria Ashworth</v>
      </c>
      <c r="AC1712" s="7" t="s">
        <v>47</v>
      </c>
    </row>
    <row r="1713" spans="1:29" x14ac:dyDescent="0.25">
      <c r="A1713">
        <v>1712</v>
      </c>
      <c r="B1713">
        <v>10346</v>
      </c>
      <c r="C1713">
        <v>25</v>
      </c>
      <c r="D1713" s="3">
        <v>100</v>
      </c>
      <c r="E1713">
        <v>1</v>
      </c>
      <c r="F1713" s="3">
        <v>2876.75</v>
      </c>
      <c r="G1713" s="10">
        <f t="shared" si="52"/>
        <v>143.83750000000001</v>
      </c>
      <c r="H1713" s="10">
        <f t="shared" si="53"/>
        <v>575.35</v>
      </c>
      <c r="I1713" s="5">
        <v>38320</v>
      </c>
      <c r="J1713" s="7" t="s">
        <v>21</v>
      </c>
      <c r="K1713">
        <v>4</v>
      </c>
      <c r="L1713">
        <v>11</v>
      </c>
      <c r="M1713" s="7">
        <v>2004</v>
      </c>
      <c r="N1713" s="7" t="s">
        <v>177</v>
      </c>
      <c r="O1713">
        <v>90</v>
      </c>
      <c r="P1713" t="s">
        <v>627</v>
      </c>
      <c r="Q1713" t="s">
        <v>535</v>
      </c>
      <c r="R1713">
        <v>7025551838</v>
      </c>
      <c r="S1713" t="s">
        <v>536</v>
      </c>
      <c r="U1713" t="s">
        <v>537</v>
      </c>
      <c r="V1713" t="s">
        <v>538</v>
      </c>
      <c r="W1713">
        <v>83030</v>
      </c>
      <c r="X1713" s="7" t="s">
        <v>28</v>
      </c>
      <c r="Y1713" t="s">
        <v>29</v>
      </c>
      <c r="Z1713" t="s">
        <v>109</v>
      </c>
      <c r="AA1713" t="s">
        <v>396</v>
      </c>
      <c r="AB1713" t="str">
        <f>_xlfn.CONCAT(AA1713," ",Z1713)</f>
        <v>Sue King</v>
      </c>
      <c r="AC1713" s="7" t="s">
        <v>32</v>
      </c>
    </row>
    <row r="1714" spans="1:29" x14ac:dyDescent="0.25">
      <c r="A1714">
        <v>1713</v>
      </c>
      <c r="B1714">
        <v>10368</v>
      </c>
      <c r="C1714">
        <v>40</v>
      </c>
      <c r="D1714" s="3">
        <v>100</v>
      </c>
      <c r="E1714">
        <v>2</v>
      </c>
      <c r="F1714" s="3">
        <v>4107.2</v>
      </c>
      <c r="G1714" s="10">
        <f t="shared" si="52"/>
        <v>205.36</v>
      </c>
      <c r="H1714" s="10">
        <f t="shared" si="53"/>
        <v>821.44</v>
      </c>
      <c r="I1714" s="5">
        <v>38371</v>
      </c>
      <c r="J1714" s="7" t="s">
        <v>21</v>
      </c>
      <c r="K1714">
        <v>1</v>
      </c>
      <c r="L1714">
        <v>1</v>
      </c>
      <c r="M1714" s="7">
        <v>2005</v>
      </c>
      <c r="N1714" s="7" t="s">
        <v>177</v>
      </c>
      <c r="O1714">
        <v>90</v>
      </c>
      <c r="P1714" t="s">
        <v>627</v>
      </c>
      <c r="Q1714" t="s">
        <v>268</v>
      </c>
      <c r="R1714">
        <v>4155551450</v>
      </c>
      <c r="S1714" t="s">
        <v>269</v>
      </c>
      <c r="U1714" t="s">
        <v>270</v>
      </c>
      <c r="V1714" t="s">
        <v>51</v>
      </c>
      <c r="W1714">
        <v>97562</v>
      </c>
      <c r="X1714" s="7" t="s">
        <v>28</v>
      </c>
      <c r="Y1714" t="s">
        <v>29</v>
      </c>
      <c r="Z1714" t="s">
        <v>271</v>
      </c>
      <c r="AA1714" t="s">
        <v>272</v>
      </c>
      <c r="AB1714" t="str">
        <f>_xlfn.CONCAT(AA1714," ",Z1714)</f>
        <v>Valarie Nelson</v>
      </c>
      <c r="AC1714" s="7" t="s">
        <v>47</v>
      </c>
    </row>
    <row r="1715" spans="1:29" x14ac:dyDescent="0.25">
      <c r="A1715">
        <v>1714</v>
      </c>
      <c r="B1715">
        <v>10380</v>
      </c>
      <c r="C1715">
        <v>36</v>
      </c>
      <c r="D1715" s="3">
        <v>37.5</v>
      </c>
      <c r="E1715">
        <v>6</v>
      </c>
      <c r="F1715" s="3">
        <v>1350</v>
      </c>
      <c r="G1715" s="10">
        <f t="shared" si="52"/>
        <v>67.5</v>
      </c>
      <c r="H1715" s="10">
        <f t="shared" si="53"/>
        <v>270</v>
      </c>
      <c r="I1715" s="5">
        <v>38399</v>
      </c>
      <c r="J1715" s="7" t="s">
        <v>21</v>
      </c>
      <c r="K1715">
        <v>1</v>
      </c>
      <c r="L1715">
        <v>2</v>
      </c>
      <c r="M1715" s="7">
        <v>2005</v>
      </c>
      <c r="N1715" s="7" t="s">
        <v>177</v>
      </c>
      <c r="O1715">
        <v>90</v>
      </c>
      <c r="P1715" t="s">
        <v>627</v>
      </c>
      <c r="Q1715" t="s">
        <v>170</v>
      </c>
      <c r="R1715" t="s">
        <v>171</v>
      </c>
      <c r="S1715" t="s">
        <v>172</v>
      </c>
      <c r="U1715" t="s">
        <v>173</v>
      </c>
      <c r="W1715">
        <v>28034</v>
      </c>
      <c r="X1715" s="7" t="s">
        <v>174</v>
      </c>
      <c r="Y1715" t="s">
        <v>38</v>
      </c>
      <c r="Z1715" t="s">
        <v>175</v>
      </c>
      <c r="AA1715" t="s">
        <v>176</v>
      </c>
      <c r="AB1715" t="str">
        <f>_xlfn.CONCAT(AA1715," ",Z1715)</f>
        <v>Diego Freyre</v>
      </c>
      <c r="AC1715" s="7" t="s">
        <v>32</v>
      </c>
    </row>
    <row r="1716" spans="1:29" x14ac:dyDescent="0.25">
      <c r="A1716">
        <v>1715</v>
      </c>
      <c r="B1716">
        <v>10407</v>
      </c>
      <c r="C1716">
        <v>76</v>
      </c>
      <c r="D1716" s="3">
        <v>94.5</v>
      </c>
      <c r="E1716">
        <v>6</v>
      </c>
      <c r="F1716" s="3">
        <v>7182</v>
      </c>
      <c r="G1716" s="10">
        <f t="shared" si="52"/>
        <v>359.1</v>
      </c>
      <c r="H1716" s="10">
        <f t="shared" si="53"/>
        <v>1436.4</v>
      </c>
      <c r="I1716" s="5">
        <v>38464</v>
      </c>
      <c r="J1716" s="7" t="s">
        <v>397</v>
      </c>
      <c r="K1716">
        <v>2</v>
      </c>
      <c r="L1716">
        <v>4</v>
      </c>
      <c r="M1716" s="7">
        <v>2005</v>
      </c>
      <c r="N1716" s="7" t="s">
        <v>177</v>
      </c>
      <c r="O1716">
        <v>90</v>
      </c>
      <c r="P1716" t="s">
        <v>627</v>
      </c>
      <c r="Q1716" t="s">
        <v>393</v>
      </c>
      <c r="R1716">
        <v>4085553659</v>
      </c>
      <c r="S1716" t="s">
        <v>394</v>
      </c>
      <c r="U1716" t="s">
        <v>395</v>
      </c>
      <c r="V1716" t="s">
        <v>51</v>
      </c>
      <c r="W1716">
        <v>94217</v>
      </c>
      <c r="X1716" s="7" t="s">
        <v>28</v>
      </c>
      <c r="Y1716" t="s">
        <v>29</v>
      </c>
      <c r="Z1716" t="s">
        <v>98</v>
      </c>
      <c r="AA1716" t="s">
        <v>396</v>
      </c>
      <c r="AB1716" t="str">
        <f>_xlfn.CONCAT(AA1716," ",Z1716)</f>
        <v>Sue Frick</v>
      </c>
      <c r="AC1716" s="7" t="s">
        <v>147</v>
      </c>
    </row>
    <row r="1717" spans="1:29" x14ac:dyDescent="0.25">
      <c r="A1717">
        <v>1716</v>
      </c>
      <c r="B1717">
        <v>10420</v>
      </c>
      <c r="C1717">
        <v>39</v>
      </c>
      <c r="D1717" s="3">
        <v>100</v>
      </c>
      <c r="E1717">
        <v>9</v>
      </c>
      <c r="F1717" s="3">
        <v>3933.93</v>
      </c>
      <c r="G1717" s="10">
        <f t="shared" si="52"/>
        <v>196.69650000000001</v>
      </c>
      <c r="H1717" s="10">
        <f t="shared" si="53"/>
        <v>786.78600000000006</v>
      </c>
      <c r="I1717" s="5">
        <v>38501</v>
      </c>
      <c r="J1717" s="7" t="s">
        <v>296</v>
      </c>
      <c r="K1717">
        <v>2</v>
      </c>
      <c r="L1717">
        <v>5</v>
      </c>
      <c r="M1717" s="7">
        <v>2005</v>
      </c>
      <c r="N1717" s="7" t="s">
        <v>177</v>
      </c>
      <c r="O1717">
        <v>90</v>
      </c>
      <c r="P1717" t="s">
        <v>627</v>
      </c>
      <c r="Q1717" t="s">
        <v>148</v>
      </c>
      <c r="R1717" t="s">
        <v>149</v>
      </c>
      <c r="S1717" t="s">
        <v>150</v>
      </c>
      <c r="T1717" t="s">
        <v>151</v>
      </c>
      <c r="U1717" t="s">
        <v>152</v>
      </c>
      <c r="V1717" t="s">
        <v>153</v>
      </c>
      <c r="W1717">
        <v>2067</v>
      </c>
      <c r="X1717" s="7" t="s">
        <v>91</v>
      </c>
      <c r="Y1717" t="s">
        <v>92</v>
      </c>
      <c r="Z1717" t="s">
        <v>154</v>
      </c>
      <c r="AA1717" t="s">
        <v>155</v>
      </c>
      <c r="AB1717" t="str">
        <f>_xlfn.CONCAT(AA1717," ",Z1717)</f>
        <v>Adrian Huxley</v>
      </c>
      <c r="AC1717" s="7" t="s">
        <v>47</v>
      </c>
    </row>
    <row r="1718" spans="1:29" x14ac:dyDescent="0.25">
      <c r="A1718">
        <v>1717</v>
      </c>
      <c r="B1718">
        <v>10104</v>
      </c>
      <c r="C1718">
        <v>44</v>
      </c>
      <c r="D1718" s="3">
        <v>39.6</v>
      </c>
      <c r="E1718">
        <v>10</v>
      </c>
      <c r="F1718" s="3">
        <v>1742.4</v>
      </c>
      <c r="G1718" s="10">
        <f t="shared" si="52"/>
        <v>87.12</v>
      </c>
      <c r="H1718" s="10">
        <f t="shared" si="53"/>
        <v>348.48</v>
      </c>
      <c r="I1718" s="5">
        <v>37652</v>
      </c>
      <c r="J1718" s="7" t="s">
        <v>21</v>
      </c>
      <c r="K1718">
        <v>1</v>
      </c>
      <c r="L1718">
        <v>1</v>
      </c>
      <c r="M1718" s="7">
        <v>2003</v>
      </c>
      <c r="N1718" s="7" t="s">
        <v>177</v>
      </c>
      <c r="O1718">
        <v>35</v>
      </c>
      <c r="P1718" t="s">
        <v>628</v>
      </c>
      <c r="Q1718" t="s">
        <v>170</v>
      </c>
      <c r="R1718" t="s">
        <v>171</v>
      </c>
      <c r="S1718" t="s">
        <v>172</v>
      </c>
      <c r="U1718" t="s">
        <v>173</v>
      </c>
      <c r="W1718">
        <v>28034</v>
      </c>
      <c r="X1718" s="7" t="s">
        <v>174</v>
      </c>
      <c r="Y1718" t="s">
        <v>38</v>
      </c>
      <c r="Z1718" t="s">
        <v>175</v>
      </c>
      <c r="AA1718" t="s">
        <v>176</v>
      </c>
      <c r="AB1718" t="str">
        <f>_xlfn.CONCAT(AA1718," ",Z1718)</f>
        <v>Diego Freyre</v>
      </c>
      <c r="AC1718" s="7" t="s">
        <v>32</v>
      </c>
    </row>
    <row r="1719" spans="1:29" x14ac:dyDescent="0.25">
      <c r="A1719">
        <v>1718</v>
      </c>
      <c r="B1719">
        <v>10114</v>
      </c>
      <c r="C1719">
        <v>24</v>
      </c>
      <c r="D1719" s="3">
        <v>30.06</v>
      </c>
      <c r="E1719">
        <v>1</v>
      </c>
      <c r="F1719" s="3">
        <v>721.44</v>
      </c>
      <c r="G1719" s="10">
        <f t="shared" si="52"/>
        <v>36.072000000000003</v>
      </c>
      <c r="H1719" s="10">
        <f t="shared" si="53"/>
        <v>144.28800000000001</v>
      </c>
      <c r="I1719" s="5">
        <v>37712</v>
      </c>
      <c r="J1719" s="7" t="s">
        <v>21</v>
      </c>
      <c r="K1719">
        <v>2</v>
      </c>
      <c r="L1719">
        <v>4</v>
      </c>
      <c r="M1719" s="7">
        <v>2003</v>
      </c>
      <c r="N1719" s="7" t="s">
        <v>177</v>
      </c>
      <c r="O1719">
        <v>35</v>
      </c>
      <c r="P1719" t="s">
        <v>628</v>
      </c>
      <c r="Q1719" t="s">
        <v>399</v>
      </c>
      <c r="R1719" t="s">
        <v>400</v>
      </c>
      <c r="S1719" t="s">
        <v>401</v>
      </c>
      <c r="U1719" t="s">
        <v>44</v>
      </c>
      <c r="W1719">
        <v>75012</v>
      </c>
      <c r="X1719" s="7" t="s">
        <v>37</v>
      </c>
      <c r="Y1719" t="s">
        <v>38</v>
      </c>
      <c r="Z1719" t="s">
        <v>402</v>
      </c>
      <c r="AA1719" t="s">
        <v>403</v>
      </c>
      <c r="AB1719" t="str">
        <f>_xlfn.CONCAT(AA1719," ",Z1719)</f>
        <v>Marie Bertrand</v>
      </c>
      <c r="AC1719" s="7" t="s">
        <v>32</v>
      </c>
    </row>
    <row r="1720" spans="1:29" x14ac:dyDescent="0.25">
      <c r="A1720">
        <v>1719</v>
      </c>
      <c r="B1720">
        <v>10127</v>
      </c>
      <c r="C1720">
        <v>39</v>
      </c>
      <c r="D1720" s="3">
        <v>38.19</v>
      </c>
      <c r="E1720">
        <v>12</v>
      </c>
      <c r="F1720" s="3">
        <v>1489.41</v>
      </c>
      <c r="G1720" s="10">
        <f t="shared" si="52"/>
        <v>74.470500000000001</v>
      </c>
      <c r="H1720" s="10">
        <f t="shared" si="53"/>
        <v>297.88200000000001</v>
      </c>
      <c r="I1720" s="5">
        <v>37775</v>
      </c>
      <c r="J1720" s="7" t="s">
        <v>21</v>
      </c>
      <c r="K1720">
        <v>2</v>
      </c>
      <c r="L1720">
        <v>6</v>
      </c>
      <c r="M1720" s="7">
        <v>2003</v>
      </c>
      <c r="N1720" s="7" t="s">
        <v>177</v>
      </c>
      <c r="O1720">
        <v>35</v>
      </c>
      <c r="P1720" t="s">
        <v>628</v>
      </c>
      <c r="Q1720" t="s">
        <v>471</v>
      </c>
      <c r="R1720">
        <v>2125557413</v>
      </c>
      <c r="S1720" t="s">
        <v>472</v>
      </c>
      <c r="T1720" t="s">
        <v>473</v>
      </c>
      <c r="U1720" t="s">
        <v>26</v>
      </c>
      <c r="V1720" t="s">
        <v>27</v>
      </c>
      <c r="W1720">
        <v>10022</v>
      </c>
      <c r="X1720" s="7" t="s">
        <v>28</v>
      </c>
      <c r="Y1720" t="s">
        <v>29</v>
      </c>
      <c r="Z1720" t="s">
        <v>52</v>
      </c>
      <c r="AA1720" t="s">
        <v>474</v>
      </c>
      <c r="AB1720" t="str">
        <f>_xlfn.CONCAT(AA1720," ",Z1720)</f>
        <v>Jeff Young</v>
      </c>
      <c r="AC1720" s="7" t="s">
        <v>32</v>
      </c>
    </row>
    <row r="1721" spans="1:29" x14ac:dyDescent="0.25">
      <c r="A1721">
        <v>1720</v>
      </c>
      <c r="B1721">
        <v>10141</v>
      </c>
      <c r="C1721">
        <v>21</v>
      </c>
      <c r="D1721" s="3">
        <v>42.43</v>
      </c>
      <c r="E1721">
        <v>6</v>
      </c>
      <c r="F1721" s="3">
        <v>891.03</v>
      </c>
      <c r="G1721" s="10">
        <f t="shared" si="52"/>
        <v>44.551500000000004</v>
      </c>
      <c r="H1721" s="10">
        <f t="shared" si="53"/>
        <v>178.20600000000002</v>
      </c>
      <c r="I1721" s="5">
        <v>37834</v>
      </c>
      <c r="J1721" s="7" t="s">
        <v>21</v>
      </c>
      <c r="K1721">
        <v>3</v>
      </c>
      <c r="L1721">
        <v>8</v>
      </c>
      <c r="M1721" s="7">
        <v>2003</v>
      </c>
      <c r="N1721" s="7" t="s">
        <v>177</v>
      </c>
      <c r="O1721">
        <v>35</v>
      </c>
      <c r="P1721" t="s">
        <v>628</v>
      </c>
      <c r="Q1721" t="s">
        <v>463</v>
      </c>
      <c r="R1721" t="s">
        <v>464</v>
      </c>
      <c r="S1721" t="s">
        <v>465</v>
      </c>
      <c r="U1721" t="s">
        <v>466</v>
      </c>
      <c r="W1721" t="s">
        <v>467</v>
      </c>
      <c r="X1721" s="7" t="s">
        <v>126</v>
      </c>
      <c r="Y1721" t="s">
        <v>38</v>
      </c>
      <c r="Z1721" t="s">
        <v>468</v>
      </c>
      <c r="AA1721" t="s">
        <v>469</v>
      </c>
      <c r="AB1721" t="str">
        <f>_xlfn.CONCAT(AA1721," ",Z1721)</f>
        <v>Kalle Suominen</v>
      </c>
      <c r="AC1721" s="7" t="s">
        <v>32</v>
      </c>
    </row>
    <row r="1722" spans="1:29" x14ac:dyDescent="0.25">
      <c r="A1722">
        <v>1721</v>
      </c>
      <c r="B1722">
        <v>10151</v>
      </c>
      <c r="C1722">
        <v>30</v>
      </c>
      <c r="D1722" s="3">
        <v>40.31</v>
      </c>
      <c r="E1722">
        <v>4</v>
      </c>
      <c r="F1722" s="3">
        <v>1209.3</v>
      </c>
      <c r="G1722" s="10">
        <f t="shared" si="52"/>
        <v>60.465000000000003</v>
      </c>
      <c r="H1722" s="10">
        <f t="shared" si="53"/>
        <v>241.86</v>
      </c>
      <c r="I1722" s="5">
        <v>37885</v>
      </c>
      <c r="J1722" s="7" t="s">
        <v>21</v>
      </c>
      <c r="K1722">
        <v>3</v>
      </c>
      <c r="L1722">
        <v>9</v>
      </c>
      <c r="M1722" s="7">
        <v>2003</v>
      </c>
      <c r="N1722" s="7" t="s">
        <v>177</v>
      </c>
      <c r="O1722">
        <v>35</v>
      </c>
      <c r="P1722" t="s">
        <v>628</v>
      </c>
      <c r="Q1722" t="s">
        <v>387</v>
      </c>
      <c r="R1722" t="s">
        <v>388</v>
      </c>
      <c r="S1722" t="s">
        <v>389</v>
      </c>
      <c r="U1722" t="s">
        <v>390</v>
      </c>
      <c r="W1722">
        <v>90110</v>
      </c>
      <c r="X1722" s="7" t="s">
        <v>126</v>
      </c>
      <c r="Y1722" t="s">
        <v>38</v>
      </c>
      <c r="Z1722" t="s">
        <v>391</v>
      </c>
      <c r="AA1722" t="s">
        <v>392</v>
      </c>
      <c r="AB1722" t="str">
        <f>_xlfn.CONCAT(AA1722," ",Z1722)</f>
        <v>Pirkko Koskitalo</v>
      </c>
      <c r="AC1722" s="7" t="s">
        <v>32</v>
      </c>
    </row>
    <row r="1723" spans="1:29" x14ac:dyDescent="0.25">
      <c r="A1723">
        <v>1722</v>
      </c>
      <c r="B1723">
        <v>10165</v>
      </c>
      <c r="C1723">
        <v>27</v>
      </c>
      <c r="D1723" s="3">
        <v>31.82</v>
      </c>
      <c r="E1723">
        <v>13</v>
      </c>
      <c r="F1723" s="3">
        <v>859.14</v>
      </c>
      <c r="G1723" s="10">
        <f t="shared" si="52"/>
        <v>42.957000000000001</v>
      </c>
      <c r="H1723" s="10">
        <f t="shared" si="53"/>
        <v>171.828</v>
      </c>
      <c r="I1723" s="5">
        <v>37916</v>
      </c>
      <c r="J1723" s="7" t="s">
        <v>21</v>
      </c>
      <c r="K1723">
        <v>4</v>
      </c>
      <c r="L1723">
        <v>10</v>
      </c>
      <c r="M1723" s="7">
        <v>2003</v>
      </c>
      <c r="N1723" s="7" t="s">
        <v>177</v>
      </c>
      <c r="O1723">
        <v>35</v>
      </c>
      <c r="P1723" t="s">
        <v>628</v>
      </c>
      <c r="Q1723" t="s">
        <v>192</v>
      </c>
      <c r="R1723" t="s">
        <v>193</v>
      </c>
      <c r="S1723" t="s">
        <v>194</v>
      </c>
      <c r="U1723" t="s">
        <v>195</v>
      </c>
      <c r="W1723">
        <v>79903</v>
      </c>
      <c r="X1723" s="7" t="s">
        <v>195</v>
      </c>
      <c r="Y1723" t="s">
        <v>196</v>
      </c>
      <c r="Z1723" t="s">
        <v>197</v>
      </c>
      <c r="AA1723" t="s">
        <v>198</v>
      </c>
      <c r="AB1723" t="str">
        <f>_xlfn.CONCAT(AA1723," ",Z1723)</f>
        <v>Eric Natividad</v>
      </c>
      <c r="AC1723" s="7" t="s">
        <v>32</v>
      </c>
    </row>
    <row r="1724" spans="1:29" x14ac:dyDescent="0.25">
      <c r="A1724">
        <v>1723</v>
      </c>
      <c r="B1724">
        <v>10175</v>
      </c>
      <c r="C1724">
        <v>37</v>
      </c>
      <c r="D1724" s="3">
        <v>31.12</v>
      </c>
      <c r="E1724">
        <v>2</v>
      </c>
      <c r="F1724" s="3">
        <v>1151.44</v>
      </c>
      <c r="G1724" s="10">
        <f t="shared" si="52"/>
        <v>57.572000000000003</v>
      </c>
      <c r="H1724" s="10">
        <f t="shared" si="53"/>
        <v>230.28800000000001</v>
      </c>
      <c r="I1724" s="5">
        <v>37931</v>
      </c>
      <c r="J1724" s="7" t="s">
        <v>21</v>
      </c>
      <c r="K1724">
        <v>4</v>
      </c>
      <c r="L1724">
        <v>11</v>
      </c>
      <c r="M1724" s="7">
        <v>2003</v>
      </c>
      <c r="N1724" s="7" t="s">
        <v>177</v>
      </c>
      <c r="O1724">
        <v>35</v>
      </c>
      <c r="P1724" t="s">
        <v>628</v>
      </c>
      <c r="Q1724" t="s">
        <v>325</v>
      </c>
      <c r="R1724" t="s">
        <v>326</v>
      </c>
      <c r="S1724" t="s">
        <v>327</v>
      </c>
      <c r="U1724" t="s">
        <v>328</v>
      </c>
      <c r="W1724" t="s">
        <v>329</v>
      </c>
      <c r="X1724" s="7" t="s">
        <v>166</v>
      </c>
      <c r="Y1724" t="s">
        <v>38</v>
      </c>
      <c r="Z1724" t="s">
        <v>57</v>
      </c>
      <c r="AA1724" t="s">
        <v>330</v>
      </c>
      <c r="AB1724" t="str">
        <f>_xlfn.CONCAT(AA1724," ",Z1724)</f>
        <v>Ann Brown</v>
      </c>
      <c r="AC1724" s="7" t="s">
        <v>32</v>
      </c>
    </row>
    <row r="1725" spans="1:29" x14ac:dyDescent="0.25">
      <c r="A1725">
        <v>1724</v>
      </c>
      <c r="B1725">
        <v>10184</v>
      </c>
      <c r="C1725">
        <v>42</v>
      </c>
      <c r="D1725" s="3">
        <v>31.82</v>
      </c>
      <c r="E1725">
        <v>7</v>
      </c>
      <c r="F1725" s="3">
        <v>1336.44</v>
      </c>
      <c r="G1725" s="10">
        <f t="shared" si="52"/>
        <v>66.822000000000003</v>
      </c>
      <c r="H1725" s="10">
        <f t="shared" si="53"/>
        <v>267.28800000000001</v>
      </c>
      <c r="I1725" s="5">
        <v>37939</v>
      </c>
      <c r="J1725" s="7" t="s">
        <v>21</v>
      </c>
      <c r="K1725">
        <v>4</v>
      </c>
      <c r="L1725">
        <v>11</v>
      </c>
      <c r="M1725" s="7">
        <v>2003</v>
      </c>
      <c r="N1725" s="7" t="s">
        <v>177</v>
      </c>
      <c r="O1725">
        <v>35</v>
      </c>
      <c r="P1725" t="s">
        <v>628</v>
      </c>
      <c r="Q1725" t="s">
        <v>516</v>
      </c>
      <c r="R1725" t="s">
        <v>517</v>
      </c>
      <c r="S1725" t="s">
        <v>518</v>
      </c>
      <c r="U1725" t="s">
        <v>519</v>
      </c>
      <c r="W1725">
        <v>41101</v>
      </c>
      <c r="X1725" s="7" t="s">
        <v>174</v>
      </c>
      <c r="Y1725" t="s">
        <v>38</v>
      </c>
      <c r="Z1725" t="s">
        <v>520</v>
      </c>
      <c r="AA1725" t="s">
        <v>521</v>
      </c>
      <c r="AB1725" t="str">
        <f>_xlfn.CONCAT(AA1725," ",Z1725)</f>
        <v>Jose Pedro Roel</v>
      </c>
      <c r="AC1725" s="7" t="s">
        <v>32</v>
      </c>
    </row>
    <row r="1726" spans="1:29" x14ac:dyDescent="0.25">
      <c r="A1726">
        <v>1725</v>
      </c>
      <c r="B1726">
        <v>10195</v>
      </c>
      <c r="C1726">
        <v>32</v>
      </c>
      <c r="D1726" s="3">
        <v>28.29</v>
      </c>
      <c r="E1726">
        <v>7</v>
      </c>
      <c r="F1726" s="3">
        <v>905.28</v>
      </c>
      <c r="G1726" s="10">
        <f t="shared" si="52"/>
        <v>45.264000000000003</v>
      </c>
      <c r="H1726" s="10">
        <f t="shared" si="53"/>
        <v>181.05600000000001</v>
      </c>
      <c r="I1726" s="5">
        <v>37950</v>
      </c>
      <c r="J1726" s="7" t="s">
        <v>21</v>
      </c>
      <c r="K1726">
        <v>4</v>
      </c>
      <c r="L1726">
        <v>11</v>
      </c>
      <c r="M1726" s="7">
        <v>2003</v>
      </c>
      <c r="N1726" s="7" t="s">
        <v>177</v>
      </c>
      <c r="O1726">
        <v>35</v>
      </c>
      <c r="P1726" t="s">
        <v>628</v>
      </c>
      <c r="Q1726" t="s">
        <v>313</v>
      </c>
      <c r="R1726">
        <v>9145554562</v>
      </c>
      <c r="S1726" t="s">
        <v>314</v>
      </c>
      <c r="U1726" t="s">
        <v>315</v>
      </c>
      <c r="V1726" t="s">
        <v>27</v>
      </c>
      <c r="W1726">
        <v>24067</v>
      </c>
      <c r="X1726" s="7" t="s">
        <v>28</v>
      </c>
      <c r="Y1726" t="s">
        <v>29</v>
      </c>
      <c r="Z1726" t="s">
        <v>98</v>
      </c>
      <c r="AA1726" t="s">
        <v>234</v>
      </c>
      <c r="AB1726" t="str">
        <f>_xlfn.CONCAT(AA1726," ",Z1726)</f>
        <v>Steve Frick</v>
      </c>
      <c r="AC1726" s="7" t="s">
        <v>32</v>
      </c>
    </row>
    <row r="1727" spans="1:29" x14ac:dyDescent="0.25">
      <c r="A1727">
        <v>1726</v>
      </c>
      <c r="B1727">
        <v>10207</v>
      </c>
      <c r="C1727">
        <v>42</v>
      </c>
      <c r="D1727" s="3">
        <v>29.7</v>
      </c>
      <c r="E1727">
        <v>8</v>
      </c>
      <c r="F1727" s="3">
        <v>1247.4000000000001</v>
      </c>
      <c r="G1727" s="10">
        <f t="shared" si="52"/>
        <v>62.370000000000005</v>
      </c>
      <c r="H1727" s="10">
        <f t="shared" si="53"/>
        <v>249.48000000000002</v>
      </c>
      <c r="I1727" s="5">
        <v>37964</v>
      </c>
      <c r="J1727" s="7" t="s">
        <v>21</v>
      </c>
      <c r="K1727">
        <v>4</v>
      </c>
      <c r="L1727">
        <v>12</v>
      </c>
      <c r="M1727" s="7">
        <v>2003</v>
      </c>
      <c r="N1727" s="7" t="s">
        <v>177</v>
      </c>
      <c r="O1727">
        <v>35</v>
      </c>
      <c r="P1727" t="s">
        <v>628</v>
      </c>
      <c r="Q1727" t="s">
        <v>411</v>
      </c>
      <c r="R1727">
        <v>6175552555</v>
      </c>
      <c r="S1727" t="s">
        <v>412</v>
      </c>
      <c r="U1727" t="s">
        <v>377</v>
      </c>
      <c r="V1727" t="s">
        <v>119</v>
      </c>
      <c r="W1727">
        <v>51003</v>
      </c>
      <c r="X1727" s="7" t="s">
        <v>28</v>
      </c>
      <c r="Y1727" t="s">
        <v>29</v>
      </c>
      <c r="Z1727" t="s">
        <v>413</v>
      </c>
      <c r="AA1727" t="s">
        <v>272</v>
      </c>
      <c r="AB1727" t="str">
        <f>_xlfn.CONCAT(AA1727," ",Z1727)</f>
        <v>Valarie Franco</v>
      </c>
      <c r="AC1727" s="7" t="s">
        <v>32</v>
      </c>
    </row>
    <row r="1728" spans="1:29" x14ac:dyDescent="0.25">
      <c r="A1728">
        <v>1727</v>
      </c>
      <c r="B1728">
        <v>10219</v>
      </c>
      <c r="C1728">
        <v>21</v>
      </c>
      <c r="D1728" s="3">
        <v>40.31</v>
      </c>
      <c r="E1728">
        <v>3</v>
      </c>
      <c r="F1728" s="3">
        <v>846.51</v>
      </c>
      <c r="G1728" s="10">
        <f t="shared" si="52"/>
        <v>42.325500000000005</v>
      </c>
      <c r="H1728" s="10">
        <f t="shared" si="53"/>
        <v>169.30200000000002</v>
      </c>
      <c r="I1728" s="5">
        <v>38027</v>
      </c>
      <c r="J1728" s="7" t="s">
        <v>21</v>
      </c>
      <c r="K1728">
        <v>1</v>
      </c>
      <c r="L1728">
        <v>2</v>
      </c>
      <c r="M1728" s="7">
        <v>2004</v>
      </c>
      <c r="N1728" s="7" t="s">
        <v>177</v>
      </c>
      <c r="O1728">
        <v>35</v>
      </c>
      <c r="P1728" t="s">
        <v>628</v>
      </c>
      <c r="Q1728" t="s">
        <v>522</v>
      </c>
      <c r="R1728">
        <v>4155554312</v>
      </c>
      <c r="S1728" t="s">
        <v>523</v>
      </c>
      <c r="U1728" t="s">
        <v>524</v>
      </c>
      <c r="V1728" t="s">
        <v>51</v>
      </c>
      <c r="W1728">
        <v>94217</v>
      </c>
      <c r="X1728" s="7" t="s">
        <v>28</v>
      </c>
      <c r="Y1728" t="s">
        <v>29</v>
      </c>
      <c r="Z1728" t="s">
        <v>525</v>
      </c>
      <c r="AA1728" t="s">
        <v>396</v>
      </c>
      <c r="AB1728" t="str">
        <f>_xlfn.CONCAT(AA1728," ",Z1728)</f>
        <v>Sue Taylor</v>
      </c>
      <c r="AC1728" s="7" t="s">
        <v>32</v>
      </c>
    </row>
    <row r="1729" spans="1:29" x14ac:dyDescent="0.25">
      <c r="A1729">
        <v>1728</v>
      </c>
      <c r="B1729">
        <v>10229</v>
      </c>
      <c r="C1729">
        <v>33</v>
      </c>
      <c r="D1729" s="3">
        <v>32.880000000000003</v>
      </c>
      <c r="E1729">
        <v>2</v>
      </c>
      <c r="F1729" s="3">
        <v>1085.04</v>
      </c>
      <c r="G1729" s="10">
        <f t="shared" si="52"/>
        <v>54.252000000000002</v>
      </c>
      <c r="H1729" s="10">
        <f t="shared" si="53"/>
        <v>217.00800000000001</v>
      </c>
      <c r="I1729" s="5">
        <v>38057</v>
      </c>
      <c r="J1729" s="7" t="s">
        <v>21</v>
      </c>
      <c r="K1729">
        <v>1</v>
      </c>
      <c r="L1729">
        <v>3</v>
      </c>
      <c r="M1729" s="7">
        <v>2004</v>
      </c>
      <c r="N1729" s="7" t="s">
        <v>177</v>
      </c>
      <c r="O1729">
        <v>35</v>
      </c>
      <c r="P1729" t="s">
        <v>628</v>
      </c>
      <c r="Q1729" t="s">
        <v>268</v>
      </c>
      <c r="R1729">
        <v>4155551450</v>
      </c>
      <c r="S1729" t="s">
        <v>269</v>
      </c>
      <c r="U1729" t="s">
        <v>270</v>
      </c>
      <c r="V1729" t="s">
        <v>51</v>
      </c>
      <c r="W1729">
        <v>97562</v>
      </c>
      <c r="X1729" s="7" t="s">
        <v>28</v>
      </c>
      <c r="Y1729" t="s">
        <v>29</v>
      </c>
      <c r="Z1729" t="s">
        <v>271</v>
      </c>
      <c r="AA1729" t="s">
        <v>272</v>
      </c>
      <c r="AB1729" t="str">
        <f>_xlfn.CONCAT(AA1729," ",Z1729)</f>
        <v>Valarie Nelson</v>
      </c>
      <c r="AC1729" s="7" t="s">
        <v>32</v>
      </c>
    </row>
    <row r="1730" spans="1:29" x14ac:dyDescent="0.25">
      <c r="A1730">
        <v>1729</v>
      </c>
      <c r="B1730">
        <v>10246</v>
      </c>
      <c r="C1730">
        <v>49</v>
      </c>
      <c r="D1730" s="3">
        <v>36.07</v>
      </c>
      <c r="E1730">
        <v>6</v>
      </c>
      <c r="F1730" s="3">
        <v>1767.43</v>
      </c>
      <c r="G1730" s="10">
        <f t="shared" si="52"/>
        <v>88.371500000000012</v>
      </c>
      <c r="H1730" s="10">
        <f t="shared" si="53"/>
        <v>353.48600000000005</v>
      </c>
      <c r="I1730" s="5">
        <v>38112</v>
      </c>
      <c r="J1730" s="7" t="s">
        <v>21</v>
      </c>
      <c r="K1730">
        <v>2</v>
      </c>
      <c r="L1730">
        <v>5</v>
      </c>
      <c r="M1730" s="7">
        <v>2004</v>
      </c>
      <c r="N1730" s="7" t="s">
        <v>177</v>
      </c>
      <c r="O1730">
        <v>35</v>
      </c>
      <c r="P1730" t="s">
        <v>628</v>
      </c>
      <c r="Q1730" t="s">
        <v>170</v>
      </c>
      <c r="R1730" t="s">
        <v>171</v>
      </c>
      <c r="S1730" t="s">
        <v>172</v>
      </c>
      <c r="U1730" t="s">
        <v>173</v>
      </c>
      <c r="W1730">
        <v>28034</v>
      </c>
      <c r="X1730" s="7" t="s">
        <v>174</v>
      </c>
      <c r="Y1730" t="s">
        <v>38</v>
      </c>
      <c r="Z1730" t="s">
        <v>175</v>
      </c>
      <c r="AA1730" t="s">
        <v>176</v>
      </c>
      <c r="AB1730" t="str">
        <f>_xlfn.CONCAT(AA1730," ",Z1730)</f>
        <v>Diego Freyre</v>
      </c>
      <c r="AC1730" s="7" t="s">
        <v>32</v>
      </c>
    </row>
    <row r="1731" spans="1:29" x14ac:dyDescent="0.25">
      <c r="A1731">
        <v>1730</v>
      </c>
      <c r="B1731">
        <v>10259</v>
      </c>
      <c r="C1731">
        <v>31</v>
      </c>
      <c r="D1731" s="3">
        <v>33.24</v>
      </c>
      <c r="E1731">
        <v>5</v>
      </c>
      <c r="F1731" s="3">
        <v>1030.44</v>
      </c>
      <c r="G1731" s="10">
        <f t="shared" ref="G1731:G1794" si="54">F1731*0.05</f>
        <v>51.522000000000006</v>
      </c>
      <c r="H1731" s="10">
        <f t="shared" ref="H1731:H1794" si="55">F1731*0.2</f>
        <v>206.08800000000002</v>
      </c>
      <c r="I1731" s="5">
        <v>38153</v>
      </c>
      <c r="J1731" s="7" t="s">
        <v>21</v>
      </c>
      <c r="K1731">
        <v>2</v>
      </c>
      <c r="L1731">
        <v>6</v>
      </c>
      <c r="M1731" s="7">
        <v>2004</v>
      </c>
      <c r="N1731" s="7" t="s">
        <v>177</v>
      </c>
      <c r="O1731">
        <v>35</v>
      </c>
      <c r="P1731" t="s">
        <v>628</v>
      </c>
      <c r="Q1731" t="s">
        <v>414</v>
      </c>
      <c r="R1731" t="s">
        <v>415</v>
      </c>
      <c r="S1731" t="s">
        <v>416</v>
      </c>
      <c r="T1731" t="s">
        <v>417</v>
      </c>
      <c r="U1731" t="s">
        <v>195</v>
      </c>
      <c r="W1731">
        <v>69045</v>
      </c>
      <c r="X1731" s="7" t="s">
        <v>195</v>
      </c>
      <c r="Y1731" t="s">
        <v>92</v>
      </c>
      <c r="Z1731" t="s">
        <v>418</v>
      </c>
      <c r="AA1731" t="s">
        <v>419</v>
      </c>
      <c r="AB1731" t="str">
        <f>_xlfn.CONCAT(AA1731," ",Z1731)</f>
        <v>Wendy Victorino</v>
      </c>
      <c r="AC1731" s="7" t="s">
        <v>32</v>
      </c>
    </row>
    <row r="1732" spans="1:29" x14ac:dyDescent="0.25">
      <c r="A1732">
        <v>1731</v>
      </c>
      <c r="B1732">
        <v>10271</v>
      </c>
      <c r="C1732">
        <v>38</v>
      </c>
      <c r="D1732" s="3">
        <v>41.72</v>
      </c>
      <c r="E1732">
        <v>6</v>
      </c>
      <c r="F1732" s="3">
        <v>1585.36</v>
      </c>
      <c r="G1732" s="10">
        <f t="shared" si="54"/>
        <v>79.268000000000001</v>
      </c>
      <c r="H1732" s="10">
        <f t="shared" si="55"/>
        <v>317.072</v>
      </c>
      <c r="I1732" s="5">
        <v>38188</v>
      </c>
      <c r="J1732" s="7" t="s">
        <v>21</v>
      </c>
      <c r="K1732">
        <v>3</v>
      </c>
      <c r="L1732">
        <v>7</v>
      </c>
      <c r="M1732" s="7">
        <v>2004</v>
      </c>
      <c r="N1732" s="7" t="s">
        <v>177</v>
      </c>
      <c r="O1732">
        <v>35</v>
      </c>
      <c r="P1732" t="s">
        <v>628</v>
      </c>
      <c r="Q1732" t="s">
        <v>268</v>
      </c>
      <c r="R1732">
        <v>4155551450</v>
      </c>
      <c r="S1732" t="s">
        <v>269</v>
      </c>
      <c r="U1732" t="s">
        <v>270</v>
      </c>
      <c r="V1732" t="s">
        <v>51</v>
      </c>
      <c r="W1732">
        <v>97562</v>
      </c>
      <c r="X1732" s="7" t="s">
        <v>28</v>
      </c>
      <c r="Y1732" t="s">
        <v>29</v>
      </c>
      <c r="Z1732" t="s">
        <v>271</v>
      </c>
      <c r="AA1732" t="s">
        <v>272</v>
      </c>
      <c r="AB1732" t="str">
        <f>_xlfn.CONCAT(AA1732," ",Z1732)</f>
        <v>Valarie Nelson</v>
      </c>
      <c r="AC1732" s="7" t="s">
        <v>32</v>
      </c>
    </row>
    <row r="1733" spans="1:29" x14ac:dyDescent="0.25">
      <c r="A1733">
        <v>1732</v>
      </c>
      <c r="B1733">
        <v>10281</v>
      </c>
      <c r="C1733">
        <v>20</v>
      </c>
      <c r="D1733" s="3">
        <v>40.659999999999997</v>
      </c>
      <c r="E1733">
        <v>2</v>
      </c>
      <c r="F1733" s="3">
        <v>813.2</v>
      </c>
      <c r="G1733" s="10">
        <f t="shared" si="54"/>
        <v>40.660000000000004</v>
      </c>
      <c r="H1733" s="10">
        <f t="shared" si="55"/>
        <v>162.64000000000001</v>
      </c>
      <c r="I1733" s="5">
        <v>38218</v>
      </c>
      <c r="J1733" s="7" t="s">
        <v>21</v>
      </c>
      <c r="K1733">
        <v>3</v>
      </c>
      <c r="L1733">
        <v>8</v>
      </c>
      <c r="M1733" s="7">
        <v>2004</v>
      </c>
      <c r="N1733" s="7" t="s">
        <v>177</v>
      </c>
      <c r="O1733">
        <v>35</v>
      </c>
      <c r="P1733" t="s">
        <v>628</v>
      </c>
      <c r="Q1733" t="s">
        <v>135</v>
      </c>
      <c r="R1733">
        <v>2155551555</v>
      </c>
      <c r="S1733" t="s">
        <v>136</v>
      </c>
      <c r="U1733" t="s">
        <v>137</v>
      </c>
      <c r="V1733" t="s">
        <v>138</v>
      </c>
      <c r="W1733">
        <v>70267</v>
      </c>
      <c r="X1733" s="7" t="s">
        <v>28</v>
      </c>
      <c r="Y1733" t="s">
        <v>29</v>
      </c>
      <c r="Z1733" t="s">
        <v>30</v>
      </c>
      <c r="AA1733" t="s">
        <v>139</v>
      </c>
      <c r="AB1733" t="str">
        <f>_xlfn.CONCAT(AA1733," ",Z1733)</f>
        <v>Kyung Yu</v>
      </c>
      <c r="AC1733" s="7" t="s">
        <v>32</v>
      </c>
    </row>
    <row r="1734" spans="1:29" x14ac:dyDescent="0.25">
      <c r="A1734">
        <v>1733</v>
      </c>
      <c r="B1734">
        <v>10292</v>
      </c>
      <c r="C1734">
        <v>39</v>
      </c>
      <c r="D1734" s="3">
        <v>30.06</v>
      </c>
      <c r="E1734">
        <v>9</v>
      </c>
      <c r="F1734" s="3">
        <v>1172.3399999999999</v>
      </c>
      <c r="G1734" s="10">
        <f t="shared" si="54"/>
        <v>58.616999999999997</v>
      </c>
      <c r="H1734" s="10">
        <f t="shared" si="55"/>
        <v>234.46799999999999</v>
      </c>
      <c r="I1734" s="5">
        <v>38238</v>
      </c>
      <c r="J1734" s="7" t="s">
        <v>21</v>
      </c>
      <c r="K1734">
        <v>3</v>
      </c>
      <c r="L1734">
        <v>9</v>
      </c>
      <c r="M1734" s="7">
        <v>2004</v>
      </c>
      <c r="N1734" s="7" t="s">
        <v>177</v>
      </c>
      <c r="O1734">
        <v>35</v>
      </c>
      <c r="P1734" t="s">
        <v>628</v>
      </c>
      <c r="Q1734" t="s">
        <v>24</v>
      </c>
      <c r="R1734">
        <v>2125557818</v>
      </c>
      <c r="S1734" t="s">
        <v>25</v>
      </c>
      <c r="U1734" t="s">
        <v>26</v>
      </c>
      <c r="V1734" t="s">
        <v>27</v>
      </c>
      <c r="W1734">
        <v>10022</v>
      </c>
      <c r="X1734" s="7" t="s">
        <v>28</v>
      </c>
      <c r="Y1734" t="s">
        <v>29</v>
      </c>
      <c r="Z1734" t="s">
        <v>30</v>
      </c>
      <c r="AA1734" t="s">
        <v>31</v>
      </c>
      <c r="AB1734" t="str">
        <f>_xlfn.CONCAT(AA1734," ",Z1734)</f>
        <v>Kwai Yu</v>
      </c>
      <c r="AC1734" s="7" t="s">
        <v>32</v>
      </c>
    </row>
    <row r="1735" spans="1:29" x14ac:dyDescent="0.25">
      <c r="A1735">
        <v>1734</v>
      </c>
      <c r="B1735">
        <v>10305</v>
      </c>
      <c r="C1735">
        <v>48</v>
      </c>
      <c r="D1735" s="3">
        <v>31.47</v>
      </c>
      <c r="E1735">
        <v>6</v>
      </c>
      <c r="F1735" s="3">
        <v>1510.56</v>
      </c>
      <c r="G1735" s="10">
        <f t="shared" si="54"/>
        <v>75.528000000000006</v>
      </c>
      <c r="H1735" s="10">
        <f t="shared" si="55"/>
        <v>302.11200000000002</v>
      </c>
      <c r="I1735" s="5">
        <v>38273</v>
      </c>
      <c r="J1735" s="7" t="s">
        <v>21</v>
      </c>
      <c r="K1735">
        <v>4</v>
      </c>
      <c r="L1735">
        <v>10</v>
      </c>
      <c r="M1735" s="7">
        <v>2004</v>
      </c>
      <c r="N1735" s="7" t="s">
        <v>177</v>
      </c>
      <c r="O1735">
        <v>35</v>
      </c>
      <c r="P1735" t="s">
        <v>628</v>
      </c>
      <c r="Q1735" t="s">
        <v>116</v>
      </c>
      <c r="R1735">
        <v>6175558555</v>
      </c>
      <c r="S1735" t="s">
        <v>117</v>
      </c>
      <c r="U1735" t="s">
        <v>118</v>
      </c>
      <c r="V1735" t="s">
        <v>119</v>
      </c>
      <c r="W1735">
        <v>51247</v>
      </c>
      <c r="X1735" s="7" t="s">
        <v>28</v>
      </c>
      <c r="Y1735" t="s">
        <v>29</v>
      </c>
      <c r="Z1735" t="s">
        <v>120</v>
      </c>
      <c r="AA1735" t="s">
        <v>121</v>
      </c>
      <c r="AB1735" t="str">
        <f>_xlfn.CONCAT(AA1735," ",Z1735)</f>
        <v>Marta Hernandez</v>
      </c>
      <c r="AC1735" s="7" t="s">
        <v>32</v>
      </c>
    </row>
    <row r="1736" spans="1:29" x14ac:dyDescent="0.25">
      <c r="A1736">
        <v>1735</v>
      </c>
      <c r="B1736">
        <v>10314</v>
      </c>
      <c r="C1736">
        <v>39</v>
      </c>
      <c r="D1736" s="3">
        <v>37.130000000000003</v>
      </c>
      <c r="E1736">
        <v>15</v>
      </c>
      <c r="F1736" s="3">
        <v>1448.07</v>
      </c>
      <c r="G1736" s="10">
        <f t="shared" si="54"/>
        <v>72.403499999999994</v>
      </c>
      <c r="H1736" s="10">
        <f t="shared" si="55"/>
        <v>289.61399999999998</v>
      </c>
      <c r="I1736" s="5">
        <v>38282</v>
      </c>
      <c r="J1736" s="7" t="s">
        <v>21</v>
      </c>
      <c r="K1736">
        <v>4</v>
      </c>
      <c r="L1736">
        <v>10</v>
      </c>
      <c r="M1736" s="7">
        <v>2004</v>
      </c>
      <c r="N1736" s="7" t="s">
        <v>177</v>
      </c>
      <c r="O1736">
        <v>35</v>
      </c>
      <c r="P1736" t="s">
        <v>628</v>
      </c>
      <c r="Q1736" t="s">
        <v>494</v>
      </c>
      <c r="R1736" t="s">
        <v>495</v>
      </c>
      <c r="S1736" t="s">
        <v>496</v>
      </c>
      <c r="U1736" t="s">
        <v>497</v>
      </c>
      <c r="W1736">
        <v>8200</v>
      </c>
      <c r="X1736" s="7" t="s">
        <v>322</v>
      </c>
      <c r="Y1736" t="s">
        <v>38</v>
      </c>
      <c r="Z1736" t="s">
        <v>498</v>
      </c>
      <c r="AA1736" t="s">
        <v>499</v>
      </c>
      <c r="AB1736" t="str">
        <f>_xlfn.CONCAT(AA1736," ",Z1736)</f>
        <v>Palle Ibsen</v>
      </c>
      <c r="AC1736" s="7" t="s">
        <v>32</v>
      </c>
    </row>
    <row r="1737" spans="1:29" x14ac:dyDescent="0.25">
      <c r="A1737">
        <v>1736</v>
      </c>
      <c r="B1737">
        <v>10324</v>
      </c>
      <c r="C1737">
        <v>30</v>
      </c>
      <c r="D1737" s="3">
        <v>100</v>
      </c>
      <c r="E1737">
        <v>9</v>
      </c>
      <c r="F1737" s="3">
        <v>3338.1</v>
      </c>
      <c r="G1737" s="10">
        <f t="shared" si="54"/>
        <v>166.905</v>
      </c>
      <c r="H1737" s="10">
        <f t="shared" si="55"/>
        <v>667.62</v>
      </c>
      <c r="I1737" s="5">
        <v>38296</v>
      </c>
      <c r="J1737" s="7" t="s">
        <v>21</v>
      </c>
      <c r="K1737">
        <v>4</v>
      </c>
      <c r="L1737">
        <v>11</v>
      </c>
      <c r="M1737" s="7">
        <v>2004</v>
      </c>
      <c r="N1737" s="7" t="s">
        <v>177</v>
      </c>
      <c r="O1737">
        <v>35</v>
      </c>
      <c r="P1737" t="s">
        <v>628</v>
      </c>
      <c r="Q1737" t="s">
        <v>95</v>
      </c>
      <c r="R1737">
        <v>2125551500</v>
      </c>
      <c r="S1737" t="s">
        <v>96</v>
      </c>
      <c r="T1737" t="s">
        <v>97</v>
      </c>
      <c r="U1737" t="s">
        <v>26</v>
      </c>
      <c r="V1737" t="s">
        <v>27</v>
      </c>
      <c r="W1737">
        <v>10022</v>
      </c>
      <c r="X1737" s="7" t="s">
        <v>28</v>
      </c>
      <c r="Y1737" t="s">
        <v>29</v>
      </c>
      <c r="Z1737" t="s">
        <v>98</v>
      </c>
      <c r="AA1737" t="s">
        <v>99</v>
      </c>
      <c r="AB1737" t="str">
        <f>_xlfn.CONCAT(AA1737," ",Z1737)</f>
        <v>Michael Frick</v>
      </c>
      <c r="AC1737" s="7" t="s">
        <v>47</v>
      </c>
    </row>
    <row r="1738" spans="1:29" x14ac:dyDescent="0.25">
      <c r="A1738">
        <v>1737</v>
      </c>
      <c r="B1738">
        <v>10335</v>
      </c>
      <c r="C1738">
        <v>33</v>
      </c>
      <c r="D1738" s="3">
        <v>37.130000000000003</v>
      </c>
      <c r="E1738">
        <v>2</v>
      </c>
      <c r="F1738" s="3">
        <v>1225.29</v>
      </c>
      <c r="G1738" s="10">
        <f t="shared" si="54"/>
        <v>61.264499999999998</v>
      </c>
      <c r="H1738" s="10">
        <f t="shared" si="55"/>
        <v>245.05799999999999</v>
      </c>
      <c r="I1738" s="5">
        <v>38310</v>
      </c>
      <c r="J1738" s="7" t="s">
        <v>21</v>
      </c>
      <c r="K1738">
        <v>4</v>
      </c>
      <c r="L1738">
        <v>11</v>
      </c>
      <c r="M1738" s="7">
        <v>2004</v>
      </c>
      <c r="N1738" s="7" t="s">
        <v>177</v>
      </c>
      <c r="O1738">
        <v>35</v>
      </c>
      <c r="P1738" t="s">
        <v>628</v>
      </c>
      <c r="Q1738" t="s">
        <v>268</v>
      </c>
      <c r="R1738">
        <v>4155551450</v>
      </c>
      <c r="S1738" t="s">
        <v>269</v>
      </c>
      <c r="U1738" t="s">
        <v>270</v>
      </c>
      <c r="V1738" t="s">
        <v>51</v>
      </c>
      <c r="W1738">
        <v>97562</v>
      </c>
      <c r="X1738" s="7" t="s">
        <v>28</v>
      </c>
      <c r="Y1738" t="s">
        <v>29</v>
      </c>
      <c r="Z1738" t="s">
        <v>271</v>
      </c>
      <c r="AA1738" t="s">
        <v>272</v>
      </c>
      <c r="AB1738" t="str">
        <f>_xlfn.CONCAT(AA1738," ",Z1738)</f>
        <v>Valarie Nelson</v>
      </c>
      <c r="AC1738" s="7" t="s">
        <v>32</v>
      </c>
    </row>
    <row r="1739" spans="1:29" x14ac:dyDescent="0.25">
      <c r="A1739">
        <v>1738</v>
      </c>
      <c r="B1739">
        <v>10349</v>
      </c>
      <c r="C1739">
        <v>36</v>
      </c>
      <c r="D1739" s="3">
        <v>37.130000000000003</v>
      </c>
      <c r="E1739">
        <v>3</v>
      </c>
      <c r="F1739" s="3">
        <v>1336.68</v>
      </c>
      <c r="G1739" s="10">
        <f t="shared" si="54"/>
        <v>66.834000000000003</v>
      </c>
      <c r="H1739" s="10">
        <f t="shared" si="55"/>
        <v>267.33600000000001</v>
      </c>
      <c r="I1739" s="5">
        <v>38322</v>
      </c>
      <c r="J1739" s="7" t="s">
        <v>21</v>
      </c>
      <c r="K1739">
        <v>4</v>
      </c>
      <c r="L1739">
        <v>12</v>
      </c>
      <c r="M1739" s="7">
        <v>2004</v>
      </c>
      <c r="N1739" s="7" t="s">
        <v>177</v>
      </c>
      <c r="O1739">
        <v>35</v>
      </c>
      <c r="P1739" t="s">
        <v>628</v>
      </c>
      <c r="Q1739" t="s">
        <v>471</v>
      </c>
      <c r="R1739">
        <v>2125557413</v>
      </c>
      <c r="S1739" t="s">
        <v>472</v>
      </c>
      <c r="T1739" t="s">
        <v>473</v>
      </c>
      <c r="U1739" t="s">
        <v>26</v>
      </c>
      <c r="V1739" t="s">
        <v>27</v>
      </c>
      <c r="W1739">
        <v>10022</v>
      </c>
      <c r="X1739" s="7" t="s">
        <v>28</v>
      </c>
      <c r="Y1739" t="s">
        <v>29</v>
      </c>
      <c r="Z1739" t="s">
        <v>52</v>
      </c>
      <c r="AA1739" t="s">
        <v>474</v>
      </c>
      <c r="AB1739" t="str">
        <f>_xlfn.CONCAT(AA1739," ",Z1739)</f>
        <v>Jeff Young</v>
      </c>
      <c r="AC1739" s="7" t="s">
        <v>32</v>
      </c>
    </row>
    <row r="1740" spans="1:29" x14ac:dyDescent="0.25">
      <c r="A1740">
        <v>1739</v>
      </c>
      <c r="B1740">
        <v>10358</v>
      </c>
      <c r="C1740">
        <v>36</v>
      </c>
      <c r="D1740" s="3">
        <v>82.94</v>
      </c>
      <c r="E1740">
        <v>4</v>
      </c>
      <c r="F1740" s="3">
        <v>2985.84</v>
      </c>
      <c r="G1740" s="10">
        <f t="shared" si="54"/>
        <v>149.292</v>
      </c>
      <c r="H1740" s="10">
        <f t="shared" si="55"/>
        <v>597.16800000000001</v>
      </c>
      <c r="I1740" s="5">
        <v>38331</v>
      </c>
      <c r="J1740" s="7" t="s">
        <v>21</v>
      </c>
      <c r="K1740">
        <v>4</v>
      </c>
      <c r="L1740">
        <v>12</v>
      </c>
      <c r="M1740" s="7">
        <v>2004</v>
      </c>
      <c r="N1740" s="7" t="s">
        <v>177</v>
      </c>
      <c r="O1740">
        <v>35</v>
      </c>
      <c r="P1740" t="s">
        <v>628</v>
      </c>
      <c r="Q1740" t="s">
        <v>170</v>
      </c>
      <c r="R1740" t="s">
        <v>171</v>
      </c>
      <c r="S1740" t="s">
        <v>172</v>
      </c>
      <c r="U1740" t="s">
        <v>173</v>
      </c>
      <c r="W1740">
        <v>28034</v>
      </c>
      <c r="X1740" s="7" t="s">
        <v>174</v>
      </c>
      <c r="Y1740" t="s">
        <v>38</v>
      </c>
      <c r="Z1740" t="s">
        <v>175</v>
      </c>
      <c r="AA1740" t="s">
        <v>176</v>
      </c>
      <c r="AB1740" t="str">
        <f>_xlfn.CONCAT(AA1740," ",Z1740)</f>
        <v>Diego Freyre</v>
      </c>
      <c r="AC1740" s="7" t="s">
        <v>32</v>
      </c>
    </row>
    <row r="1741" spans="1:29" x14ac:dyDescent="0.25">
      <c r="A1741">
        <v>1740</v>
      </c>
      <c r="B1741">
        <v>10371</v>
      </c>
      <c r="C1741">
        <v>45</v>
      </c>
      <c r="D1741" s="3">
        <v>100</v>
      </c>
      <c r="E1741">
        <v>8</v>
      </c>
      <c r="F1741" s="3">
        <v>5545.8</v>
      </c>
      <c r="G1741" s="10">
        <f t="shared" si="54"/>
        <v>277.29000000000002</v>
      </c>
      <c r="H1741" s="10">
        <f t="shared" si="55"/>
        <v>1109.1600000000001</v>
      </c>
      <c r="I1741" s="5">
        <v>38375</v>
      </c>
      <c r="J1741" s="7" t="s">
        <v>21</v>
      </c>
      <c r="K1741">
        <v>1</v>
      </c>
      <c r="L1741">
        <v>1</v>
      </c>
      <c r="M1741" s="7">
        <v>2005</v>
      </c>
      <c r="N1741" s="7" t="s">
        <v>177</v>
      </c>
      <c r="O1741">
        <v>35</v>
      </c>
      <c r="P1741" t="s">
        <v>628</v>
      </c>
      <c r="Q1741" t="s">
        <v>268</v>
      </c>
      <c r="R1741">
        <v>4155551450</v>
      </c>
      <c r="S1741" t="s">
        <v>269</v>
      </c>
      <c r="U1741" t="s">
        <v>270</v>
      </c>
      <c r="V1741" t="s">
        <v>51</v>
      </c>
      <c r="W1741">
        <v>97562</v>
      </c>
      <c r="X1741" s="7" t="s">
        <v>28</v>
      </c>
      <c r="Y1741" t="s">
        <v>29</v>
      </c>
      <c r="Z1741" t="s">
        <v>271</v>
      </c>
      <c r="AA1741" t="s">
        <v>272</v>
      </c>
      <c r="AB1741" t="str">
        <f>_xlfn.CONCAT(AA1741," ",Z1741)</f>
        <v>Valarie Nelson</v>
      </c>
      <c r="AC1741" s="7" t="s">
        <v>47</v>
      </c>
    </row>
    <row r="1742" spans="1:29" x14ac:dyDescent="0.25">
      <c r="A1742">
        <v>1741</v>
      </c>
      <c r="B1742">
        <v>10383</v>
      </c>
      <c r="C1742">
        <v>40</v>
      </c>
      <c r="D1742" s="3">
        <v>100</v>
      </c>
      <c r="E1742">
        <v>3</v>
      </c>
      <c r="F1742" s="3">
        <v>6089.6</v>
      </c>
      <c r="G1742" s="10">
        <f t="shared" si="54"/>
        <v>304.48</v>
      </c>
      <c r="H1742" s="10">
        <f t="shared" si="55"/>
        <v>1217.92</v>
      </c>
      <c r="I1742" s="5">
        <v>38405</v>
      </c>
      <c r="J1742" s="7" t="s">
        <v>21</v>
      </c>
      <c r="K1742">
        <v>1</v>
      </c>
      <c r="L1742">
        <v>2</v>
      </c>
      <c r="M1742" s="7">
        <v>2005</v>
      </c>
      <c r="N1742" s="7" t="s">
        <v>177</v>
      </c>
      <c r="O1742">
        <v>35</v>
      </c>
      <c r="P1742" t="s">
        <v>628</v>
      </c>
      <c r="Q1742" t="s">
        <v>170</v>
      </c>
      <c r="R1742" t="s">
        <v>171</v>
      </c>
      <c r="S1742" t="s">
        <v>172</v>
      </c>
      <c r="U1742" t="s">
        <v>173</v>
      </c>
      <c r="W1742">
        <v>28034</v>
      </c>
      <c r="X1742" s="7" t="s">
        <v>174</v>
      </c>
      <c r="Y1742" t="s">
        <v>38</v>
      </c>
      <c r="Z1742" t="s">
        <v>175</v>
      </c>
      <c r="AA1742" t="s">
        <v>176</v>
      </c>
      <c r="AB1742" t="str">
        <f>_xlfn.CONCAT(AA1742," ",Z1742)</f>
        <v>Diego Freyre</v>
      </c>
      <c r="AC1742" s="7" t="s">
        <v>47</v>
      </c>
    </row>
    <row r="1743" spans="1:29" x14ac:dyDescent="0.25">
      <c r="A1743">
        <v>1742</v>
      </c>
      <c r="B1743">
        <v>10394</v>
      </c>
      <c r="C1743">
        <v>46</v>
      </c>
      <c r="D1743" s="3">
        <v>38.9</v>
      </c>
      <c r="E1743">
        <v>6</v>
      </c>
      <c r="F1743" s="3">
        <v>1789.4</v>
      </c>
      <c r="G1743" s="10">
        <f t="shared" si="54"/>
        <v>89.470000000000013</v>
      </c>
      <c r="H1743" s="10">
        <f t="shared" si="55"/>
        <v>357.88000000000005</v>
      </c>
      <c r="I1743" s="5">
        <v>38426</v>
      </c>
      <c r="J1743" s="7" t="s">
        <v>21</v>
      </c>
      <c r="K1743">
        <v>1</v>
      </c>
      <c r="L1743">
        <v>3</v>
      </c>
      <c r="M1743" s="7">
        <v>2005</v>
      </c>
      <c r="N1743" s="7" t="s">
        <v>177</v>
      </c>
      <c r="O1743">
        <v>35</v>
      </c>
      <c r="P1743" t="s">
        <v>628</v>
      </c>
      <c r="Q1743" t="s">
        <v>170</v>
      </c>
      <c r="R1743" t="s">
        <v>171</v>
      </c>
      <c r="S1743" t="s">
        <v>172</v>
      </c>
      <c r="U1743" t="s">
        <v>173</v>
      </c>
      <c r="W1743">
        <v>28034</v>
      </c>
      <c r="X1743" s="7" t="s">
        <v>174</v>
      </c>
      <c r="Y1743" t="s">
        <v>38</v>
      </c>
      <c r="Z1743" t="s">
        <v>175</v>
      </c>
      <c r="AA1743" t="s">
        <v>176</v>
      </c>
      <c r="AB1743" t="str">
        <f>_xlfn.CONCAT(AA1743," ",Z1743)</f>
        <v>Diego Freyre</v>
      </c>
      <c r="AC1743" s="7" t="s">
        <v>32</v>
      </c>
    </row>
    <row r="1744" spans="1:29" x14ac:dyDescent="0.25">
      <c r="A1744">
        <v>1743</v>
      </c>
      <c r="B1744">
        <v>10412</v>
      </c>
      <c r="C1744">
        <v>30</v>
      </c>
      <c r="D1744" s="3">
        <v>36.07</v>
      </c>
      <c r="E1744">
        <v>6</v>
      </c>
      <c r="F1744" s="3">
        <v>1082.0999999999999</v>
      </c>
      <c r="G1744" s="10">
        <f t="shared" si="54"/>
        <v>54.104999999999997</v>
      </c>
      <c r="H1744" s="10">
        <f t="shared" si="55"/>
        <v>216.42</v>
      </c>
      <c r="I1744" s="5">
        <v>38475</v>
      </c>
      <c r="J1744" s="7" t="s">
        <v>21</v>
      </c>
      <c r="K1744">
        <v>2</v>
      </c>
      <c r="L1744">
        <v>5</v>
      </c>
      <c r="M1744" s="7">
        <v>2005</v>
      </c>
      <c r="N1744" s="7" t="s">
        <v>177</v>
      </c>
      <c r="O1744">
        <v>35</v>
      </c>
      <c r="P1744" t="s">
        <v>628</v>
      </c>
      <c r="Q1744" t="s">
        <v>170</v>
      </c>
      <c r="R1744" t="s">
        <v>171</v>
      </c>
      <c r="S1744" t="s">
        <v>172</v>
      </c>
      <c r="U1744" t="s">
        <v>173</v>
      </c>
      <c r="W1744">
        <v>28034</v>
      </c>
      <c r="X1744" s="7" t="s">
        <v>174</v>
      </c>
      <c r="Y1744" t="s">
        <v>38</v>
      </c>
      <c r="Z1744" t="s">
        <v>175</v>
      </c>
      <c r="AA1744" t="s">
        <v>176</v>
      </c>
      <c r="AB1744" t="str">
        <f>_xlfn.CONCAT(AA1744," ",Z1744)</f>
        <v>Diego Freyre</v>
      </c>
      <c r="AC1744" s="7" t="s">
        <v>32</v>
      </c>
    </row>
    <row r="1745" spans="1:29" x14ac:dyDescent="0.25">
      <c r="A1745">
        <v>1744</v>
      </c>
      <c r="B1745">
        <v>10425</v>
      </c>
      <c r="C1745">
        <v>31</v>
      </c>
      <c r="D1745" s="3">
        <v>33.24</v>
      </c>
      <c r="E1745">
        <v>5</v>
      </c>
      <c r="F1745" s="3">
        <v>1030.44</v>
      </c>
      <c r="G1745" s="10">
        <f t="shared" si="54"/>
        <v>51.522000000000006</v>
      </c>
      <c r="H1745" s="10">
        <f t="shared" si="55"/>
        <v>206.08800000000002</v>
      </c>
      <c r="I1745" s="5">
        <v>38503</v>
      </c>
      <c r="J1745" s="7" t="s">
        <v>296</v>
      </c>
      <c r="K1745">
        <v>2</v>
      </c>
      <c r="L1745">
        <v>5</v>
      </c>
      <c r="M1745" s="7">
        <v>2005</v>
      </c>
      <c r="N1745" s="7" t="s">
        <v>177</v>
      </c>
      <c r="O1745">
        <v>35</v>
      </c>
      <c r="P1745" t="s">
        <v>628</v>
      </c>
      <c r="Q1745" t="s">
        <v>110</v>
      </c>
      <c r="R1745" t="s">
        <v>111</v>
      </c>
      <c r="S1745" t="s">
        <v>112</v>
      </c>
      <c r="U1745" t="s">
        <v>113</v>
      </c>
      <c r="W1745">
        <v>44000</v>
      </c>
      <c r="X1745" s="7" t="s">
        <v>37</v>
      </c>
      <c r="Y1745" t="s">
        <v>38</v>
      </c>
      <c r="Z1745" t="s">
        <v>114</v>
      </c>
      <c r="AA1745" t="s">
        <v>115</v>
      </c>
      <c r="AB1745" t="str">
        <f>_xlfn.CONCAT(AA1745," ",Z1745)</f>
        <v>Janine Labrune</v>
      </c>
      <c r="AC1745" s="7" t="s">
        <v>32</v>
      </c>
    </row>
    <row r="1746" spans="1:29" x14ac:dyDescent="0.25">
      <c r="A1746">
        <v>1745</v>
      </c>
      <c r="B1746">
        <v>10106</v>
      </c>
      <c r="C1746">
        <v>49</v>
      </c>
      <c r="D1746" s="3">
        <v>74.680000000000007</v>
      </c>
      <c r="E1746">
        <v>13</v>
      </c>
      <c r="F1746" s="3">
        <v>3659.32</v>
      </c>
      <c r="G1746" s="10">
        <f t="shared" si="54"/>
        <v>182.96600000000001</v>
      </c>
      <c r="H1746" s="10">
        <f t="shared" si="55"/>
        <v>731.86400000000003</v>
      </c>
      <c r="I1746" s="5">
        <v>37669</v>
      </c>
      <c r="J1746" s="7" t="s">
        <v>21</v>
      </c>
      <c r="K1746">
        <v>1</v>
      </c>
      <c r="L1746">
        <v>2</v>
      </c>
      <c r="M1746" s="7">
        <v>2003</v>
      </c>
      <c r="N1746" s="7" t="s">
        <v>562</v>
      </c>
      <c r="O1746">
        <v>68</v>
      </c>
      <c r="P1746" t="s">
        <v>629</v>
      </c>
      <c r="Q1746" t="s">
        <v>548</v>
      </c>
      <c r="R1746" t="s">
        <v>549</v>
      </c>
      <c r="S1746" t="s">
        <v>550</v>
      </c>
      <c r="U1746" t="s">
        <v>551</v>
      </c>
      <c r="W1746">
        <v>24100</v>
      </c>
      <c r="X1746" s="7" t="s">
        <v>254</v>
      </c>
      <c r="Y1746" t="s">
        <v>38</v>
      </c>
      <c r="Z1746" t="s">
        <v>552</v>
      </c>
      <c r="AA1746" t="s">
        <v>553</v>
      </c>
      <c r="AB1746" t="str">
        <f>_xlfn.CONCAT(AA1746," ",Z1746)</f>
        <v>Giovanni Rovelli</v>
      </c>
      <c r="AC1746" s="7" t="s">
        <v>47</v>
      </c>
    </row>
    <row r="1747" spans="1:29" x14ac:dyDescent="0.25">
      <c r="A1747">
        <v>1746</v>
      </c>
      <c r="B1747">
        <v>10119</v>
      </c>
      <c r="C1747">
        <v>41</v>
      </c>
      <c r="D1747" s="3">
        <v>59.6</v>
      </c>
      <c r="E1747">
        <v>4</v>
      </c>
      <c r="F1747" s="3">
        <v>2443.6</v>
      </c>
      <c r="G1747" s="10">
        <f t="shared" si="54"/>
        <v>122.18</v>
      </c>
      <c r="H1747" s="10">
        <f t="shared" si="55"/>
        <v>488.72</v>
      </c>
      <c r="I1747" s="5">
        <v>37739</v>
      </c>
      <c r="J1747" s="7" t="s">
        <v>21</v>
      </c>
      <c r="K1747">
        <v>2</v>
      </c>
      <c r="L1747">
        <v>4</v>
      </c>
      <c r="M1747" s="7">
        <v>2003</v>
      </c>
      <c r="N1747" s="7" t="s">
        <v>562</v>
      </c>
      <c r="O1747">
        <v>68</v>
      </c>
      <c r="P1747" t="s">
        <v>629</v>
      </c>
      <c r="Q1747" t="s">
        <v>140</v>
      </c>
      <c r="R1747" t="s">
        <v>141</v>
      </c>
      <c r="S1747" t="s">
        <v>142</v>
      </c>
      <c r="U1747" t="s">
        <v>143</v>
      </c>
      <c r="W1747">
        <v>5020</v>
      </c>
      <c r="X1747" s="7" t="s">
        <v>144</v>
      </c>
      <c r="Y1747" t="s">
        <v>38</v>
      </c>
      <c r="Z1747" t="s">
        <v>145</v>
      </c>
      <c r="AA1747" t="s">
        <v>146</v>
      </c>
      <c r="AB1747" t="str">
        <f>_xlfn.CONCAT(AA1747," ",Z1747)</f>
        <v>Georg Pipps</v>
      </c>
      <c r="AC1747" s="7" t="s">
        <v>32</v>
      </c>
    </row>
    <row r="1748" spans="1:29" x14ac:dyDescent="0.25">
      <c r="A1748">
        <v>1747</v>
      </c>
      <c r="B1748">
        <v>10131</v>
      </c>
      <c r="C1748">
        <v>35</v>
      </c>
      <c r="D1748" s="3">
        <v>67.14</v>
      </c>
      <c r="E1748">
        <v>5</v>
      </c>
      <c r="F1748" s="3">
        <v>2349.9</v>
      </c>
      <c r="G1748" s="10">
        <f t="shared" si="54"/>
        <v>117.495</v>
      </c>
      <c r="H1748" s="10">
        <f t="shared" si="55"/>
        <v>469.98</v>
      </c>
      <c r="I1748" s="5">
        <v>37788</v>
      </c>
      <c r="J1748" s="7" t="s">
        <v>21</v>
      </c>
      <c r="K1748">
        <v>2</v>
      </c>
      <c r="L1748">
        <v>6</v>
      </c>
      <c r="M1748" s="7">
        <v>2003</v>
      </c>
      <c r="N1748" s="7" t="s">
        <v>562</v>
      </c>
      <c r="O1748">
        <v>68</v>
      </c>
      <c r="P1748" t="s">
        <v>629</v>
      </c>
      <c r="Q1748" t="s">
        <v>564</v>
      </c>
      <c r="R1748">
        <v>2035554407</v>
      </c>
      <c r="S1748" t="s">
        <v>565</v>
      </c>
      <c r="U1748" t="s">
        <v>512</v>
      </c>
      <c r="V1748" t="s">
        <v>108</v>
      </c>
      <c r="W1748">
        <v>97561</v>
      </c>
      <c r="X1748" s="7" t="s">
        <v>28</v>
      </c>
      <c r="Y1748" t="s">
        <v>29</v>
      </c>
      <c r="Z1748" t="s">
        <v>566</v>
      </c>
      <c r="AA1748" t="s">
        <v>567</v>
      </c>
      <c r="AB1748" t="str">
        <f>_xlfn.CONCAT(AA1748," ",Z1748)</f>
        <v>Dan Lewis</v>
      </c>
      <c r="AC1748" s="7" t="s">
        <v>32</v>
      </c>
    </row>
    <row r="1749" spans="1:29" x14ac:dyDescent="0.25">
      <c r="A1749">
        <v>1748</v>
      </c>
      <c r="B1749">
        <v>10143</v>
      </c>
      <c r="C1749">
        <v>27</v>
      </c>
      <c r="D1749" s="3">
        <v>60.97</v>
      </c>
      <c r="E1749">
        <v>8</v>
      </c>
      <c r="F1749" s="3">
        <v>1646.19</v>
      </c>
      <c r="G1749" s="10">
        <f t="shared" si="54"/>
        <v>82.309500000000014</v>
      </c>
      <c r="H1749" s="10">
        <f t="shared" si="55"/>
        <v>329.23800000000006</v>
      </c>
      <c r="I1749" s="5">
        <v>37843</v>
      </c>
      <c r="J1749" s="7" t="s">
        <v>21</v>
      </c>
      <c r="K1749">
        <v>3</v>
      </c>
      <c r="L1749">
        <v>8</v>
      </c>
      <c r="M1749" s="7">
        <v>2003</v>
      </c>
      <c r="N1749" s="7" t="s">
        <v>562</v>
      </c>
      <c r="O1749">
        <v>68</v>
      </c>
      <c r="P1749" t="s">
        <v>629</v>
      </c>
      <c r="Q1749" t="s">
        <v>331</v>
      </c>
      <c r="R1749">
        <v>5085559555</v>
      </c>
      <c r="S1749" t="s">
        <v>332</v>
      </c>
      <c r="U1749" t="s">
        <v>158</v>
      </c>
      <c r="V1749" t="s">
        <v>119</v>
      </c>
      <c r="W1749">
        <v>50553</v>
      </c>
      <c r="X1749" s="7" t="s">
        <v>28</v>
      </c>
      <c r="Y1749" t="s">
        <v>29</v>
      </c>
      <c r="Z1749" t="s">
        <v>333</v>
      </c>
      <c r="AA1749" t="s">
        <v>334</v>
      </c>
      <c r="AB1749" t="str">
        <f>_xlfn.CONCAT(AA1749," ",Z1749)</f>
        <v>Wing C Tam</v>
      </c>
      <c r="AC1749" s="7" t="s">
        <v>32</v>
      </c>
    </row>
    <row r="1750" spans="1:29" x14ac:dyDescent="0.25">
      <c r="A1750">
        <v>1749</v>
      </c>
      <c r="B1750">
        <v>10155</v>
      </c>
      <c r="C1750">
        <v>23</v>
      </c>
      <c r="D1750" s="3">
        <v>72.62</v>
      </c>
      <c r="E1750">
        <v>6</v>
      </c>
      <c r="F1750" s="3">
        <v>1670.26</v>
      </c>
      <c r="G1750" s="10">
        <f t="shared" si="54"/>
        <v>83.513000000000005</v>
      </c>
      <c r="H1750" s="10">
        <f t="shared" si="55"/>
        <v>334.05200000000002</v>
      </c>
      <c r="I1750" s="5">
        <v>37900</v>
      </c>
      <c r="J1750" s="7" t="s">
        <v>21</v>
      </c>
      <c r="K1750">
        <v>4</v>
      </c>
      <c r="L1750">
        <v>10</v>
      </c>
      <c r="M1750" s="7">
        <v>2003</v>
      </c>
      <c r="N1750" s="7" t="s">
        <v>562</v>
      </c>
      <c r="O1750">
        <v>68</v>
      </c>
      <c r="P1750" t="s">
        <v>629</v>
      </c>
      <c r="Q1750" t="s">
        <v>122</v>
      </c>
      <c r="R1750" t="s">
        <v>123</v>
      </c>
      <c r="S1750" t="s">
        <v>124</v>
      </c>
      <c r="U1750" t="s">
        <v>125</v>
      </c>
      <c r="W1750">
        <v>21240</v>
      </c>
      <c r="X1750" s="7" t="s">
        <v>126</v>
      </c>
      <c r="Y1750" t="s">
        <v>38</v>
      </c>
      <c r="Z1750" t="s">
        <v>127</v>
      </c>
      <c r="AA1750" t="s">
        <v>128</v>
      </c>
      <c r="AB1750" t="str">
        <f>_xlfn.CONCAT(AA1750," ",Z1750)</f>
        <v>Matti Karttunen</v>
      </c>
      <c r="AC1750" s="7" t="s">
        <v>32</v>
      </c>
    </row>
    <row r="1751" spans="1:29" x14ac:dyDescent="0.25">
      <c r="A1751">
        <v>1750</v>
      </c>
      <c r="B1751">
        <v>10167</v>
      </c>
      <c r="C1751">
        <v>21</v>
      </c>
      <c r="D1751" s="3">
        <v>69.88</v>
      </c>
      <c r="E1751">
        <v>2</v>
      </c>
      <c r="F1751" s="3">
        <v>1467.48</v>
      </c>
      <c r="G1751" s="10">
        <f t="shared" si="54"/>
        <v>73.374000000000009</v>
      </c>
      <c r="H1751" s="10">
        <f t="shared" si="55"/>
        <v>293.49600000000004</v>
      </c>
      <c r="I1751" s="5">
        <v>37917</v>
      </c>
      <c r="J1751" s="7" t="s">
        <v>335</v>
      </c>
      <c r="K1751">
        <v>4</v>
      </c>
      <c r="L1751">
        <v>10</v>
      </c>
      <c r="M1751" s="7">
        <v>2003</v>
      </c>
      <c r="N1751" s="7" t="s">
        <v>562</v>
      </c>
      <c r="O1751">
        <v>68</v>
      </c>
      <c r="P1751" t="s">
        <v>629</v>
      </c>
      <c r="Q1751" t="s">
        <v>257</v>
      </c>
      <c r="R1751" t="s">
        <v>258</v>
      </c>
      <c r="S1751" t="s">
        <v>259</v>
      </c>
      <c r="U1751" t="s">
        <v>260</v>
      </c>
      <c r="W1751" t="s">
        <v>261</v>
      </c>
      <c r="X1751" s="7" t="s">
        <v>184</v>
      </c>
      <c r="Y1751" t="s">
        <v>38</v>
      </c>
      <c r="Z1751" t="s">
        <v>262</v>
      </c>
      <c r="AA1751" t="s">
        <v>202</v>
      </c>
      <c r="AB1751" t="str">
        <f>_xlfn.CONCAT(AA1751," ",Z1751)</f>
        <v>Maria Larsson</v>
      </c>
      <c r="AC1751" s="7" t="s">
        <v>32</v>
      </c>
    </row>
    <row r="1752" spans="1:29" x14ac:dyDescent="0.25">
      <c r="A1752">
        <v>1751</v>
      </c>
      <c r="B1752">
        <v>10178</v>
      </c>
      <c r="C1752">
        <v>34</v>
      </c>
      <c r="D1752" s="3">
        <v>80.84</v>
      </c>
      <c r="E1752">
        <v>5</v>
      </c>
      <c r="F1752" s="3">
        <v>2748.56</v>
      </c>
      <c r="G1752" s="10">
        <f t="shared" si="54"/>
        <v>137.428</v>
      </c>
      <c r="H1752" s="10">
        <f t="shared" si="55"/>
        <v>549.71199999999999</v>
      </c>
      <c r="I1752" s="5">
        <v>37933</v>
      </c>
      <c r="J1752" s="7" t="s">
        <v>21</v>
      </c>
      <c r="K1752">
        <v>4</v>
      </c>
      <c r="L1752">
        <v>11</v>
      </c>
      <c r="M1752" s="7">
        <v>2003</v>
      </c>
      <c r="N1752" s="7" t="s">
        <v>562</v>
      </c>
      <c r="O1752">
        <v>68</v>
      </c>
      <c r="P1752" t="s">
        <v>629</v>
      </c>
      <c r="Q1752" t="s">
        <v>336</v>
      </c>
      <c r="R1752" t="s">
        <v>337</v>
      </c>
      <c r="S1752" t="s">
        <v>338</v>
      </c>
      <c r="U1752" t="s">
        <v>339</v>
      </c>
      <c r="W1752">
        <v>31000</v>
      </c>
      <c r="X1752" s="7" t="s">
        <v>37</v>
      </c>
      <c r="Y1752" t="s">
        <v>38</v>
      </c>
      <c r="Z1752" t="s">
        <v>340</v>
      </c>
      <c r="AA1752" t="s">
        <v>341</v>
      </c>
      <c r="AB1752" t="str">
        <f>_xlfn.CONCAT(AA1752," ",Z1752)</f>
        <v>Annette Roulet</v>
      </c>
      <c r="AC1752" s="7" t="s">
        <v>32</v>
      </c>
    </row>
    <row r="1753" spans="1:29" x14ac:dyDescent="0.25">
      <c r="A1753">
        <v>1752</v>
      </c>
      <c r="B1753">
        <v>10186</v>
      </c>
      <c r="C1753">
        <v>22</v>
      </c>
      <c r="D1753" s="3">
        <v>69.2</v>
      </c>
      <c r="E1753">
        <v>2</v>
      </c>
      <c r="F1753" s="3">
        <v>1522.4</v>
      </c>
      <c r="G1753" s="10">
        <f t="shared" si="54"/>
        <v>76.12</v>
      </c>
      <c r="H1753" s="10">
        <f t="shared" si="55"/>
        <v>304.48</v>
      </c>
      <c r="I1753" s="5">
        <v>37939</v>
      </c>
      <c r="J1753" s="7" t="s">
        <v>21</v>
      </c>
      <c r="K1753">
        <v>4</v>
      </c>
      <c r="L1753">
        <v>11</v>
      </c>
      <c r="M1753" s="7">
        <v>2003</v>
      </c>
      <c r="N1753" s="7" t="s">
        <v>562</v>
      </c>
      <c r="O1753">
        <v>68</v>
      </c>
      <c r="P1753" t="s">
        <v>629</v>
      </c>
      <c r="Q1753" t="s">
        <v>342</v>
      </c>
      <c r="R1753" t="s">
        <v>343</v>
      </c>
      <c r="S1753" t="s">
        <v>344</v>
      </c>
      <c r="U1753" t="s">
        <v>328</v>
      </c>
      <c r="W1753" t="s">
        <v>345</v>
      </c>
      <c r="X1753" s="7" t="s">
        <v>166</v>
      </c>
      <c r="Y1753" t="s">
        <v>38</v>
      </c>
      <c r="Z1753" t="s">
        <v>346</v>
      </c>
      <c r="AA1753" t="s">
        <v>347</v>
      </c>
      <c r="AB1753" t="str">
        <f>_xlfn.CONCAT(AA1753," ",Z1753)</f>
        <v>Thomas Hardy</v>
      </c>
      <c r="AC1753" s="7" t="s">
        <v>32</v>
      </c>
    </row>
    <row r="1754" spans="1:29" x14ac:dyDescent="0.25">
      <c r="A1754">
        <v>1753</v>
      </c>
      <c r="B1754">
        <v>10198</v>
      </c>
      <c r="C1754">
        <v>48</v>
      </c>
      <c r="D1754" s="3">
        <v>67.819999999999993</v>
      </c>
      <c r="E1754">
        <v>5</v>
      </c>
      <c r="F1754" s="3">
        <v>3255.36</v>
      </c>
      <c r="G1754" s="10">
        <f t="shared" si="54"/>
        <v>162.76800000000003</v>
      </c>
      <c r="H1754" s="10">
        <f t="shared" si="55"/>
        <v>651.07200000000012</v>
      </c>
      <c r="I1754" s="5">
        <v>37952</v>
      </c>
      <c r="J1754" s="7" t="s">
        <v>21</v>
      </c>
      <c r="K1754">
        <v>4</v>
      </c>
      <c r="L1754">
        <v>11</v>
      </c>
      <c r="M1754" s="7">
        <v>2003</v>
      </c>
      <c r="N1754" s="7" t="s">
        <v>562</v>
      </c>
      <c r="O1754">
        <v>68</v>
      </c>
      <c r="P1754" t="s">
        <v>629</v>
      </c>
      <c r="Q1754" t="s">
        <v>421</v>
      </c>
      <c r="R1754" t="s">
        <v>422</v>
      </c>
      <c r="S1754" t="s">
        <v>423</v>
      </c>
      <c r="U1754" t="s">
        <v>424</v>
      </c>
      <c r="W1754" t="s">
        <v>425</v>
      </c>
      <c r="X1754" s="7" t="s">
        <v>426</v>
      </c>
      <c r="Y1754" t="s">
        <v>196</v>
      </c>
      <c r="Z1754" t="s">
        <v>427</v>
      </c>
      <c r="AA1754" t="s">
        <v>428</v>
      </c>
      <c r="AB1754" t="str">
        <f>_xlfn.CONCAT(AA1754," ",Z1754)</f>
        <v>Arnold Cruz</v>
      </c>
      <c r="AC1754" s="7" t="s">
        <v>47</v>
      </c>
    </row>
    <row r="1755" spans="1:29" x14ac:dyDescent="0.25">
      <c r="A1755">
        <v>1754</v>
      </c>
      <c r="B1755">
        <v>10209</v>
      </c>
      <c r="C1755">
        <v>43</v>
      </c>
      <c r="D1755" s="3">
        <v>82.21</v>
      </c>
      <c r="E1755">
        <v>1</v>
      </c>
      <c r="F1755" s="3">
        <v>3535.03</v>
      </c>
      <c r="G1755" s="10">
        <f t="shared" si="54"/>
        <v>176.75150000000002</v>
      </c>
      <c r="H1755" s="10">
        <f t="shared" si="55"/>
        <v>707.00600000000009</v>
      </c>
      <c r="I1755" s="5">
        <v>37995</v>
      </c>
      <c r="J1755" s="7" t="s">
        <v>21</v>
      </c>
      <c r="K1755">
        <v>1</v>
      </c>
      <c r="L1755">
        <v>1</v>
      </c>
      <c r="M1755" s="7">
        <v>2004</v>
      </c>
      <c r="N1755" s="7" t="s">
        <v>562</v>
      </c>
      <c r="O1755">
        <v>68</v>
      </c>
      <c r="P1755" t="s">
        <v>629</v>
      </c>
      <c r="Q1755" t="s">
        <v>354</v>
      </c>
      <c r="R1755">
        <v>2155554369</v>
      </c>
      <c r="S1755" t="s">
        <v>355</v>
      </c>
      <c r="U1755" t="s">
        <v>356</v>
      </c>
      <c r="V1755" t="s">
        <v>51</v>
      </c>
      <c r="X1755" s="7" t="s">
        <v>28</v>
      </c>
      <c r="Y1755" t="s">
        <v>29</v>
      </c>
      <c r="Z1755" t="s">
        <v>357</v>
      </c>
      <c r="AA1755" t="s">
        <v>99</v>
      </c>
      <c r="AB1755" t="str">
        <f>_xlfn.CONCAT(AA1755," ",Z1755)</f>
        <v>Michael Chandler</v>
      </c>
      <c r="AC1755" s="7" t="s">
        <v>47</v>
      </c>
    </row>
    <row r="1756" spans="1:29" x14ac:dyDescent="0.25">
      <c r="A1756">
        <v>1755</v>
      </c>
      <c r="B1756">
        <v>10222</v>
      </c>
      <c r="C1756">
        <v>32</v>
      </c>
      <c r="D1756" s="3">
        <v>81.53</v>
      </c>
      <c r="E1756">
        <v>5</v>
      </c>
      <c r="F1756" s="3">
        <v>2608.96</v>
      </c>
      <c r="G1756" s="10">
        <f t="shared" si="54"/>
        <v>130.44800000000001</v>
      </c>
      <c r="H1756" s="10">
        <f t="shared" si="55"/>
        <v>521.79200000000003</v>
      </c>
      <c r="I1756" s="5">
        <v>38036</v>
      </c>
      <c r="J1756" s="7" t="s">
        <v>21</v>
      </c>
      <c r="K1756">
        <v>1</v>
      </c>
      <c r="L1756">
        <v>2</v>
      </c>
      <c r="M1756" s="7">
        <v>2004</v>
      </c>
      <c r="N1756" s="7" t="s">
        <v>562</v>
      </c>
      <c r="O1756">
        <v>68</v>
      </c>
      <c r="P1756" t="s">
        <v>629</v>
      </c>
      <c r="Q1756" t="s">
        <v>358</v>
      </c>
      <c r="R1756">
        <v>7605558146</v>
      </c>
      <c r="S1756" t="s">
        <v>359</v>
      </c>
      <c r="U1756" t="s">
        <v>360</v>
      </c>
      <c r="V1756" t="s">
        <v>51</v>
      </c>
      <c r="W1756">
        <v>91217</v>
      </c>
      <c r="X1756" s="7" t="s">
        <v>28</v>
      </c>
      <c r="Y1756" t="s">
        <v>29</v>
      </c>
      <c r="Z1756" t="s">
        <v>233</v>
      </c>
      <c r="AA1756" t="s">
        <v>272</v>
      </c>
      <c r="AB1756" t="str">
        <f>_xlfn.CONCAT(AA1756," ",Z1756)</f>
        <v>Valarie Thompson</v>
      </c>
      <c r="AC1756" s="7" t="s">
        <v>32</v>
      </c>
    </row>
    <row r="1757" spans="1:29" x14ac:dyDescent="0.25">
      <c r="A1757">
        <v>1756</v>
      </c>
      <c r="B1757">
        <v>10249</v>
      </c>
      <c r="C1757">
        <v>20</v>
      </c>
      <c r="D1757" s="3">
        <v>67.819999999999993</v>
      </c>
      <c r="E1757">
        <v>1</v>
      </c>
      <c r="F1757" s="3">
        <v>1356.4</v>
      </c>
      <c r="G1757" s="10">
        <f t="shared" si="54"/>
        <v>67.820000000000007</v>
      </c>
      <c r="H1757" s="10">
        <f t="shared" si="55"/>
        <v>271.28000000000003</v>
      </c>
      <c r="I1757" s="5">
        <v>38115</v>
      </c>
      <c r="J1757" s="7" t="s">
        <v>21</v>
      </c>
      <c r="K1757">
        <v>2</v>
      </c>
      <c r="L1757">
        <v>5</v>
      </c>
      <c r="M1757" s="7">
        <v>2004</v>
      </c>
      <c r="N1757" s="7" t="s">
        <v>562</v>
      </c>
      <c r="O1757">
        <v>68</v>
      </c>
      <c r="P1757" t="s">
        <v>629</v>
      </c>
      <c r="Q1757" t="s">
        <v>235</v>
      </c>
      <c r="R1757">
        <v>6175555555</v>
      </c>
      <c r="S1757" t="s">
        <v>236</v>
      </c>
      <c r="U1757" t="s">
        <v>118</v>
      </c>
      <c r="V1757" t="s">
        <v>119</v>
      </c>
      <c r="W1757">
        <v>51247</v>
      </c>
      <c r="X1757" s="7" t="s">
        <v>28</v>
      </c>
      <c r="Y1757" t="s">
        <v>29</v>
      </c>
      <c r="Z1757" t="s">
        <v>237</v>
      </c>
      <c r="AA1757" t="s">
        <v>139</v>
      </c>
      <c r="AB1757" t="str">
        <f>_xlfn.CONCAT(AA1757," ",Z1757)</f>
        <v>Kyung Tseng</v>
      </c>
      <c r="AC1757" s="7" t="s">
        <v>32</v>
      </c>
    </row>
    <row r="1758" spans="1:29" x14ac:dyDescent="0.25">
      <c r="A1758">
        <v>1757</v>
      </c>
      <c r="B1758">
        <v>10262</v>
      </c>
      <c r="C1758">
        <v>24</v>
      </c>
      <c r="D1758" s="3">
        <v>67.14</v>
      </c>
      <c r="E1758">
        <v>10</v>
      </c>
      <c r="F1758" s="3">
        <v>1611.36</v>
      </c>
      <c r="G1758" s="10">
        <f t="shared" si="54"/>
        <v>80.567999999999998</v>
      </c>
      <c r="H1758" s="10">
        <f t="shared" si="55"/>
        <v>322.27199999999999</v>
      </c>
      <c r="I1758" s="5">
        <v>38162</v>
      </c>
      <c r="J1758" s="7" t="s">
        <v>335</v>
      </c>
      <c r="K1758">
        <v>2</v>
      </c>
      <c r="L1758">
        <v>6</v>
      </c>
      <c r="M1758" s="7">
        <v>2004</v>
      </c>
      <c r="N1758" s="7" t="s">
        <v>562</v>
      </c>
      <c r="O1758">
        <v>68</v>
      </c>
      <c r="P1758" t="s">
        <v>629</v>
      </c>
      <c r="Q1758" t="s">
        <v>170</v>
      </c>
      <c r="R1758" t="s">
        <v>171</v>
      </c>
      <c r="S1758" t="s">
        <v>172</v>
      </c>
      <c r="U1758" t="s">
        <v>173</v>
      </c>
      <c r="W1758">
        <v>28034</v>
      </c>
      <c r="X1758" s="7" t="s">
        <v>174</v>
      </c>
      <c r="Y1758" t="s">
        <v>38</v>
      </c>
      <c r="Z1758" t="s">
        <v>175</v>
      </c>
      <c r="AA1758" t="s">
        <v>176</v>
      </c>
      <c r="AB1758" t="str">
        <f>_xlfn.CONCAT(AA1758," ",Z1758)</f>
        <v>Diego Freyre</v>
      </c>
      <c r="AC1758" s="7" t="s">
        <v>32</v>
      </c>
    </row>
    <row r="1759" spans="1:29" x14ac:dyDescent="0.25">
      <c r="A1759">
        <v>1758</v>
      </c>
      <c r="B1759">
        <v>10274</v>
      </c>
      <c r="C1759">
        <v>40</v>
      </c>
      <c r="D1759" s="3">
        <v>65.08</v>
      </c>
      <c r="E1759">
        <v>2</v>
      </c>
      <c r="F1759" s="3">
        <v>2603.1999999999998</v>
      </c>
      <c r="G1759" s="10">
        <f t="shared" si="54"/>
        <v>130.16</v>
      </c>
      <c r="H1759" s="10">
        <f t="shared" si="55"/>
        <v>520.64</v>
      </c>
      <c r="I1759" s="5">
        <v>38189</v>
      </c>
      <c r="J1759" s="7" t="s">
        <v>21</v>
      </c>
      <c r="K1759">
        <v>3</v>
      </c>
      <c r="L1759">
        <v>7</v>
      </c>
      <c r="M1759" s="7">
        <v>2004</v>
      </c>
      <c r="N1759" s="7" t="s">
        <v>562</v>
      </c>
      <c r="O1759">
        <v>68</v>
      </c>
      <c r="P1759" t="s">
        <v>629</v>
      </c>
      <c r="Q1759" t="s">
        <v>277</v>
      </c>
      <c r="R1759">
        <v>6175558555</v>
      </c>
      <c r="S1759" t="s">
        <v>278</v>
      </c>
      <c r="U1759" t="s">
        <v>279</v>
      </c>
      <c r="V1759" t="s">
        <v>119</v>
      </c>
      <c r="W1759">
        <v>58339</v>
      </c>
      <c r="X1759" s="7" t="s">
        <v>28</v>
      </c>
      <c r="Y1759" t="s">
        <v>29</v>
      </c>
      <c r="Z1759" t="s">
        <v>271</v>
      </c>
      <c r="AA1759" t="s">
        <v>280</v>
      </c>
      <c r="AB1759" t="str">
        <f>_xlfn.CONCAT(AA1759," ",Z1759)</f>
        <v>Allen Nelson</v>
      </c>
      <c r="AC1759" s="7" t="s">
        <v>32</v>
      </c>
    </row>
    <row r="1760" spans="1:29" x14ac:dyDescent="0.25">
      <c r="A1760">
        <v>1759</v>
      </c>
      <c r="B1760">
        <v>10284</v>
      </c>
      <c r="C1760">
        <v>30</v>
      </c>
      <c r="D1760" s="3">
        <v>73.989999999999995</v>
      </c>
      <c r="E1760">
        <v>12</v>
      </c>
      <c r="F1760" s="3">
        <v>2219.6999999999998</v>
      </c>
      <c r="G1760" s="10">
        <f t="shared" si="54"/>
        <v>110.985</v>
      </c>
      <c r="H1760" s="10">
        <f t="shared" si="55"/>
        <v>443.94</v>
      </c>
      <c r="I1760" s="5">
        <v>38220</v>
      </c>
      <c r="J1760" s="7" t="s">
        <v>21</v>
      </c>
      <c r="K1760">
        <v>3</v>
      </c>
      <c r="L1760">
        <v>8</v>
      </c>
      <c r="M1760" s="7">
        <v>2004</v>
      </c>
      <c r="N1760" s="7" t="s">
        <v>562</v>
      </c>
      <c r="O1760">
        <v>68</v>
      </c>
      <c r="P1760" t="s">
        <v>629</v>
      </c>
      <c r="Q1760" t="s">
        <v>539</v>
      </c>
      <c r="R1760" t="s">
        <v>540</v>
      </c>
      <c r="S1760" t="s">
        <v>541</v>
      </c>
      <c r="U1760" t="s">
        <v>542</v>
      </c>
      <c r="W1760" t="s">
        <v>543</v>
      </c>
      <c r="X1760" s="7" t="s">
        <v>74</v>
      </c>
      <c r="Y1760" t="s">
        <v>38</v>
      </c>
      <c r="Z1760" t="s">
        <v>544</v>
      </c>
      <c r="AA1760" t="s">
        <v>545</v>
      </c>
      <c r="AB1760" t="str">
        <f>_xlfn.CONCAT(AA1760," ",Z1760)</f>
        <v>Jan Klaeboe</v>
      </c>
      <c r="AC1760" s="7" t="s">
        <v>32</v>
      </c>
    </row>
    <row r="1761" spans="1:29" x14ac:dyDescent="0.25">
      <c r="A1761">
        <v>1760</v>
      </c>
      <c r="B1761">
        <v>10296</v>
      </c>
      <c r="C1761">
        <v>21</v>
      </c>
      <c r="D1761" s="3">
        <v>71.25</v>
      </c>
      <c r="E1761">
        <v>8</v>
      </c>
      <c r="F1761" s="3">
        <v>1496.25</v>
      </c>
      <c r="G1761" s="10">
        <f t="shared" si="54"/>
        <v>74.8125</v>
      </c>
      <c r="H1761" s="10">
        <f t="shared" si="55"/>
        <v>299.25</v>
      </c>
      <c r="I1761" s="5">
        <v>38245</v>
      </c>
      <c r="J1761" s="7" t="s">
        <v>21</v>
      </c>
      <c r="K1761">
        <v>3</v>
      </c>
      <c r="L1761">
        <v>9</v>
      </c>
      <c r="M1761" s="7">
        <v>2004</v>
      </c>
      <c r="N1761" s="7" t="s">
        <v>562</v>
      </c>
      <c r="O1761">
        <v>68</v>
      </c>
      <c r="P1761" t="s">
        <v>629</v>
      </c>
      <c r="Q1761" t="s">
        <v>568</v>
      </c>
      <c r="R1761" t="s">
        <v>569</v>
      </c>
      <c r="S1761" t="s">
        <v>570</v>
      </c>
      <c r="U1761" t="s">
        <v>571</v>
      </c>
      <c r="W1761">
        <v>80686</v>
      </c>
      <c r="X1761" s="7" t="s">
        <v>439</v>
      </c>
      <c r="Y1761" t="s">
        <v>38</v>
      </c>
      <c r="Z1761" t="s">
        <v>572</v>
      </c>
      <c r="AA1761" t="s">
        <v>99</v>
      </c>
      <c r="AB1761" t="str">
        <f>_xlfn.CONCAT(AA1761," ",Z1761)</f>
        <v>Michael Donnermeyer</v>
      </c>
      <c r="AC1761" s="7" t="s">
        <v>32</v>
      </c>
    </row>
    <row r="1762" spans="1:29" x14ac:dyDescent="0.25">
      <c r="A1762">
        <v>1761</v>
      </c>
      <c r="B1762">
        <v>10307</v>
      </c>
      <c r="C1762">
        <v>25</v>
      </c>
      <c r="D1762" s="3">
        <v>75.36</v>
      </c>
      <c r="E1762">
        <v>2</v>
      </c>
      <c r="F1762" s="3">
        <v>1884</v>
      </c>
      <c r="G1762" s="10">
        <f t="shared" si="54"/>
        <v>94.2</v>
      </c>
      <c r="H1762" s="10">
        <f t="shared" si="55"/>
        <v>376.8</v>
      </c>
      <c r="I1762" s="5">
        <v>38274</v>
      </c>
      <c r="J1762" s="7" t="s">
        <v>21</v>
      </c>
      <c r="K1762">
        <v>4</v>
      </c>
      <c r="L1762">
        <v>10</v>
      </c>
      <c r="M1762" s="7">
        <v>2004</v>
      </c>
      <c r="N1762" s="7" t="s">
        <v>562</v>
      </c>
      <c r="O1762">
        <v>68</v>
      </c>
      <c r="P1762" t="s">
        <v>629</v>
      </c>
      <c r="Q1762" t="s">
        <v>210</v>
      </c>
      <c r="R1762">
        <v>2155554695</v>
      </c>
      <c r="S1762" t="s">
        <v>211</v>
      </c>
      <c r="U1762" t="s">
        <v>212</v>
      </c>
      <c r="V1762" t="s">
        <v>138</v>
      </c>
      <c r="W1762">
        <v>71270</v>
      </c>
      <c r="X1762" s="7" t="s">
        <v>28</v>
      </c>
      <c r="Y1762" t="s">
        <v>29</v>
      </c>
      <c r="Z1762" t="s">
        <v>213</v>
      </c>
      <c r="AA1762" t="s">
        <v>214</v>
      </c>
      <c r="AB1762" t="str">
        <f>_xlfn.CONCAT(AA1762," ",Z1762)</f>
        <v>Francisca Cervantes</v>
      </c>
      <c r="AC1762" s="7" t="s">
        <v>32</v>
      </c>
    </row>
    <row r="1763" spans="1:29" x14ac:dyDescent="0.25">
      <c r="A1763">
        <v>1762</v>
      </c>
      <c r="B1763">
        <v>10316</v>
      </c>
      <c r="C1763">
        <v>34</v>
      </c>
      <c r="D1763" s="3">
        <v>63.71</v>
      </c>
      <c r="E1763">
        <v>10</v>
      </c>
      <c r="F1763" s="3">
        <v>2166.14</v>
      </c>
      <c r="G1763" s="10">
        <f t="shared" si="54"/>
        <v>108.307</v>
      </c>
      <c r="H1763" s="10">
        <f t="shared" si="55"/>
        <v>433.22800000000001</v>
      </c>
      <c r="I1763" s="5">
        <v>38292</v>
      </c>
      <c r="J1763" s="7" t="s">
        <v>21</v>
      </c>
      <c r="K1763">
        <v>4</v>
      </c>
      <c r="L1763">
        <v>11</v>
      </c>
      <c r="M1763" s="7">
        <v>2004</v>
      </c>
      <c r="N1763" s="7" t="s">
        <v>562</v>
      </c>
      <c r="O1763">
        <v>68</v>
      </c>
      <c r="P1763" t="s">
        <v>629</v>
      </c>
      <c r="Q1763" t="s">
        <v>379</v>
      </c>
      <c r="R1763" t="s">
        <v>380</v>
      </c>
      <c r="S1763" t="s">
        <v>381</v>
      </c>
      <c r="U1763" t="s">
        <v>382</v>
      </c>
      <c r="V1763" t="s">
        <v>383</v>
      </c>
      <c r="W1763" t="s">
        <v>384</v>
      </c>
      <c r="X1763" s="7" t="s">
        <v>166</v>
      </c>
      <c r="Y1763" t="s">
        <v>38</v>
      </c>
      <c r="Z1763" t="s">
        <v>385</v>
      </c>
      <c r="AA1763" t="s">
        <v>386</v>
      </c>
      <c r="AB1763" t="str">
        <f>_xlfn.CONCAT(AA1763," ",Z1763)</f>
        <v>Helen Bennett</v>
      </c>
      <c r="AC1763" s="7" t="s">
        <v>32</v>
      </c>
    </row>
    <row r="1764" spans="1:29" x14ac:dyDescent="0.25">
      <c r="A1764">
        <v>1763</v>
      </c>
      <c r="B1764">
        <v>10328</v>
      </c>
      <c r="C1764">
        <v>48</v>
      </c>
      <c r="D1764" s="3">
        <v>58.92</v>
      </c>
      <c r="E1764">
        <v>1</v>
      </c>
      <c r="F1764" s="3">
        <v>2828.16</v>
      </c>
      <c r="G1764" s="10">
        <f t="shared" si="54"/>
        <v>141.40799999999999</v>
      </c>
      <c r="H1764" s="10">
        <f t="shared" si="55"/>
        <v>565.63199999999995</v>
      </c>
      <c r="I1764" s="5">
        <v>38303</v>
      </c>
      <c r="J1764" s="7" t="s">
        <v>21</v>
      </c>
      <c r="K1764">
        <v>4</v>
      </c>
      <c r="L1764">
        <v>11</v>
      </c>
      <c r="M1764" s="7">
        <v>2004</v>
      </c>
      <c r="N1764" s="7" t="s">
        <v>562</v>
      </c>
      <c r="O1764">
        <v>68</v>
      </c>
      <c r="P1764" t="s">
        <v>629</v>
      </c>
      <c r="Q1764" t="s">
        <v>548</v>
      </c>
      <c r="R1764" t="s">
        <v>549</v>
      </c>
      <c r="S1764" t="s">
        <v>550</v>
      </c>
      <c r="U1764" t="s">
        <v>551</v>
      </c>
      <c r="W1764">
        <v>24100</v>
      </c>
      <c r="X1764" s="7" t="s">
        <v>254</v>
      </c>
      <c r="Y1764" t="s">
        <v>38</v>
      </c>
      <c r="Z1764" t="s">
        <v>552</v>
      </c>
      <c r="AA1764" t="s">
        <v>553</v>
      </c>
      <c r="AB1764" t="str">
        <f>_xlfn.CONCAT(AA1764," ",Z1764)</f>
        <v>Giovanni Rovelli</v>
      </c>
      <c r="AC1764" s="7" t="s">
        <v>32</v>
      </c>
    </row>
    <row r="1765" spans="1:29" x14ac:dyDescent="0.25">
      <c r="A1765">
        <v>1764</v>
      </c>
      <c r="B1765">
        <v>10339</v>
      </c>
      <c r="C1765">
        <v>55</v>
      </c>
      <c r="D1765" s="3">
        <v>100</v>
      </c>
      <c r="E1765">
        <v>12</v>
      </c>
      <c r="F1765" s="3">
        <v>6214.45</v>
      </c>
      <c r="G1765" s="10">
        <f t="shared" si="54"/>
        <v>310.72250000000003</v>
      </c>
      <c r="H1765" s="10">
        <f t="shared" si="55"/>
        <v>1242.8900000000001</v>
      </c>
      <c r="I1765" s="5">
        <v>38314</v>
      </c>
      <c r="J1765" s="7" t="s">
        <v>21</v>
      </c>
      <c r="K1765">
        <v>4</v>
      </c>
      <c r="L1765">
        <v>11</v>
      </c>
      <c r="M1765" s="7">
        <v>2004</v>
      </c>
      <c r="N1765" s="7" t="s">
        <v>562</v>
      </c>
      <c r="O1765">
        <v>68</v>
      </c>
      <c r="P1765" t="s">
        <v>629</v>
      </c>
      <c r="Q1765" t="s">
        <v>242</v>
      </c>
      <c r="R1765" t="s">
        <v>243</v>
      </c>
      <c r="S1765" t="s">
        <v>244</v>
      </c>
      <c r="U1765" t="s">
        <v>245</v>
      </c>
      <c r="V1765" t="s">
        <v>246</v>
      </c>
      <c r="W1765" t="s">
        <v>247</v>
      </c>
      <c r="X1765" s="7" t="s">
        <v>196</v>
      </c>
      <c r="Y1765" t="s">
        <v>196</v>
      </c>
      <c r="Z1765" t="s">
        <v>248</v>
      </c>
      <c r="AA1765" t="s">
        <v>249</v>
      </c>
      <c r="AB1765" t="str">
        <f>_xlfn.CONCAT(AA1765," ",Z1765)</f>
        <v>Akiko Shimamura</v>
      </c>
      <c r="AC1765" s="7" t="s">
        <v>47</v>
      </c>
    </row>
    <row r="1766" spans="1:29" x14ac:dyDescent="0.25">
      <c r="A1766">
        <v>1765</v>
      </c>
      <c r="B1766">
        <v>10351</v>
      </c>
      <c r="C1766">
        <v>25</v>
      </c>
      <c r="D1766" s="3">
        <v>74.680000000000007</v>
      </c>
      <c r="E1766">
        <v>5</v>
      </c>
      <c r="F1766" s="3">
        <v>1867</v>
      </c>
      <c r="G1766" s="10">
        <f t="shared" si="54"/>
        <v>93.350000000000009</v>
      </c>
      <c r="H1766" s="10">
        <f t="shared" si="55"/>
        <v>373.40000000000003</v>
      </c>
      <c r="I1766" s="5">
        <v>38324</v>
      </c>
      <c r="J1766" s="7" t="s">
        <v>21</v>
      </c>
      <c r="K1766">
        <v>4</v>
      </c>
      <c r="L1766">
        <v>12</v>
      </c>
      <c r="M1766" s="7">
        <v>2004</v>
      </c>
      <c r="N1766" s="7" t="s">
        <v>562</v>
      </c>
      <c r="O1766">
        <v>68</v>
      </c>
      <c r="P1766" t="s">
        <v>629</v>
      </c>
      <c r="Q1766" t="s">
        <v>325</v>
      </c>
      <c r="R1766" t="s">
        <v>326</v>
      </c>
      <c r="S1766" t="s">
        <v>327</v>
      </c>
      <c r="U1766" t="s">
        <v>328</v>
      </c>
      <c r="W1766" t="s">
        <v>329</v>
      </c>
      <c r="X1766" s="7" t="s">
        <v>166</v>
      </c>
      <c r="Y1766" t="s">
        <v>38</v>
      </c>
      <c r="Z1766" t="s">
        <v>57</v>
      </c>
      <c r="AA1766" t="s">
        <v>330</v>
      </c>
      <c r="AB1766" t="str">
        <f>_xlfn.CONCAT(AA1766," ",Z1766)</f>
        <v>Ann Brown</v>
      </c>
      <c r="AC1766" s="7" t="s">
        <v>32</v>
      </c>
    </row>
    <row r="1767" spans="1:29" x14ac:dyDescent="0.25">
      <c r="A1767">
        <v>1766</v>
      </c>
      <c r="B1767">
        <v>10373</v>
      </c>
      <c r="C1767">
        <v>38</v>
      </c>
      <c r="D1767" s="3">
        <v>70.44</v>
      </c>
      <c r="E1767">
        <v>7</v>
      </c>
      <c r="F1767" s="3">
        <v>2676.72</v>
      </c>
      <c r="G1767" s="10">
        <f t="shared" si="54"/>
        <v>133.83599999999998</v>
      </c>
      <c r="H1767" s="10">
        <f t="shared" si="55"/>
        <v>535.34399999999994</v>
      </c>
      <c r="I1767" s="5">
        <v>38383</v>
      </c>
      <c r="J1767" s="7" t="s">
        <v>21</v>
      </c>
      <c r="K1767">
        <v>1</v>
      </c>
      <c r="L1767">
        <v>1</v>
      </c>
      <c r="M1767" s="7">
        <v>2005</v>
      </c>
      <c r="N1767" s="7" t="s">
        <v>562</v>
      </c>
      <c r="O1767">
        <v>68</v>
      </c>
      <c r="P1767" t="s">
        <v>629</v>
      </c>
      <c r="Q1767" t="s">
        <v>387</v>
      </c>
      <c r="R1767" t="s">
        <v>388</v>
      </c>
      <c r="S1767" t="s">
        <v>389</v>
      </c>
      <c r="U1767" t="s">
        <v>390</v>
      </c>
      <c r="W1767">
        <v>90110</v>
      </c>
      <c r="X1767" s="7" t="s">
        <v>126</v>
      </c>
      <c r="Y1767" t="s">
        <v>38</v>
      </c>
      <c r="Z1767" t="s">
        <v>391</v>
      </c>
      <c r="AA1767" t="s">
        <v>392</v>
      </c>
      <c r="AB1767" t="str">
        <f>_xlfn.CONCAT(AA1767," ",Z1767)</f>
        <v>Pirkko Koskitalo</v>
      </c>
      <c r="AC1767" s="7" t="s">
        <v>32</v>
      </c>
    </row>
    <row r="1768" spans="1:29" x14ac:dyDescent="0.25">
      <c r="A1768">
        <v>1767</v>
      </c>
      <c r="B1768">
        <v>10386</v>
      </c>
      <c r="C1768">
        <v>39</v>
      </c>
      <c r="D1768" s="3">
        <v>55.96</v>
      </c>
      <c r="E1768">
        <v>1</v>
      </c>
      <c r="F1768" s="3">
        <v>2182.44</v>
      </c>
      <c r="G1768" s="10">
        <f t="shared" si="54"/>
        <v>109.12200000000001</v>
      </c>
      <c r="H1768" s="10">
        <f t="shared" si="55"/>
        <v>436.48800000000006</v>
      </c>
      <c r="I1768" s="5">
        <v>38412</v>
      </c>
      <c r="J1768" s="7" t="s">
        <v>404</v>
      </c>
      <c r="K1768">
        <v>1</v>
      </c>
      <c r="L1768">
        <v>3</v>
      </c>
      <c r="M1768" s="7">
        <v>2005</v>
      </c>
      <c r="N1768" s="7" t="s">
        <v>562</v>
      </c>
      <c r="O1768">
        <v>68</v>
      </c>
      <c r="P1768" t="s">
        <v>629</v>
      </c>
      <c r="Q1768" t="s">
        <v>170</v>
      </c>
      <c r="R1768" t="s">
        <v>171</v>
      </c>
      <c r="S1768" t="s">
        <v>172</v>
      </c>
      <c r="U1768" t="s">
        <v>173</v>
      </c>
      <c r="W1768">
        <v>28034</v>
      </c>
      <c r="X1768" s="7" t="s">
        <v>174</v>
      </c>
      <c r="Y1768" t="s">
        <v>38</v>
      </c>
      <c r="Z1768" t="s">
        <v>175</v>
      </c>
      <c r="AA1768" t="s">
        <v>176</v>
      </c>
      <c r="AB1768" t="str">
        <f>_xlfn.CONCAT(AA1768," ",Z1768)</f>
        <v>Diego Freyre</v>
      </c>
      <c r="AC1768" s="7" t="s">
        <v>32</v>
      </c>
    </row>
    <row r="1769" spans="1:29" x14ac:dyDescent="0.25">
      <c r="A1769">
        <v>1768</v>
      </c>
      <c r="B1769">
        <v>10398</v>
      </c>
      <c r="C1769">
        <v>28</v>
      </c>
      <c r="D1769" s="3">
        <v>57.55</v>
      </c>
      <c r="E1769">
        <v>3</v>
      </c>
      <c r="F1769" s="3">
        <v>1611.4</v>
      </c>
      <c r="G1769" s="10">
        <f t="shared" si="54"/>
        <v>80.570000000000007</v>
      </c>
      <c r="H1769" s="10">
        <f t="shared" si="55"/>
        <v>322.28000000000003</v>
      </c>
      <c r="I1769" s="5">
        <v>38441</v>
      </c>
      <c r="J1769" s="7" t="s">
        <v>21</v>
      </c>
      <c r="K1769">
        <v>1</v>
      </c>
      <c r="L1769">
        <v>3</v>
      </c>
      <c r="M1769" s="7">
        <v>2005</v>
      </c>
      <c r="N1769" s="7" t="s">
        <v>562</v>
      </c>
      <c r="O1769">
        <v>68</v>
      </c>
      <c r="P1769" t="s">
        <v>629</v>
      </c>
      <c r="Q1769" t="s">
        <v>33</v>
      </c>
      <c r="R1769" t="s">
        <v>34</v>
      </c>
      <c r="S1769" t="s">
        <v>35</v>
      </c>
      <c r="U1769" t="s">
        <v>36</v>
      </c>
      <c r="W1769">
        <v>51100</v>
      </c>
      <c r="X1769" s="7" t="s">
        <v>37</v>
      </c>
      <c r="Y1769" t="s">
        <v>38</v>
      </c>
      <c r="Z1769" t="s">
        <v>39</v>
      </c>
      <c r="AA1769" t="s">
        <v>40</v>
      </c>
      <c r="AB1769" t="str">
        <f>_xlfn.CONCAT(AA1769," ",Z1769)</f>
        <v>Paul Henriot</v>
      </c>
      <c r="AC1769" s="7" t="s">
        <v>32</v>
      </c>
    </row>
    <row r="1770" spans="1:29" x14ac:dyDescent="0.25">
      <c r="A1770">
        <v>1769</v>
      </c>
      <c r="B1770">
        <v>10400</v>
      </c>
      <c r="C1770">
        <v>24</v>
      </c>
      <c r="D1770" s="3">
        <v>61.66</v>
      </c>
      <c r="E1770">
        <v>2</v>
      </c>
      <c r="F1770" s="3">
        <v>1479.84</v>
      </c>
      <c r="G1770" s="10">
        <f t="shared" si="54"/>
        <v>73.992000000000004</v>
      </c>
      <c r="H1770" s="10">
        <f t="shared" si="55"/>
        <v>295.96800000000002</v>
      </c>
      <c r="I1770" s="5">
        <v>38443</v>
      </c>
      <c r="J1770" s="7" t="s">
        <v>21</v>
      </c>
      <c r="K1770">
        <v>2</v>
      </c>
      <c r="L1770">
        <v>4</v>
      </c>
      <c r="M1770" s="7">
        <v>2005</v>
      </c>
      <c r="N1770" s="7" t="s">
        <v>562</v>
      </c>
      <c r="O1770">
        <v>68</v>
      </c>
      <c r="P1770" t="s">
        <v>629</v>
      </c>
      <c r="Q1770" t="s">
        <v>393</v>
      </c>
      <c r="R1770">
        <v>4085553659</v>
      </c>
      <c r="S1770" t="s">
        <v>394</v>
      </c>
      <c r="U1770" t="s">
        <v>395</v>
      </c>
      <c r="V1770" t="s">
        <v>51</v>
      </c>
      <c r="W1770">
        <v>94217</v>
      </c>
      <c r="X1770" s="7" t="s">
        <v>28</v>
      </c>
      <c r="Y1770" t="s">
        <v>29</v>
      </c>
      <c r="Z1770" t="s">
        <v>98</v>
      </c>
      <c r="AA1770" t="s">
        <v>396</v>
      </c>
      <c r="AB1770" t="str">
        <f>_xlfn.CONCAT(AA1770," ",Z1770)</f>
        <v>Sue Frick</v>
      </c>
      <c r="AC1770" s="7" t="s">
        <v>32</v>
      </c>
    </row>
    <row r="1771" spans="1:29" x14ac:dyDescent="0.25">
      <c r="A1771">
        <v>1770</v>
      </c>
      <c r="B1771">
        <v>10415</v>
      </c>
      <c r="C1771">
        <v>21</v>
      </c>
      <c r="D1771" s="3">
        <v>67.819999999999993</v>
      </c>
      <c r="E1771">
        <v>1</v>
      </c>
      <c r="F1771" s="3">
        <v>1424.22</v>
      </c>
      <c r="G1771" s="10">
        <f t="shared" si="54"/>
        <v>71.210999999999999</v>
      </c>
      <c r="H1771" s="10">
        <f t="shared" si="55"/>
        <v>284.84399999999999</v>
      </c>
      <c r="I1771" s="5">
        <v>38481</v>
      </c>
      <c r="J1771" s="7" t="s">
        <v>169</v>
      </c>
      <c r="K1771">
        <v>2</v>
      </c>
      <c r="L1771">
        <v>5</v>
      </c>
      <c r="M1771" s="7">
        <v>2005</v>
      </c>
      <c r="N1771" s="7" t="s">
        <v>562</v>
      </c>
      <c r="O1771">
        <v>68</v>
      </c>
      <c r="P1771" t="s">
        <v>629</v>
      </c>
      <c r="Q1771" t="s">
        <v>554</v>
      </c>
      <c r="R1771" t="s">
        <v>555</v>
      </c>
      <c r="S1771" t="s">
        <v>556</v>
      </c>
      <c r="U1771" t="s">
        <v>557</v>
      </c>
      <c r="V1771" t="s">
        <v>90</v>
      </c>
      <c r="W1771">
        <v>3150</v>
      </c>
      <c r="X1771" s="7" t="s">
        <v>91</v>
      </c>
      <c r="Y1771" t="s">
        <v>92</v>
      </c>
      <c r="Z1771" t="s">
        <v>558</v>
      </c>
      <c r="AA1771" t="s">
        <v>559</v>
      </c>
      <c r="AB1771" t="str">
        <f>_xlfn.CONCAT(AA1771," ",Z1771)</f>
        <v>Sean Connery</v>
      </c>
      <c r="AC1771" s="7" t="s">
        <v>32</v>
      </c>
    </row>
    <row r="1772" spans="1:29" x14ac:dyDescent="0.25">
      <c r="A1772">
        <v>1771</v>
      </c>
      <c r="B1772">
        <v>10110</v>
      </c>
      <c r="C1772">
        <v>46</v>
      </c>
      <c r="D1772" s="3">
        <v>100</v>
      </c>
      <c r="E1772">
        <v>10</v>
      </c>
      <c r="F1772" s="3">
        <v>5942.28</v>
      </c>
      <c r="G1772" s="10">
        <f t="shared" si="54"/>
        <v>297.11399999999998</v>
      </c>
      <c r="H1772" s="10">
        <f t="shared" si="55"/>
        <v>1188.4559999999999</v>
      </c>
      <c r="I1772" s="5">
        <v>37698</v>
      </c>
      <c r="J1772" s="7" t="s">
        <v>21</v>
      </c>
      <c r="K1772">
        <v>1</v>
      </c>
      <c r="L1772">
        <v>3</v>
      </c>
      <c r="M1772" s="7">
        <v>2003</v>
      </c>
      <c r="N1772" s="7" t="s">
        <v>177</v>
      </c>
      <c r="O1772">
        <v>117</v>
      </c>
      <c r="P1772" t="s">
        <v>630</v>
      </c>
      <c r="Q1772" t="s">
        <v>488</v>
      </c>
      <c r="R1772" t="s">
        <v>489</v>
      </c>
      <c r="S1772" t="s">
        <v>490</v>
      </c>
      <c r="U1772" t="s">
        <v>491</v>
      </c>
      <c r="W1772" t="s">
        <v>492</v>
      </c>
      <c r="X1772" s="7" t="s">
        <v>166</v>
      </c>
      <c r="Y1772" t="s">
        <v>38</v>
      </c>
      <c r="Z1772" t="s">
        <v>493</v>
      </c>
      <c r="AA1772" t="s">
        <v>90</v>
      </c>
      <c r="AB1772" t="str">
        <f>_xlfn.CONCAT(AA1772," ",Z1772)</f>
        <v>Victoria Ashworth</v>
      </c>
      <c r="AC1772" s="7" t="s">
        <v>47</v>
      </c>
    </row>
    <row r="1773" spans="1:29" x14ac:dyDescent="0.25">
      <c r="A1773">
        <v>1772</v>
      </c>
      <c r="B1773">
        <v>10124</v>
      </c>
      <c r="C1773">
        <v>25</v>
      </c>
      <c r="D1773" s="3">
        <v>93.95</v>
      </c>
      <c r="E1773">
        <v>9</v>
      </c>
      <c r="F1773" s="3">
        <v>2348.75</v>
      </c>
      <c r="G1773" s="10">
        <f t="shared" si="54"/>
        <v>117.4375</v>
      </c>
      <c r="H1773" s="10">
        <f t="shared" si="55"/>
        <v>469.75</v>
      </c>
      <c r="I1773" s="5">
        <v>37762</v>
      </c>
      <c r="J1773" s="7" t="s">
        <v>21</v>
      </c>
      <c r="K1773">
        <v>2</v>
      </c>
      <c r="L1773">
        <v>5</v>
      </c>
      <c r="M1773" s="7">
        <v>2003</v>
      </c>
      <c r="N1773" s="7" t="s">
        <v>177</v>
      </c>
      <c r="O1773">
        <v>117</v>
      </c>
      <c r="P1773" t="s">
        <v>630</v>
      </c>
      <c r="Q1773" t="s">
        <v>535</v>
      </c>
      <c r="R1773">
        <v>7025551838</v>
      </c>
      <c r="S1773" t="s">
        <v>536</v>
      </c>
      <c r="U1773" t="s">
        <v>537</v>
      </c>
      <c r="V1773" t="s">
        <v>538</v>
      </c>
      <c r="W1773">
        <v>83030</v>
      </c>
      <c r="X1773" s="7" t="s">
        <v>28</v>
      </c>
      <c r="Y1773" t="s">
        <v>29</v>
      </c>
      <c r="Z1773" t="s">
        <v>109</v>
      </c>
      <c r="AA1773" t="s">
        <v>396</v>
      </c>
      <c r="AB1773" t="str">
        <f>_xlfn.CONCAT(AA1773," ",Z1773)</f>
        <v>Sue King</v>
      </c>
      <c r="AC1773" s="7" t="s">
        <v>32</v>
      </c>
    </row>
    <row r="1774" spans="1:29" x14ac:dyDescent="0.25">
      <c r="A1774">
        <v>1773</v>
      </c>
      <c r="B1774">
        <v>10148</v>
      </c>
      <c r="C1774">
        <v>34</v>
      </c>
      <c r="D1774" s="3">
        <v>100</v>
      </c>
      <c r="E1774">
        <v>3</v>
      </c>
      <c r="F1774" s="3">
        <v>4392.12</v>
      </c>
      <c r="G1774" s="10">
        <f t="shared" si="54"/>
        <v>219.60599999999999</v>
      </c>
      <c r="H1774" s="10">
        <f t="shared" si="55"/>
        <v>878.42399999999998</v>
      </c>
      <c r="I1774" s="5">
        <v>37875</v>
      </c>
      <c r="J1774" s="7" t="s">
        <v>21</v>
      </c>
      <c r="K1774">
        <v>3</v>
      </c>
      <c r="L1774">
        <v>9</v>
      </c>
      <c r="M1774" s="7">
        <v>2003</v>
      </c>
      <c r="N1774" s="7" t="s">
        <v>177</v>
      </c>
      <c r="O1774">
        <v>117</v>
      </c>
      <c r="P1774" t="s">
        <v>630</v>
      </c>
      <c r="Q1774" t="s">
        <v>281</v>
      </c>
      <c r="R1774" t="s">
        <v>282</v>
      </c>
      <c r="S1774" t="s">
        <v>283</v>
      </c>
      <c r="T1774" t="s">
        <v>284</v>
      </c>
      <c r="U1774" t="s">
        <v>285</v>
      </c>
      <c r="V1774" t="s">
        <v>153</v>
      </c>
      <c r="W1774">
        <v>2060</v>
      </c>
      <c r="X1774" s="7" t="s">
        <v>91</v>
      </c>
      <c r="Y1774" t="s">
        <v>92</v>
      </c>
      <c r="Z1774" t="s">
        <v>286</v>
      </c>
      <c r="AA1774" t="s">
        <v>287</v>
      </c>
      <c r="AB1774" t="str">
        <f>_xlfn.CONCAT(AA1774," ",Z1774)</f>
        <v>Anna O'Hara</v>
      </c>
      <c r="AC1774" s="7" t="s">
        <v>47</v>
      </c>
    </row>
    <row r="1775" spans="1:29" x14ac:dyDescent="0.25">
      <c r="A1775">
        <v>1774</v>
      </c>
      <c r="B1775">
        <v>10161</v>
      </c>
      <c r="C1775">
        <v>25</v>
      </c>
      <c r="D1775" s="3">
        <v>100</v>
      </c>
      <c r="E1775">
        <v>2</v>
      </c>
      <c r="F1775" s="3">
        <v>2759.75</v>
      </c>
      <c r="G1775" s="10">
        <f t="shared" si="54"/>
        <v>137.98750000000001</v>
      </c>
      <c r="H1775" s="10">
        <f t="shared" si="55"/>
        <v>551.95000000000005</v>
      </c>
      <c r="I1775" s="5">
        <v>37911</v>
      </c>
      <c r="J1775" s="7" t="s">
        <v>21</v>
      </c>
      <c r="K1775">
        <v>4</v>
      </c>
      <c r="L1775">
        <v>10</v>
      </c>
      <c r="M1775" s="7">
        <v>2003</v>
      </c>
      <c r="N1775" s="7" t="s">
        <v>177</v>
      </c>
      <c r="O1775">
        <v>117</v>
      </c>
      <c r="P1775" t="s">
        <v>630</v>
      </c>
      <c r="Q1775" t="s">
        <v>494</v>
      </c>
      <c r="R1775" t="s">
        <v>495</v>
      </c>
      <c r="S1775" t="s">
        <v>496</v>
      </c>
      <c r="U1775" t="s">
        <v>497</v>
      </c>
      <c r="W1775">
        <v>8200</v>
      </c>
      <c r="X1775" s="7" t="s">
        <v>322</v>
      </c>
      <c r="Y1775" t="s">
        <v>38</v>
      </c>
      <c r="Z1775" t="s">
        <v>498</v>
      </c>
      <c r="AA1775" t="s">
        <v>499</v>
      </c>
      <c r="AB1775" t="str">
        <f>_xlfn.CONCAT(AA1775," ",Z1775)</f>
        <v>Palle Ibsen</v>
      </c>
      <c r="AC1775" s="7" t="s">
        <v>32</v>
      </c>
    </row>
    <row r="1776" spans="1:29" x14ac:dyDescent="0.25">
      <c r="A1776">
        <v>1775</v>
      </c>
      <c r="B1776">
        <v>10173</v>
      </c>
      <c r="C1776">
        <v>23</v>
      </c>
      <c r="D1776" s="3">
        <v>100</v>
      </c>
      <c r="E1776">
        <v>16</v>
      </c>
      <c r="F1776" s="3">
        <v>2728.03</v>
      </c>
      <c r="G1776" s="10">
        <f t="shared" si="54"/>
        <v>136.40150000000003</v>
      </c>
      <c r="H1776" s="10">
        <f t="shared" si="55"/>
        <v>545.60600000000011</v>
      </c>
      <c r="I1776" s="5">
        <v>37930</v>
      </c>
      <c r="J1776" s="7" t="s">
        <v>21</v>
      </c>
      <c r="K1776">
        <v>4</v>
      </c>
      <c r="L1776">
        <v>11</v>
      </c>
      <c r="M1776" s="7">
        <v>2003</v>
      </c>
      <c r="N1776" s="7" t="s">
        <v>177</v>
      </c>
      <c r="O1776">
        <v>117</v>
      </c>
      <c r="P1776" t="s">
        <v>630</v>
      </c>
      <c r="Q1776" t="s">
        <v>548</v>
      </c>
      <c r="R1776" t="s">
        <v>549</v>
      </c>
      <c r="S1776" t="s">
        <v>550</v>
      </c>
      <c r="U1776" t="s">
        <v>551</v>
      </c>
      <c r="W1776">
        <v>24100</v>
      </c>
      <c r="X1776" s="7" t="s">
        <v>254</v>
      </c>
      <c r="Y1776" t="s">
        <v>38</v>
      </c>
      <c r="Z1776" t="s">
        <v>552</v>
      </c>
      <c r="AA1776" t="s">
        <v>553</v>
      </c>
      <c r="AB1776" t="str">
        <f>_xlfn.CONCAT(AA1776," ",Z1776)</f>
        <v>Giovanni Rovelli</v>
      </c>
      <c r="AC1776" s="7" t="s">
        <v>32</v>
      </c>
    </row>
    <row r="1777" spans="1:29" x14ac:dyDescent="0.25">
      <c r="A1777">
        <v>1776</v>
      </c>
      <c r="B1777">
        <v>10182</v>
      </c>
      <c r="C1777">
        <v>20</v>
      </c>
      <c r="D1777" s="3">
        <v>100</v>
      </c>
      <c r="E1777">
        <v>13</v>
      </c>
      <c r="F1777" s="3">
        <v>2395.8000000000002</v>
      </c>
      <c r="G1777" s="10">
        <f t="shared" si="54"/>
        <v>119.79000000000002</v>
      </c>
      <c r="H1777" s="10">
        <f t="shared" si="55"/>
        <v>479.16000000000008</v>
      </c>
      <c r="I1777" s="5">
        <v>37937</v>
      </c>
      <c r="J1777" s="7" t="s">
        <v>21</v>
      </c>
      <c r="K1777">
        <v>4</v>
      </c>
      <c r="L1777">
        <v>11</v>
      </c>
      <c r="M1777" s="7">
        <v>2003</v>
      </c>
      <c r="N1777" s="7" t="s">
        <v>177</v>
      </c>
      <c r="O1777">
        <v>117</v>
      </c>
      <c r="P1777" t="s">
        <v>630</v>
      </c>
      <c r="Q1777" t="s">
        <v>268</v>
      </c>
      <c r="R1777">
        <v>4155551450</v>
      </c>
      <c r="S1777" t="s">
        <v>269</v>
      </c>
      <c r="U1777" t="s">
        <v>270</v>
      </c>
      <c r="V1777" t="s">
        <v>51</v>
      </c>
      <c r="W1777">
        <v>97562</v>
      </c>
      <c r="X1777" s="7" t="s">
        <v>28</v>
      </c>
      <c r="Y1777" t="s">
        <v>29</v>
      </c>
      <c r="Z1777" t="s">
        <v>271</v>
      </c>
      <c r="AA1777" t="s">
        <v>272</v>
      </c>
      <c r="AB1777" t="str">
        <f>_xlfn.CONCAT(AA1777," ",Z1777)</f>
        <v>Valarie Nelson</v>
      </c>
      <c r="AC1777" s="7" t="s">
        <v>32</v>
      </c>
    </row>
    <row r="1778" spans="1:29" x14ac:dyDescent="0.25">
      <c r="A1778">
        <v>1777</v>
      </c>
      <c r="B1778">
        <v>10192</v>
      </c>
      <c r="C1778">
        <v>23</v>
      </c>
      <c r="D1778" s="3">
        <v>100</v>
      </c>
      <c r="E1778">
        <v>1</v>
      </c>
      <c r="F1778" s="3">
        <v>3052.33</v>
      </c>
      <c r="G1778" s="10">
        <f t="shared" si="54"/>
        <v>152.6165</v>
      </c>
      <c r="H1778" s="10">
        <f t="shared" si="55"/>
        <v>610.46600000000001</v>
      </c>
      <c r="I1778" s="5">
        <v>37945</v>
      </c>
      <c r="J1778" s="7" t="s">
        <v>21</v>
      </c>
      <c r="K1778">
        <v>4</v>
      </c>
      <c r="L1778">
        <v>11</v>
      </c>
      <c r="M1778" s="7">
        <v>2003</v>
      </c>
      <c r="N1778" s="7" t="s">
        <v>177</v>
      </c>
      <c r="O1778">
        <v>117</v>
      </c>
      <c r="P1778" t="s">
        <v>630</v>
      </c>
      <c r="Q1778" t="s">
        <v>273</v>
      </c>
      <c r="R1778">
        <v>6035558647</v>
      </c>
      <c r="S1778" t="s">
        <v>274</v>
      </c>
      <c r="U1778" t="s">
        <v>275</v>
      </c>
      <c r="V1778" t="s">
        <v>276</v>
      </c>
      <c r="W1778">
        <v>62005</v>
      </c>
      <c r="X1778" s="7" t="s">
        <v>28</v>
      </c>
      <c r="Y1778" t="s">
        <v>29</v>
      </c>
      <c r="Z1778" t="s">
        <v>52</v>
      </c>
      <c r="AA1778" t="s">
        <v>272</v>
      </c>
      <c r="AB1778" t="str">
        <f>_xlfn.CONCAT(AA1778," ",Z1778)</f>
        <v>Valarie Young</v>
      </c>
      <c r="AC1778" s="7" t="s">
        <v>47</v>
      </c>
    </row>
    <row r="1779" spans="1:29" x14ac:dyDescent="0.25">
      <c r="A1779">
        <v>1778</v>
      </c>
      <c r="B1779">
        <v>10204</v>
      </c>
      <c r="C1779">
        <v>42</v>
      </c>
      <c r="D1779" s="3">
        <v>100</v>
      </c>
      <c r="E1779">
        <v>7</v>
      </c>
      <c r="F1779" s="3">
        <v>4242</v>
      </c>
      <c r="G1779" s="10">
        <f t="shared" si="54"/>
        <v>212.10000000000002</v>
      </c>
      <c r="H1779" s="10">
        <f t="shared" si="55"/>
        <v>848.40000000000009</v>
      </c>
      <c r="I1779" s="5">
        <v>37957</v>
      </c>
      <c r="J1779" s="7" t="s">
        <v>21</v>
      </c>
      <c r="K1779">
        <v>4</v>
      </c>
      <c r="L1779">
        <v>12</v>
      </c>
      <c r="M1779" s="7">
        <v>2003</v>
      </c>
      <c r="N1779" s="7" t="s">
        <v>177</v>
      </c>
      <c r="O1779">
        <v>117</v>
      </c>
      <c r="P1779" t="s">
        <v>630</v>
      </c>
      <c r="Q1779" t="s">
        <v>471</v>
      </c>
      <c r="R1779">
        <v>2125557413</v>
      </c>
      <c r="S1779" t="s">
        <v>472</v>
      </c>
      <c r="T1779" t="s">
        <v>473</v>
      </c>
      <c r="U1779" t="s">
        <v>26</v>
      </c>
      <c r="V1779" t="s">
        <v>27</v>
      </c>
      <c r="W1779">
        <v>10022</v>
      </c>
      <c r="X1779" s="7" t="s">
        <v>28</v>
      </c>
      <c r="Y1779" t="s">
        <v>29</v>
      </c>
      <c r="Z1779" t="s">
        <v>52</v>
      </c>
      <c r="AA1779" t="s">
        <v>474</v>
      </c>
      <c r="AB1779" t="str">
        <f>_xlfn.CONCAT(AA1779," ",Z1779)</f>
        <v>Jeff Young</v>
      </c>
      <c r="AC1779" s="7" t="s">
        <v>47</v>
      </c>
    </row>
    <row r="1780" spans="1:29" x14ac:dyDescent="0.25">
      <c r="A1780">
        <v>1779</v>
      </c>
      <c r="B1780">
        <v>10213</v>
      </c>
      <c r="C1780">
        <v>27</v>
      </c>
      <c r="D1780" s="3">
        <v>100</v>
      </c>
      <c r="E1780">
        <v>3</v>
      </c>
      <c r="F1780" s="3">
        <v>2790.45</v>
      </c>
      <c r="G1780" s="10">
        <f t="shared" si="54"/>
        <v>139.52250000000001</v>
      </c>
      <c r="H1780" s="10">
        <f t="shared" si="55"/>
        <v>558.09</v>
      </c>
      <c r="I1780" s="5">
        <v>38008</v>
      </c>
      <c r="J1780" s="7" t="s">
        <v>21</v>
      </c>
      <c r="K1780">
        <v>1</v>
      </c>
      <c r="L1780">
        <v>1</v>
      </c>
      <c r="M1780" s="7">
        <v>2004</v>
      </c>
      <c r="N1780" s="7" t="s">
        <v>177</v>
      </c>
      <c r="O1780">
        <v>117</v>
      </c>
      <c r="P1780" t="s">
        <v>630</v>
      </c>
      <c r="Q1780" t="s">
        <v>342</v>
      </c>
      <c r="R1780" t="s">
        <v>343</v>
      </c>
      <c r="S1780" t="s">
        <v>344</v>
      </c>
      <c r="U1780" t="s">
        <v>328</v>
      </c>
      <c r="W1780" t="s">
        <v>345</v>
      </c>
      <c r="X1780" s="7" t="s">
        <v>166</v>
      </c>
      <c r="Y1780" t="s">
        <v>38</v>
      </c>
      <c r="Z1780" t="s">
        <v>346</v>
      </c>
      <c r="AA1780" t="s">
        <v>347</v>
      </c>
      <c r="AB1780" t="str">
        <f>_xlfn.CONCAT(AA1780," ",Z1780)</f>
        <v>Thomas Hardy</v>
      </c>
      <c r="AC1780" s="7" t="s">
        <v>32</v>
      </c>
    </row>
    <row r="1781" spans="1:29" x14ac:dyDescent="0.25">
      <c r="A1781">
        <v>1780</v>
      </c>
      <c r="B1781">
        <v>10227</v>
      </c>
      <c r="C1781">
        <v>33</v>
      </c>
      <c r="D1781" s="3">
        <v>100</v>
      </c>
      <c r="E1781">
        <v>13</v>
      </c>
      <c r="F1781" s="3">
        <v>4340.49</v>
      </c>
      <c r="G1781" s="10">
        <f t="shared" si="54"/>
        <v>217.02449999999999</v>
      </c>
      <c r="H1781" s="10">
        <f t="shared" si="55"/>
        <v>868.09799999999996</v>
      </c>
      <c r="I1781" s="5">
        <v>38048</v>
      </c>
      <c r="J1781" s="7" t="s">
        <v>21</v>
      </c>
      <c r="K1781">
        <v>1</v>
      </c>
      <c r="L1781">
        <v>3</v>
      </c>
      <c r="M1781" s="7">
        <v>2004</v>
      </c>
      <c r="N1781" s="7" t="s">
        <v>177</v>
      </c>
      <c r="O1781">
        <v>117</v>
      </c>
      <c r="P1781" t="s">
        <v>630</v>
      </c>
      <c r="Q1781" t="s">
        <v>215</v>
      </c>
      <c r="R1781" t="s">
        <v>216</v>
      </c>
      <c r="S1781" t="s">
        <v>217</v>
      </c>
      <c r="U1781" t="s">
        <v>218</v>
      </c>
      <c r="W1781">
        <v>69004</v>
      </c>
      <c r="X1781" s="7" t="s">
        <v>37</v>
      </c>
      <c r="Y1781" t="s">
        <v>38</v>
      </c>
      <c r="Z1781" t="s">
        <v>219</v>
      </c>
      <c r="AA1781" t="s">
        <v>220</v>
      </c>
      <c r="AB1781" t="str">
        <f>_xlfn.CONCAT(AA1781," ",Z1781)</f>
        <v>Mary Saveley</v>
      </c>
      <c r="AC1781" s="7" t="s">
        <v>47</v>
      </c>
    </row>
    <row r="1782" spans="1:29" x14ac:dyDescent="0.25">
      <c r="A1782">
        <v>1781</v>
      </c>
      <c r="B1782">
        <v>10241</v>
      </c>
      <c r="C1782">
        <v>28</v>
      </c>
      <c r="D1782" s="3">
        <v>98.65</v>
      </c>
      <c r="E1782">
        <v>5</v>
      </c>
      <c r="F1782" s="3">
        <v>2762.2</v>
      </c>
      <c r="G1782" s="10">
        <f t="shared" si="54"/>
        <v>138.10999999999999</v>
      </c>
      <c r="H1782" s="10">
        <f t="shared" si="55"/>
        <v>552.43999999999994</v>
      </c>
      <c r="I1782" s="5">
        <v>38090</v>
      </c>
      <c r="J1782" s="7" t="s">
        <v>21</v>
      </c>
      <c r="K1782">
        <v>2</v>
      </c>
      <c r="L1782">
        <v>4</v>
      </c>
      <c r="M1782" s="7">
        <v>2004</v>
      </c>
      <c r="N1782" s="7" t="s">
        <v>177</v>
      </c>
      <c r="O1782">
        <v>117</v>
      </c>
      <c r="P1782" t="s">
        <v>630</v>
      </c>
      <c r="Q1782" t="s">
        <v>527</v>
      </c>
      <c r="R1782" t="s">
        <v>528</v>
      </c>
      <c r="S1782" t="s">
        <v>529</v>
      </c>
      <c r="U1782" t="s">
        <v>530</v>
      </c>
      <c r="W1782">
        <v>67000</v>
      </c>
      <c r="X1782" s="7" t="s">
        <v>37</v>
      </c>
      <c r="Y1782" t="s">
        <v>38</v>
      </c>
      <c r="Z1782" t="s">
        <v>531</v>
      </c>
      <c r="AA1782" t="s">
        <v>532</v>
      </c>
      <c r="AB1782" t="str">
        <f>_xlfn.CONCAT(AA1782," ",Z1782)</f>
        <v>Frederique Citeaux</v>
      </c>
      <c r="AC1782" s="7" t="s">
        <v>32</v>
      </c>
    </row>
    <row r="1783" spans="1:29" x14ac:dyDescent="0.25">
      <c r="A1783">
        <v>1782</v>
      </c>
      <c r="B1783">
        <v>10267</v>
      </c>
      <c r="C1783">
        <v>43</v>
      </c>
      <c r="D1783" s="3">
        <v>100</v>
      </c>
      <c r="E1783">
        <v>2</v>
      </c>
      <c r="F1783" s="3">
        <v>4645.72</v>
      </c>
      <c r="G1783" s="10">
        <f t="shared" si="54"/>
        <v>232.28600000000003</v>
      </c>
      <c r="H1783" s="10">
        <f t="shared" si="55"/>
        <v>929.14400000000012</v>
      </c>
      <c r="I1783" s="5">
        <v>38175</v>
      </c>
      <c r="J1783" s="7" t="s">
        <v>21</v>
      </c>
      <c r="K1783">
        <v>3</v>
      </c>
      <c r="L1783">
        <v>7</v>
      </c>
      <c r="M1783" s="7">
        <v>2004</v>
      </c>
      <c r="N1783" s="7" t="s">
        <v>177</v>
      </c>
      <c r="O1783">
        <v>117</v>
      </c>
      <c r="P1783" t="s">
        <v>630</v>
      </c>
      <c r="Q1783" t="s">
        <v>471</v>
      </c>
      <c r="R1783">
        <v>2125557413</v>
      </c>
      <c r="S1783" t="s">
        <v>472</v>
      </c>
      <c r="T1783" t="s">
        <v>473</v>
      </c>
      <c r="U1783" t="s">
        <v>26</v>
      </c>
      <c r="V1783" t="s">
        <v>27</v>
      </c>
      <c r="W1783">
        <v>10022</v>
      </c>
      <c r="X1783" s="7" t="s">
        <v>28</v>
      </c>
      <c r="Y1783" t="s">
        <v>29</v>
      </c>
      <c r="Z1783" t="s">
        <v>52</v>
      </c>
      <c r="AA1783" t="s">
        <v>474</v>
      </c>
      <c r="AB1783" t="str">
        <f>_xlfn.CONCAT(AA1783," ",Z1783)</f>
        <v>Jeff Young</v>
      </c>
      <c r="AC1783" s="7" t="s">
        <v>47</v>
      </c>
    </row>
    <row r="1784" spans="1:29" x14ac:dyDescent="0.25">
      <c r="A1784">
        <v>1783</v>
      </c>
      <c r="B1784">
        <v>10279</v>
      </c>
      <c r="C1784">
        <v>48</v>
      </c>
      <c r="D1784" s="3">
        <v>100</v>
      </c>
      <c r="E1784">
        <v>2</v>
      </c>
      <c r="F1784" s="3">
        <v>5580.96</v>
      </c>
      <c r="G1784" s="10">
        <f t="shared" si="54"/>
        <v>279.048</v>
      </c>
      <c r="H1784" s="10">
        <f t="shared" si="55"/>
        <v>1116.192</v>
      </c>
      <c r="I1784" s="5">
        <v>38208</v>
      </c>
      <c r="J1784" s="7" t="s">
        <v>21</v>
      </c>
      <c r="K1784">
        <v>3</v>
      </c>
      <c r="L1784">
        <v>8</v>
      </c>
      <c r="M1784" s="7">
        <v>2004</v>
      </c>
      <c r="N1784" s="7" t="s">
        <v>177</v>
      </c>
      <c r="O1784">
        <v>117</v>
      </c>
      <c r="P1784" t="s">
        <v>630</v>
      </c>
      <c r="Q1784" t="s">
        <v>170</v>
      </c>
      <c r="R1784" t="s">
        <v>171</v>
      </c>
      <c r="S1784" t="s">
        <v>172</v>
      </c>
      <c r="U1784" t="s">
        <v>173</v>
      </c>
      <c r="W1784">
        <v>28034</v>
      </c>
      <c r="X1784" s="7" t="s">
        <v>174</v>
      </c>
      <c r="Y1784" t="s">
        <v>38</v>
      </c>
      <c r="Z1784" t="s">
        <v>175</v>
      </c>
      <c r="AA1784" t="s">
        <v>176</v>
      </c>
      <c r="AB1784" t="str">
        <f>_xlfn.CONCAT(AA1784," ",Z1784)</f>
        <v>Diego Freyre</v>
      </c>
      <c r="AC1784" s="7" t="s">
        <v>47</v>
      </c>
    </row>
    <row r="1785" spans="1:29" x14ac:dyDescent="0.25">
      <c r="A1785">
        <v>1784</v>
      </c>
      <c r="B1785">
        <v>10288</v>
      </c>
      <c r="C1785">
        <v>48</v>
      </c>
      <c r="D1785" s="3">
        <v>100</v>
      </c>
      <c r="E1785">
        <v>8</v>
      </c>
      <c r="F1785" s="3">
        <v>6539.04</v>
      </c>
      <c r="G1785" s="10">
        <f t="shared" si="54"/>
        <v>326.952</v>
      </c>
      <c r="H1785" s="10">
        <f t="shared" si="55"/>
        <v>1307.808</v>
      </c>
      <c r="I1785" s="5">
        <v>38231</v>
      </c>
      <c r="J1785" s="7" t="s">
        <v>21</v>
      </c>
      <c r="K1785">
        <v>3</v>
      </c>
      <c r="L1785">
        <v>9</v>
      </c>
      <c r="M1785" s="7">
        <v>2004</v>
      </c>
      <c r="N1785" s="7" t="s">
        <v>177</v>
      </c>
      <c r="O1785">
        <v>117</v>
      </c>
      <c r="P1785" t="s">
        <v>630</v>
      </c>
      <c r="Q1785" t="s">
        <v>414</v>
      </c>
      <c r="R1785" t="s">
        <v>415</v>
      </c>
      <c r="S1785" t="s">
        <v>416</v>
      </c>
      <c r="T1785" t="s">
        <v>417</v>
      </c>
      <c r="U1785" t="s">
        <v>195</v>
      </c>
      <c r="W1785">
        <v>69045</v>
      </c>
      <c r="X1785" s="7" t="s">
        <v>195</v>
      </c>
      <c r="Y1785" t="s">
        <v>92</v>
      </c>
      <c r="Z1785" t="s">
        <v>418</v>
      </c>
      <c r="AA1785" t="s">
        <v>419</v>
      </c>
      <c r="AB1785" t="str">
        <f>_xlfn.CONCAT(AA1785," ",Z1785)</f>
        <v>Wendy Victorino</v>
      </c>
      <c r="AC1785" s="7" t="s">
        <v>47</v>
      </c>
    </row>
    <row r="1786" spans="1:29" x14ac:dyDescent="0.25">
      <c r="A1786">
        <v>1785</v>
      </c>
      <c r="B1786">
        <v>10302</v>
      </c>
      <c r="C1786">
        <v>45</v>
      </c>
      <c r="D1786" s="3">
        <v>100</v>
      </c>
      <c r="E1786">
        <v>4</v>
      </c>
      <c r="F1786" s="3">
        <v>5548.95</v>
      </c>
      <c r="G1786" s="10">
        <f t="shared" si="54"/>
        <v>277.44749999999999</v>
      </c>
      <c r="H1786" s="10">
        <f t="shared" si="55"/>
        <v>1109.79</v>
      </c>
      <c r="I1786" s="5">
        <v>37900</v>
      </c>
      <c r="J1786" s="7" t="s">
        <v>21</v>
      </c>
      <c r="K1786">
        <v>4</v>
      </c>
      <c r="L1786">
        <v>10</v>
      </c>
      <c r="M1786" s="7">
        <v>2003</v>
      </c>
      <c r="N1786" s="7" t="s">
        <v>177</v>
      </c>
      <c r="O1786">
        <v>117</v>
      </c>
      <c r="P1786" t="s">
        <v>630</v>
      </c>
      <c r="Q1786" t="s">
        <v>161</v>
      </c>
      <c r="R1786" t="s">
        <v>162</v>
      </c>
      <c r="S1786" t="s">
        <v>163</v>
      </c>
      <c r="U1786" t="s">
        <v>164</v>
      </c>
      <c r="W1786" t="s">
        <v>165</v>
      </c>
      <c r="X1786" s="7" t="s">
        <v>166</v>
      </c>
      <c r="Y1786" t="s">
        <v>38</v>
      </c>
      <c r="Z1786" t="s">
        <v>167</v>
      </c>
      <c r="AA1786" t="s">
        <v>168</v>
      </c>
      <c r="AB1786" t="str">
        <f>_xlfn.CONCAT(AA1786," ",Z1786)</f>
        <v>Elizabeth Devon</v>
      </c>
      <c r="AC1786" s="7" t="s">
        <v>47</v>
      </c>
    </row>
    <row r="1787" spans="1:29" x14ac:dyDescent="0.25">
      <c r="A1787">
        <v>1786</v>
      </c>
      <c r="B1787">
        <v>10311</v>
      </c>
      <c r="C1787">
        <v>43</v>
      </c>
      <c r="D1787" s="3">
        <v>100</v>
      </c>
      <c r="E1787">
        <v>3</v>
      </c>
      <c r="F1787" s="3">
        <v>4595.41</v>
      </c>
      <c r="G1787" s="10">
        <f t="shared" si="54"/>
        <v>229.7705</v>
      </c>
      <c r="H1787" s="10">
        <f t="shared" si="55"/>
        <v>919.08199999999999</v>
      </c>
      <c r="I1787" s="5">
        <v>38276</v>
      </c>
      <c r="J1787" s="7" t="s">
        <v>21</v>
      </c>
      <c r="K1787">
        <v>4</v>
      </c>
      <c r="L1787">
        <v>10</v>
      </c>
      <c r="M1787" s="7">
        <v>2004</v>
      </c>
      <c r="N1787" s="7" t="s">
        <v>177</v>
      </c>
      <c r="O1787">
        <v>117</v>
      </c>
      <c r="P1787" t="s">
        <v>630</v>
      </c>
      <c r="Q1787" t="s">
        <v>170</v>
      </c>
      <c r="R1787" t="s">
        <v>171</v>
      </c>
      <c r="S1787" t="s">
        <v>172</v>
      </c>
      <c r="U1787" t="s">
        <v>173</v>
      </c>
      <c r="W1787">
        <v>28034</v>
      </c>
      <c r="X1787" s="7" t="s">
        <v>174</v>
      </c>
      <c r="Y1787" t="s">
        <v>38</v>
      </c>
      <c r="Z1787" t="s">
        <v>175</v>
      </c>
      <c r="AA1787" t="s">
        <v>176</v>
      </c>
      <c r="AB1787" t="str">
        <f>_xlfn.CONCAT(AA1787," ",Z1787)</f>
        <v>Diego Freyre</v>
      </c>
      <c r="AC1787" s="7" t="s">
        <v>47</v>
      </c>
    </row>
    <row r="1788" spans="1:29" x14ac:dyDescent="0.25">
      <c r="A1788">
        <v>1787</v>
      </c>
      <c r="B1788">
        <v>10332</v>
      </c>
      <c r="C1788">
        <v>44</v>
      </c>
      <c r="D1788" s="3">
        <v>42.26</v>
      </c>
      <c r="E1788">
        <v>11</v>
      </c>
      <c r="F1788" s="3">
        <v>1859.44</v>
      </c>
      <c r="G1788" s="10">
        <f t="shared" si="54"/>
        <v>92.972000000000008</v>
      </c>
      <c r="H1788" s="10">
        <f t="shared" si="55"/>
        <v>371.88800000000003</v>
      </c>
      <c r="I1788" s="5">
        <v>38308</v>
      </c>
      <c r="J1788" s="7" t="s">
        <v>21</v>
      </c>
      <c r="K1788">
        <v>4</v>
      </c>
      <c r="L1788">
        <v>11</v>
      </c>
      <c r="M1788" s="7">
        <v>2004</v>
      </c>
      <c r="N1788" s="7" t="s">
        <v>177</v>
      </c>
      <c r="O1788">
        <v>117</v>
      </c>
      <c r="P1788" t="s">
        <v>630</v>
      </c>
      <c r="Q1788" t="s">
        <v>488</v>
      </c>
      <c r="R1788" t="s">
        <v>489</v>
      </c>
      <c r="S1788" t="s">
        <v>490</v>
      </c>
      <c r="U1788" t="s">
        <v>491</v>
      </c>
      <c r="W1788" t="s">
        <v>492</v>
      </c>
      <c r="X1788" s="7" t="s">
        <v>166</v>
      </c>
      <c r="Y1788" t="s">
        <v>38</v>
      </c>
      <c r="Z1788" t="s">
        <v>493</v>
      </c>
      <c r="AA1788" t="s">
        <v>90</v>
      </c>
      <c r="AB1788" t="str">
        <f>_xlfn.CONCAT(AA1788," ",Z1788)</f>
        <v>Victoria Ashworth</v>
      </c>
      <c r="AC1788" s="7" t="s">
        <v>32</v>
      </c>
    </row>
    <row r="1789" spans="1:29" x14ac:dyDescent="0.25">
      <c r="A1789">
        <v>1788</v>
      </c>
      <c r="B1789">
        <v>10346</v>
      </c>
      <c r="C1789">
        <v>24</v>
      </c>
      <c r="D1789" s="3">
        <v>87.24</v>
      </c>
      <c r="E1789">
        <v>5</v>
      </c>
      <c r="F1789" s="3">
        <v>2093.7600000000002</v>
      </c>
      <c r="G1789" s="10">
        <f t="shared" si="54"/>
        <v>104.68800000000002</v>
      </c>
      <c r="H1789" s="10">
        <f t="shared" si="55"/>
        <v>418.75200000000007</v>
      </c>
      <c r="I1789" s="5">
        <v>38320</v>
      </c>
      <c r="J1789" s="7" t="s">
        <v>21</v>
      </c>
      <c r="K1789">
        <v>4</v>
      </c>
      <c r="L1789">
        <v>11</v>
      </c>
      <c r="M1789" s="7">
        <v>2004</v>
      </c>
      <c r="N1789" s="7" t="s">
        <v>177</v>
      </c>
      <c r="O1789">
        <v>117</v>
      </c>
      <c r="P1789" t="s">
        <v>630</v>
      </c>
      <c r="Q1789" t="s">
        <v>535</v>
      </c>
      <c r="R1789">
        <v>7025551838</v>
      </c>
      <c r="S1789" t="s">
        <v>536</v>
      </c>
      <c r="U1789" t="s">
        <v>537</v>
      </c>
      <c r="V1789" t="s">
        <v>538</v>
      </c>
      <c r="W1789">
        <v>83030</v>
      </c>
      <c r="X1789" s="7" t="s">
        <v>28</v>
      </c>
      <c r="Y1789" t="s">
        <v>29</v>
      </c>
      <c r="Z1789" t="s">
        <v>109</v>
      </c>
      <c r="AA1789" t="s">
        <v>396</v>
      </c>
      <c r="AB1789" t="str">
        <f>_xlfn.CONCAT(AA1789," ",Z1789)</f>
        <v>Sue King</v>
      </c>
      <c r="AC1789" s="7" t="s">
        <v>32</v>
      </c>
    </row>
    <row r="1790" spans="1:29" x14ac:dyDescent="0.25">
      <c r="A1790">
        <v>1789</v>
      </c>
      <c r="B1790">
        <v>10368</v>
      </c>
      <c r="C1790">
        <v>31</v>
      </c>
      <c r="D1790" s="3">
        <v>100</v>
      </c>
      <c r="E1790">
        <v>5</v>
      </c>
      <c r="F1790" s="3">
        <v>4223.13</v>
      </c>
      <c r="G1790" s="10">
        <f t="shared" si="54"/>
        <v>211.15650000000002</v>
      </c>
      <c r="H1790" s="10">
        <f t="shared" si="55"/>
        <v>844.62600000000009</v>
      </c>
      <c r="I1790" s="5">
        <v>38371</v>
      </c>
      <c r="J1790" s="7" t="s">
        <v>21</v>
      </c>
      <c r="K1790">
        <v>1</v>
      </c>
      <c r="L1790">
        <v>1</v>
      </c>
      <c r="M1790" s="7">
        <v>2005</v>
      </c>
      <c r="N1790" s="7" t="s">
        <v>177</v>
      </c>
      <c r="O1790">
        <v>117</v>
      </c>
      <c r="P1790" t="s">
        <v>630</v>
      </c>
      <c r="Q1790" t="s">
        <v>268</v>
      </c>
      <c r="R1790">
        <v>4155551450</v>
      </c>
      <c r="S1790" t="s">
        <v>269</v>
      </c>
      <c r="U1790" t="s">
        <v>270</v>
      </c>
      <c r="V1790" t="s">
        <v>51</v>
      </c>
      <c r="W1790">
        <v>97562</v>
      </c>
      <c r="X1790" s="7" t="s">
        <v>28</v>
      </c>
      <c r="Y1790" t="s">
        <v>29</v>
      </c>
      <c r="Z1790" t="s">
        <v>271</v>
      </c>
      <c r="AA1790" t="s">
        <v>272</v>
      </c>
      <c r="AB1790" t="str">
        <f>_xlfn.CONCAT(AA1790," ",Z1790)</f>
        <v>Valarie Nelson</v>
      </c>
      <c r="AC1790" s="7" t="s">
        <v>47</v>
      </c>
    </row>
    <row r="1791" spans="1:29" x14ac:dyDescent="0.25">
      <c r="A1791">
        <v>1790</v>
      </c>
      <c r="B1791">
        <v>10380</v>
      </c>
      <c r="C1791">
        <v>44</v>
      </c>
      <c r="D1791" s="3">
        <v>36.29</v>
      </c>
      <c r="E1791">
        <v>7</v>
      </c>
      <c r="F1791" s="3">
        <v>1596.76</v>
      </c>
      <c r="G1791" s="10">
        <f t="shared" si="54"/>
        <v>79.838000000000008</v>
      </c>
      <c r="H1791" s="10">
        <f t="shared" si="55"/>
        <v>319.35200000000003</v>
      </c>
      <c r="I1791" s="5">
        <v>38399</v>
      </c>
      <c r="J1791" s="7" t="s">
        <v>21</v>
      </c>
      <c r="K1791">
        <v>1</v>
      </c>
      <c r="L1791">
        <v>2</v>
      </c>
      <c r="M1791" s="7">
        <v>2005</v>
      </c>
      <c r="N1791" s="7" t="s">
        <v>177</v>
      </c>
      <c r="O1791">
        <v>117</v>
      </c>
      <c r="P1791" t="s">
        <v>630</v>
      </c>
      <c r="Q1791" t="s">
        <v>170</v>
      </c>
      <c r="R1791" t="s">
        <v>171</v>
      </c>
      <c r="S1791" t="s">
        <v>172</v>
      </c>
      <c r="U1791" t="s">
        <v>173</v>
      </c>
      <c r="W1791">
        <v>28034</v>
      </c>
      <c r="X1791" s="7" t="s">
        <v>174</v>
      </c>
      <c r="Y1791" t="s">
        <v>38</v>
      </c>
      <c r="Z1791" t="s">
        <v>175</v>
      </c>
      <c r="AA1791" t="s">
        <v>176</v>
      </c>
      <c r="AB1791" t="str">
        <f>_xlfn.CONCAT(AA1791," ",Z1791)</f>
        <v>Diego Freyre</v>
      </c>
      <c r="AC1791" s="7" t="s">
        <v>32</v>
      </c>
    </row>
    <row r="1792" spans="1:29" x14ac:dyDescent="0.25">
      <c r="A1792">
        <v>1791</v>
      </c>
      <c r="B1792">
        <v>10407</v>
      </c>
      <c r="C1792">
        <v>59</v>
      </c>
      <c r="D1792" s="3">
        <v>98.65</v>
      </c>
      <c r="E1792">
        <v>5</v>
      </c>
      <c r="F1792" s="3">
        <v>5820.35</v>
      </c>
      <c r="G1792" s="10">
        <f t="shared" si="54"/>
        <v>291.01750000000004</v>
      </c>
      <c r="H1792" s="10">
        <f t="shared" si="55"/>
        <v>1164.0700000000002</v>
      </c>
      <c r="I1792" s="5">
        <v>38464</v>
      </c>
      <c r="J1792" s="7" t="s">
        <v>397</v>
      </c>
      <c r="K1792">
        <v>2</v>
      </c>
      <c r="L1792">
        <v>4</v>
      </c>
      <c r="M1792" s="7">
        <v>2005</v>
      </c>
      <c r="N1792" s="7" t="s">
        <v>177</v>
      </c>
      <c r="O1792">
        <v>117</v>
      </c>
      <c r="P1792" t="s">
        <v>630</v>
      </c>
      <c r="Q1792" t="s">
        <v>393</v>
      </c>
      <c r="R1792">
        <v>4085553659</v>
      </c>
      <c r="S1792" t="s">
        <v>394</v>
      </c>
      <c r="U1792" t="s">
        <v>395</v>
      </c>
      <c r="V1792" t="s">
        <v>51</v>
      </c>
      <c r="W1792">
        <v>94217</v>
      </c>
      <c r="X1792" s="7" t="s">
        <v>28</v>
      </c>
      <c r="Y1792" t="s">
        <v>29</v>
      </c>
      <c r="Z1792" t="s">
        <v>98</v>
      </c>
      <c r="AA1792" t="s">
        <v>396</v>
      </c>
      <c r="AB1792" t="str">
        <f>_xlfn.CONCAT(AA1792," ",Z1792)</f>
        <v>Sue Frick</v>
      </c>
      <c r="AC1792" s="7" t="s">
        <v>47</v>
      </c>
    </row>
    <row r="1793" spans="1:29" x14ac:dyDescent="0.25">
      <c r="A1793">
        <v>1792</v>
      </c>
      <c r="B1793">
        <v>10420</v>
      </c>
      <c r="C1793">
        <v>55</v>
      </c>
      <c r="D1793" s="3">
        <v>96.3</v>
      </c>
      <c r="E1793">
        <v>8</v>
      </c>
      <c r="F1793" s="3">
        <v>5296.5</v>
      </c>
      <c r="G1793" s="10">
        <f t="shared" si="54"/>
        <v>264.82499999999999</v>
      </c>
      <c r="H1793" s="10">
        <f t="shared" si="55"/>
        <v>1059.3</v>
      </c>
      <c r="I1793" s="5">
        <v>38501</v>
      </c>
      <c r="J1793" s="7" t="s">
        <v>296</v>
      </c>
      <c r="K1793">
        <v>2</v>
      </c>
      <c r="L1793">
        <v>5</v>
      </c>
      <c r="M1793" s="7">
        <v>2005</v>
      </c>
      <c r="N1793" s="7" t="s">
        <v>177</v>
      </c>
      <c r="O1793">
        <v>117</v>
      </c>
      <c r="P1793" t="s">
        <v>630</v>
      </c>
      <c r="Q1793" t="s">
        <v>148</v>
      </c>
      <c r="R1793" t="s">
        <v>149</v>
      </c>
      <c r="S1793" t="s">
        <v>150</v>
      </c>
      <c r="T1793" t="s">
        <v>151</v>
      </c>
      <c r="U1793" t="s">
        <v>152</v>
      </c>
      <c r="V1793" t="s">
        <v>153</v>
      </c>
      <c r="W1793">
        <v>2067</v>
      </c>
      <c r="X1793" s="7" t="s">
        <v>91</v>
      </c>
      <c r="Y1793" t="s">
        <v>92</v>
      </c>
      <c r="Z1793" t="s">
        <v>154</v>
      </c>
      <c r="AA1793" t="s">
        <v>155</v>
      </c>
      <c r="AB1793" t="str">
        <f>_xlfn.CONCAT(AA1793," ",Z1793)</f>
        <v>Adrian Huxley</v>
      </c>
      <c r="AC1793" s="7" t="s">
        <v>47</v>
      </c>
    </row>
    <row r="1794" spans="1:29" x14ac:dyDescent="0.25">
      <c r="A1794">
        <v>1793</v>
      </c>
      <c r="B1794">
        <v>10109</v>
      </c>
      <c r="C1794">
        <v>29</v>
      </c>
      <c r="D1794" s="3">
        <v>32.1</v>
      </c>
      <c r="E1794">
        <v>6</v>
      </c>
      <c r="F1794" s="3">
        <v>930.9</v>
      </c>
      <c r="G1794" s="10">
        <f t="shared" si="54"/>
        <v>46.545000000000002</v>
      </c>
      <c r="H1794" s="10">
        <f t="shared" si="55"/>
        <v>186.18</v>
      </c>
      <c r="I1794" s="5">
        <v>37690</v>
      </c>
      <c r="J1794" s="7" t="s">
        <v>21</v>
      </c>
      <c r="K1794">
        <v>1</v>
      </c>
      <c r="L1794">
        <v>3</v>
      </c>
      <c r="M1794" s="7">
        <v>2003</v>
      </c>
      <c r="N1794" s="7" t="s">
        <v>177</v>
      </c>
      <c r="O1794">
        <v>37</v>
      </c>
      <c r="P1794" t="s">
        <v>631</v>
      </c>
      <c r="Q1794" t="s">
        <v>305</v>
      </c>
      <c r="R1794">
        <v>2155559857</v>
      </c>
      <c r="S1794" t="s">
        <v>306</v>
      </c>
      <c r="U1794" t="s">
        <v>212</v>
      </c>
      <c r="V1794" t="s">
        <v>138</v>
      </c>
      <c r="W1794">
        <v>71270</v>
      </c>
      <c r="X1794" s="7" t="s">
        <v>28</v>
      </c>
      <c r="Y1794" t="s">
        <v>29</v>
      </c>
      <c r="Z1794" t="s">
        <v>120</v>
      </c>
      <c r="AA1794" t="s">
        <v>307</v>
      </c>
      <c r="AB1794" t="str">
        <f>_xlfn.CONCAT(AA1794," ",Z1794)</f>
        <v>Rosa Hernandez</v>
      </c>
      <c r="AC1794" s="7" t="s">
        <v>32</v>
      </c>
    </row>
    <row r="1795" spans="1:29" x14ac:dyDescent="0.25">
      <c r="A1795">
        <v>1794</v>
      </c>
      <c r="B1795">
        <v>10122</v>
      </c>
      <c r="C1795">
        <v>39</v>
      </c>
      <c r="D1795" s="3">
        <v>30.96</v>
      </c>
      <c r="E1795">
        <v>4</v>
      </c>
      <c r="F1795" s="3">
        <v>1207.44</v>
      </c>
      <c r="G1795" s="10">
        <f t="shared" ref="G1795:G1858" si="56">F1795*0.05</f>
        <v>60.372000000000007</v>
      </c>
      <c r="H1795" s="10">
        <f t="shared" ref="H1795:H1858" si="57">F1795*0.2</f>
        <v>241.48800000000003</v>
      </c>
      <c r="I1795" s="5">
        <v>37749</v>
      </c>
      <c r="J1795" s="7" t="s">
        <v>21</v>
      </c>
      <c r="K1795">
        <v>2</v>
      </c>
      <c r="L1795">
        <v>5</v>
      </c>
      <c r="M1795" s="7">
        <v>2003</v>
      </c>
      <c r="N1795" s="7" t="s">
        <v>177</v>
      </c>
      <c r="O1795">
        <v>37</v>
      </c>
      <c r="P1795" t="s">
        <v>631</v>
      </c>
      <c r="Q1795" t="s">
        <v>429</v>
      </c>
      <c r="R1795" t="s">
        <v>430</v>
      </c>
      <c r="S1795" t="s">
        <v>431</v>
      </c>
      <c r="U1795" t="s">
        <v>432</v>
      </c>
      <c r="W1795">
        <v>13008</v>
      </c>
      <c r="X1795" s="7" t="s">
        <v>37</v>
      </c>
      <c r="Y1795" t="s">
        <v>38</v>
      </c>
      <c r="Z1795" t="s">
        <v>433</v>
      </c>
      <c r="AA1795" t="s">
        <v>434</v>
      </c>
      <c r="AB1795" t="str">
        <f>_xlfn.CONCAT(AA1795," ",Z1795)</f>
        <v>Laurence Lebihan</v>
      </c>
      <c r="AC1795" s="7" t="s">
        <v>32</v>
      </c>
    </row>
    <row r="1796" spans="1:29" x14ac:dyDescent="0.25">
      <c r="A1796">
        <v>1795</v>
      </c>
      <c r="B1796">
        <v>10135</v>
      </c>
      <c r="C1796">
        <v>20</v>
      </c>
      <c r="D1796" s="3">
        <v>35.869999999999997</v>
      </c>
      <c r="E1796">
        <v>1</v>
      </c>
      <c r="F1796" s="3">
        <v>717.4</v>
      </c>
      <c r="G1796" s="10">
        <f t="shared" si="56"/>
        <v>35.869999999999997</v>
      </c>
      <c r="H1796" s="10">
        <f t="shared" si="57"/>
        <v>143.47999999999999</v>
      </c>
      <c r="I1796" s="5">
        <v>37804</v>
      </c>
      <c r="J1796" s="7" t="s">
        <v>21</v>
      </c>
      <c r="K1796">
        <v>3</v>
      </c>
      <c r="L1796">
        <v>7</v>
      </c>
      <c r="M1796" s="7">
        <v>2003</v>
      </c>
      <c r="N1796" s="7" t="s">
        <v>177</v>
      </c>
      <c r="O1796">
        <v>37</v>
      </c>
      <c r="P1796" t="s">
        <v>631</v>
      </c>
      <c r="Q1796" t="s">
        <v>268</v>
      </c>
      <c r="R1796">
        <v>4155551450</v>
      </c>
      <c r="S1796" t="s">
        <v>269</v>
      </c>
      <c r="U1796" t="s">
        <v>270</v>
      </c>
      <c r="V1796" t="s">
        <v>51</v>
      </c>
      <c r="W1796">
        <v>97562</v>
      </c>
      <c r="X1796" s="7" t="s">
        <v>28</v>
      </c>
      <c r="Y1796" t="s">
        <v>29</v>
      </c>
      <c r="Z1796" t="s">
        <v>271</v>
      </c>
      <c r="AA1796" t="s">
        <v>272</v>
      </c>
      <c r="AB1796" t="str">
        <f>_xlfn.CONCAT(AA1796," ",Z1796)</f>
        <v>Valarie Nelson</v>
      </c>
      <c r="AC1796" s="7" t="s">
        <v>32</v>
      </c>
    </row>
    <row r="1797" spans="1:29" x14ac:dyDescent="0.25">
      <c r="A1797">
        <v>1796</v>
      </c>
      <c r="B1797">
        <v>10147</v>
      </c>
      <c r="C1797">
        <v>25</v>
      </c>
      <c r="D1797" s="3">
        <v>42.67</v>
      </c>
      <c r="E1797">
        <v>1</v>
      </c>
      <c r="F1797" s="3">
        <v>1066.75</v>
      </c>
      <c r="G1797" s="10">
        <f t="shared" si="56"/>
        <v>53.337500000000006</v>
      </c>
      <c r="H1797" s="10">
        <f t="shared" si="57"/>
        <v>213.35000000000002</v>
      </c>
      <c r="I1797" s="5">
        <v>37869</v>
      </c>
      <c r="J1797" s="7" t="s">
        <v>21</v>
      </c>
      <c r="K1797">
        <v>3</v>
      </c>
      <c r="L1797">
        <v>9</v>
      </c>
      <c r="M1797" s="7">
        <v>2003</v>
      </c>
      <c r="N1797" s="7" t="s">
        <v>177</v>
      </c>
      <c r="O1797">
        <v>37</v>
      </c>
      <c r="P1797" t="s">
        <v>631</v>
      </c>
      <c r="Q1797" t="s">
        <v>277</v>
      </c>
      <c r="R1797">
        <v>6175558555</v>
      </c>
      <c r="S1797" t="s">
        <v>278</v>
      </c>
      <c r="U1797" t="s">
        <v>279</v>
      </c>
      <c r="V1797" t="s">
        <v>119</v>
      </c>
      <c r="W1797">
        <v>58339</v>
      </c>
      <c r="X1797" s="7" t="s">
        <v>28</v>
      </c>
      <c r="Y1797" t="s">
        <v>29</v>
      </c>
      <c r="Z1797" t="s">
        <v>271</v>
      </c>
      <c r="AA1797" t="s">
        <v>280</v>
      </c>
      <c r="AB1797" t="str">
        <f>_xlfn.CONCAT(AA1797," ",Z1797)</f>
        <v>Allen Nelson</v>
      </c>
      <c r="AC1797" s="7" t="s">
        <v>32</v>
      </c>
    </row>
    <row r="1798" spans="1:29" x14ac:dyDescent="0.25">
      <c r="A1798">
        <v>1797</v>
      </c>
      <c r="B1798">
        <v>10160</v>
      </c>
      <c r="C1798">
        <v>42</v>
      </c>
      <c r="D1798" s="3">
        <v>37</v>
      </c>
      <c r="E1798">
        <v>2</v>
      </c>
      <c r="F1798" s="3">
        <v>1554</v>
      </c>
      <c r="G1798" s="10">
        <f t="shared" si="56"/>
        <v>77.7</v>
      </c>
      <c r="H1798" s="10">
        <f t="shared" si="57"/>
        <v>310.8</v>
      </c>
      <c r="I1798" s="5">
        <v>37905</v>
      </c>
      <c r="J1798" s="7" t="s">
        <v>21</v>
      </c>
      <c r="K1798">
        <v>4</v>
      </c>
      <c r="L1798">
        <v>10</v>
      </c>
      <c r="M1798" s="7">
        <v>2003</v>
      </c>
      <c r="N1798" s="7" t="s">
        <v>177</v>
      </c>
      <c r="O1798">
        <v>37</v>
      </c>
      <c r="P1798" t="s">
        <v>631</v>
      </c>
      <c r="Q1798" t="s">
        <v>354</v>
      </c>
      <c r="R1798">
        <v>2155554369</v>
      </c>
      <c r="S1798" t="s">
        <v>355</v>
      </c>
      <c r="U1798" t="s">
        <v>356</v>
      </c>
      <c r="V1798" t="s">
        <v>51</v>
      </c>
      <c r="X1798" s="7" t="s">
        <v>28</v>
      </c>
      <c r="Y1798" t="s">
        <v>29</v>
      </c>
      <c r="Z1798" t="s">
        <v>357</v>
      </c>
      <c r="AA1798" t="s">
        <v>99</v>
      </c>
      <c r="AB1798" t="str">
        <f>_xlfn.CONCAT(AA1798," ",Z1798)</f>
        <v>Michael Chandler</v>
      </c>
      <c r="AC1798" s="7" t="s">
        <v>32</v>
      </c>
    </row>
    <row r="1799" spans="1:29" x14ac:dyDescent="0.25">
      <c r="A1799">
        <v>1798</v>
      </c>
      <c r="B1799">
        <v>10171</v>
      </c>
      <c r="C1799">
        <v>36</v>
      </c>
      <c r="D1799" s="3">
        <v>35.49</v>
      </c>
      <c r="E1799">
        <v>4</v>
      </c>
      <c r="F1799" s="3">
        <v>1277.6400000000001</v>
      </c>
      <c r="G1799" s="10">
        <f t="shared" si="56"/>
        <v>63.882000000000005</v>
      </c>
      <c r="H1799" s="10">
        <f t="shared" si="57"/>
        <v>255.52800000000002</v>
      </c>
      <c r="I1799" s="5">
        <v>37930</v>
      </c>
      <c r="J1799" s="7" t="s">
        <v>21</v>
      </c>
      <c r="K1799">
        <v>4</v>
      </c>
      <c r="L1799">
        <v>11</v>
      </c>
      <c r="M1799" s="7">
        <v>2003</v>
      </c>
      <c r="N1799" s="7" t="s">
        <v>177</v>
      </c>
      <c r="O1799">
        <v>37</v>
      </c>
      <c r="P1799" t="s">
        <v>631</v>
      </c>
      <c r="Q1799" t="s">
        <v>288</v>
      </c>
      <c r="R1799" t="s">
        <v>289</v>
      </c>
      <c r="S1799" t="s">
        <v>290</v>
      </c>
      <c r="U1799" t="s">
        <v>291</v>
      </c>
      <c r="V1799" t="s">
        <v>292</v>
      </c>
      <c r="W1799" t="s">
        <v>293</v>
      </c>
      <c r="X1799" s="7" t="s">
        <v>227</v>
      </c>
      <c r="Y1799" t="s">
        <v>29</v>
      </c>
      <c r="Z1799" t="s">
        <v>294</v>
      </c>
      <c r="AA1799" t="s">
        <v>295</v>
      </c>
      <c r="AB1799" t="str">
        <f>_xlfn.CONCAT(AA1799," ",Z1799)</f>
        <v>Jean Fresnisre</v>
      </c>
      <c r="AC1799" s="7" t="s">
        <v>32</v>
      </c>
    </row>
    <row r="1800" spans="1:29" x14ac:dyDescent="0.25">
      <c r="A1800">
        <v>1799</v>
      </c>
      <c r="B1800">
        <v>10181</v>
      </c>
      <c r="C1800">
        <v>37</v>
      </c>
      <c r="D1800" s="3">
        <v>42.67</v>
      </c>
      <c r="E1800">
        <v>8</v>
      </c>
      <c r="F1800" s="3">
        <v>1578.79</v>
      </c>
      <c r="G1800" s="10">
        <f t="shared" si="56"/>
        <v>78.93950000000001</v>
      </c>
      <c r="H1800" s="10">
        <f t="shared" si="57"/>
        <v>315.75800000000004</v>
      </c>
      <c r="I1800" s="5">
        <v>37937</v>
      </c>
      <c r="J1800" s="7" t="s">
        <v>21</v>
      </c>
      <c r="K1800">
        <v>4</v>
      </c>
      <c r="L1800">
        <v>11</v>
      </c>
      <c r="M1800" s="7">
        <v>2003</v>
      </c>
      <c r="N1800" s="7" t="s">
        <v>177</v>
      </c>
      <c r="O1800">
        <v>37</v>
      </c>
      <c r="P1800" t="s">
        <v>631</v>
      </c>
      <c r="Q1800" t="s">
        <v>69</v>
      </c>
      <c r="R1800" t="s">
        <v>70</v>
      </c>
      <c r="S1800" t="s">
        <v>71</v>
      </c>
      <c r="U1800" t="s">
        <v>72</v>
      </c>
      <c r="W1800" t="s">
        <v>73</v>
      </c>
      <c r="X1800" s="7" t="s">
        <v>74</v>
      </c>
      <c r="Y1800" t="s">
        <v>38</v>
      </c>
      <c r="Z1800" t="s">
        <v>75</v>
      </c>
      <c r="AA1800" t="s">
        <v>76</v>
      </c>
      <c r="AB1800" t="str">
        <f>_xlfn.CONCAT(AA1800," ",Z1800)</f>
        <v>Veysel Oeztan</v>
      </c>
      <c r="AC1800" s="7" t="s">
        <v>32</v>
      </c>
    </row>
    <row r="1801" spans="1:29" x14ac:dyDescent="0.25">
      <c r="A1801">
        <v>1800</v>
      </c>
      <c r="B1801">
        <v>10192</v>
      </c>
      <c r="C1801">
        <v>30</v>
      </c>
      <c r="D1801" s="3">
        <v>30.59</v>
      </c>
      <c r="E1801">
        <v>13</v>
      </c>
      <c r="F1801" s="3">
        <v>917.7</v>
      </c>
      <c r="G1801" s="10">
        <f t="shared" si="56"/>
        <v>45.885000000000005</v>
      </c>
      <c r="H1801" s="10">
        <f t="shared" si="57"/>
        <v>183.54000000000002</v>
      </c>
      <c r="I1801" s="5">
        <v>37945</v>
      </c>
      <c r="J1801" s="7" t="s">
        <v>21</v>
      </c>
      <c r="K1801">
        <v>4</v>
      </c>
      <c r="L1801">
        <v>11</v>
      </c>
      <c r="M1801" s="7">
        <v>2003</v>
      </c>
      <c r="N1801" s="7" t="s">
        <v>177</v>
      </c>
      <c r="O1801">
        <v>37</v>
      </c>
      <c r="P1801" t="s">
        <v>631</v>
      </c>
      <c r="Q1801" t="s">
        <v>273</v>
      </c>
      <c r="R1801">
        <v>6035558647</v>
      </c>
      <c r="S1801" t="s">
        <v>274</v>
      </c>
      <c r="U1801" t="s">
        <v>275</v>
      </c>
      <c r="V1801" t="s">
        <v>276</v>
      </c>
      <c r="W1801">
        <v>62005</v>
      </c>
      <c r="X1801" s="7" t="s">
        <v>28</v>
      </c>
      <c r="Y1801" t="s">
        <v>29</v>
      </c>
      <c r="Z1801" t="s">
        <v>52</v>
      </c>
      <c r="AA1801" t="s">
        <v>272</v>
      </c>
      <c r="AB1801" t="str">
        <f>_xlfn.CONCAT(AA1801," ",Z1801)</f>
        <v>Valarie Young</v>
      </c>
      <c r="AC1801" s="7" t="s">
        <v>32</v>
      </c>
    </row>
    <row r="1802" spans="1:29" x14ac:dyDescent="0.25">
      <c r="A1802">
        <v>1801</v>
      </c>
      <c r="B1802">
        <v>10203</v>
      </c>
      <c r="C1802">
        <v>21</v>
      </c>
      <c r="D1802" s="3">
        <v>37</v>
      </c>
      <c r="E1802">
        <v>2</v>
      </c>
      <c r="F1802" s="3">
        <v>777</v>
      </c>
      <c r="G1802" s="10">
        <f t="shared" si="56"/>
        <v>38.85</v>
      </c>
      <c r="H1802" s="10">
        <f t="shared" si="57"/>
        <v>155.4</v>
      </c>
      <c r="I1802" s="5">
        <v>37957</v>
      </c>
      <c r="J1802" s="7" t="s">
        <v>21</v>
      </c>
      <c r="K1802">
        <v>4</v>
      </c>
      <c r="L1802">
        <v>12</v>
      </c>
      <c r="M1802" s="7">
        <v>2003</v>
      </c>
      <c r="N1802" s="7" t="s">
        <v>177</v>
      </c>
      <c r="O1802">
        <v>37</v>
      </c>
      <c r="P1802" t="s">
        <v>631</v>
      </c>
      <c r="Q1802" t="s">
        <v>170</v>
      </c>
      <c r="R1802" t="s">
        <v>171</v>
      </c>
      <c r="S1802" t="s">
        <v>172</v>
      </c>
      <c r="U1802" t="s">
        <v>173</v>
      </c>
      <c r="W1802">
        <v>28034</v>
      </c>
      <c r="X1802" s="7" t="s">
        <v>174</v>
      </c>
      <c r="Y1802" t="s">
        <v>38</v>
      </c>
      <c r="Z1802" t="s">
        <v>175</v>
      </c>
      <c r="AA1802" t="s">
        <v>176</v>
      </c>
      <c r="AB1802" t="str">
        <f>_xlfn.CONCAT(AA1802," ",Z1802)</f>
        <v>Diego Freyre</v>
      </c>
      <c r="AC1802" s="7" t="s">
        <v>32</v>
      </c>
    </row>
    <row r="1803" spans="1:29" x14ac:dyDescent="0.25">
      <c r="A1803">
        <v>1802</v>
      </c>
      <c r="B1803">
        <v>10212</v>
      </c>
      <c r="C1803">
        <v>34</v>
      </c>
      <c r="D1803" s="3">
        <v>43.42</v>
      </c>
      <c r="E1803">
        <v>12</v>
      </c>
      <c r="F1803" s="3">
        <v>1476.28</v>
      </c>
      <c r="G1803" s="10">
        <f t="shared" si="56"/>
        <v>73.814000000000007</v>
      </c>
      <c r="H1803" s="10">
        <f t="shared" si="57"/>
        <v>295.25600000000003</v>
      </c>
      <c r="I1803" s="5">
        <v>38002</v>
      </c>
      <c r="J1803" s="7" t="s">
        <v>21</v>
      </c>
      <c r="K1803">
        <v>1</v>
      </c>
      <c r="L1803">
        <v>1</v>
      </c>
      <c r="M1803" s="7">
        <v>2004</v>
      </c>
      <c r="N1803" s="7" t="s">
        <v>177</v>
      </c>
      <c r="O1803">
        <v>37</v>
      </c>
      <c r="P1803" t="s">
        <v>631</v>
      </c>
      <c r="Q1803" t="s">
        <v>170</v>
      </c>
      <c r="R1803" t="s">
        <v>171</v>
      </c>
      <c r="S1803" t="s">
        <v>172</v>
      </c>
      <c r="U1803" t="s">
        <v>173</v>
      </c>
      <c r="W1803">
        <v>28034</v>
      </c>
      <c r="X1803" s="7" t="s">
        <v>174</v>
      </c>
      <c r="Y1803" t="s">
        <v>38</v>
      </c>
      <c r="Z1803" t="s">
        <v>175</v>
      </c>
      <c r="AA1803" t="s">
        <v>176</v>
      </c>
      <c r="AB1803" t="str">
        <f>_xlfn.CONCAT(AA1803," ",Z1803)</f>
        <v>Diego Freyre</v>
      </c>
      <c r="AC1803" s="7" t="s">
        <v>32</v>
      </c>
    </row>
    <row r="1804" spans="1:29" x14ac:dyDescent="0.25">
      <c r="A1804">
        <v>1803</v>
      </c>
      <c r="B1804">
        <v>10225</v>
      </c>
      <c r="C1804">
        <v>42</v>
      </c>
      <c r="D1804" s="3">
        <v>36.630000000000003</v>
      </c>
      <c r="E1804">
        <v>3</v>
      </c>
      <c r="F1804" s="3">
        <v>1538.46</v>
      </c>
      <c r="G1804" s="10">
        <f t="shared" si="56"/>
        <v>76.923000000000002</v>
      </c>
      <c r="H1804" s="10">
        <f t="shared" si="57"/>
        <v>307.69200000000001</v>
      </c>
      <c r="I1804" s="5">
        <v>38039</v>
      </c>
      <c r="J1804" s="7" t="s">
        <v>21</v>
      </c>
      <c r="K1804">
        <v>1</v>
      </c>
      <c r="L1804">
        <v>2</v>
      </c>
      <c r="M1804" s="7">
        <v>2004</v>
      </c>
      <c r="N1804" s="7" t="s">
        <v>177</v>
      </c>
      <c r="O1804">
        <v>37</v>
      </c>
      <c r="P1804" t="s">
        <v>631</v>
      </c>
      <c r="Q1804" t="s">
        <v>442</v>
      </c>
      <c r="R1804" t="s">
        <v>443</v>
      </c>
      <c r="S1804" t="s">
        <v>444</v>
      </c>
      <c r="U1804" t="s">
        <v>445</v>
      </c>
      <c r="W1804">
        <v>1203</v>
      </c>
      <c r="X1804" s="7" t="s">
        <v>446</v>
      </c>
      <c r="Y1804" t="s">
        <v>38</v>
      </c>
      <c r="Z1804" t="s">
        <v>447</v>
      </c>
      <c r="AA1804" t="s">
        <v>99</v>
      </c>
      <c r="AB1804" t="str">
        <f>_xlfn.CONCAT(AA1804," ",Z1804)</f>
        <v>Michael Holz</v>
      </c>
      <c r="AC1804" s="7" t="s">
        <v>32</v>
      </c>
    </row>
    <row r="1805" spans="1:29" x14ac:dyDescent="0.25">
      <c r="A1805">
        <v>1804</v>
      </c>
      <c r="B1805">
        <v>10239</v>
      </c>
      <c r="C1805">
        <v>20</v>
      </c>
      <c r="D1805" s="3">
        <v>44.56</v>
      </c>
      <c r="E1805">
        <v>2</v>
      </c>
      <c r="F1805" s="3">
        <v>891.2</v>
      </c>
      <c r="G1805" s="10">
        <f t="shared" si="56"/>
        <v>44.56</v>
      </c>
      <c r="H1805" s="10">
        <f t="shared" si="57"/>
        <v>178.24</v>
      </c>
      <c r="I1805" s="5">
        <v>38089</v>
      </c>
      <c r="J1805" s="7" t="s">
        <v>21</v>
      </c>
      <c r="K1805">
        <v>2</v>
      </c>
      <c r="L1805">
        <v>4</v>
      </c>
      <c r="M1805" s="7">
        <v>2004</v>
      </c>
      <c r="N1805" s="7" t="s">
        <v>177</v>
      </c>
      <c r="O1805">
        <v>37</v>
      </c>
      <c r="P1805" t="s">
        <v>631</v>
      </c>
      <c r="Q1805" t="s">
        <v>387</v>
      </c>
      <c r="R1805" t="s">
        <v>388</v>
      </c>
      <c r="S1805" t="s">
        <v>389</v>
      </c>
      <c r="U1805" t="s">
        <v>390</v>
      </c>
      <c r="W1805">
        <v>90110</v>
      </c>
      <c r="X1805" s="7" t="s">
        <v>126</v>
      </c>
      <c r="Y1805" t="s">
        <v>38</v>
      </c>
      <c r="Z1805" t="s">
        <v>391</v>
      </c>
      <c r="AA1805" t="s">
        <v>392</v>
      </c>
      <c r="AB1805" t="str">
        <f>_xlfn.CONCAT(AA1805," ",Z1805)</f>
        <v>Pirkko Koskitalo</v>
      </c>
      <c r="AC1805" s="7" t="s">
        <v>32</v>
      </c>
    </row>
    <row r="1806" spans="1:29" x14ac:dyDescent="0.25">
      <c r="A1806">
        <v>1805</v>
      </c>
      <c r="B1806">
        <v>10253</v>
      </c>
      <c r="C1806">
        <v>40</v>
      </c>
      <c r="D1806" s="3">
        <v>42.67</v>
      </c>
      <c r="E1806">
        <v>7</v>
      </c>
      <c r="F1806" s="3">
        <v>1706.8</v>
      </c>
      <c r="G1806" s="10">
        <f t="shared" si="56"/>
        <v>85.34</v>
      </c>
      <c r="H1806" s="10">
        <f t="shared" si="57"/>
        <v>341.36</v>
      </c>
      <c r="I1806" s="5">
        <v>38139</v>
      </c>
      <c r="J1806" s="7" t="s">
        <v>335</v>
      </c>
      <c r="K1806">
        <v>2</v>
      </c>
      <c r="L1806">
        <v>6</v>
      </c>
      <c r="M1806" s="7">
        <v>2004</v>
      </c>
      <c r="N1806" s="7" t="s">
        <v>177</v>
      </c>
      <c r="O1806">
        <v>37</v>
      </c>
      <c r="P1806" t="s">
        <v>631</v>
      </c>
      <c r="Q1806" t="s">
        <v>161</v>
      </c>
      <c r="R1806" t="s">
        <v>162</v>
      </c>
      <c r="S1806" t="s">
        <v>163</v>
      </c>
      <c r="U1806" t="s">
        <v>164</v>
      </c>
      <c r="W1806" t="s">
        <v>165</v>
      </c>
      <c r="X1806" s="7" t="s">
        <v>166</v>
      </c>
      <c r="Y1806" t="s">
        <v>38</v>
      </c>
      <c r="Z1806" t="s">
        <v>167</v>
      </c>
      <c r="AA1806" t="s">
        <v>168</v>
      </c>
      <c r="AB1806" t="str">
        <f>_xlfn.CONCAT(AA1806," ",Z1806)</f>
        <v>Elizabeth Devon</v>
      </c>
      <c r="AC1806" s="7" t="s">
        <v>32</v>
      </c>
    </row>
    <row r="1807" spans="1:29" x14ac:dyDescent="0.25">
      <c r="A1807">
        <v>1806</v>
      </c>
      <c r="B1807">
        <v>10266</v>
      </c>
      <c r="C1807">
        <v>34</v>
      </c>
      <c r="D1807" s="3">
        <v>40.4</v>
      </c>
      <c r="E1807">
        <v>8</v>
      </c>
      <c r="F1807" s="3">
        <v>1373.6</v>
      </c>
      <c r="G1807" s="10">
        <f t="shared" si="56"/>
        <v>68.679999999999993</v>
      </c>
      <c r="H1807" s="10">
        <f t="shared" si="57"/>
        <v>274.71999999999997</v>
      </c>
      <c r="I1807" s="5">
        <v>38174</v>
      </c>
      <c r="J1807" s="7" t="s">
        <v>21</v>
      </c>
      <c r="K1807">
        <v>3</v>
      </c>
      <c r="L1807">
        <v>7</v>
      </c>
      <c r="M1807" s="7">
        <v>2004</v>
      </c>
      <c r="N1807" s="7" t="s">
        <v>177</v>
      </c>
      <c r="O1807">
        <v>37</v>
      </c>
      <c r="P1807" t="s">
        <v>631</v>
      </c>
      <c r="Q1807" t="s">
        <v>448</v>
      </c>
      <c r="R1807" t="s">
        <v>449</v>
      </c>
      <c r="S1807" t="s">
        <v>450</v>
      </c>
      <c r="U1807" t="s">
        <v>451</v>
      </c>
      <c r="W1807">
        <v>42100</v>
      </c>
      <c r="X1807" s="7" t="s">
        <v>254</v>
      </c>
      <c r="Y1807" t="s">
        <v>38</v>
      </c>
      <c r="Z1807" t="s">
        <v>452</v>
      </c>
      <c r="AA1807" t="s">
        <v>453</v>
      </c>
      <c r="AB1807" t="str">
        <f>_xlfn.CONCAT(AA1807," ",Z1807)</f>
        <v>Maurizio Moroni</v>
      </c>
      <c r="AC1807" s="7" t="s">
        <v>32</v>
      </c>
    </row>
    <row r="1808" spans="1:29" x14ac:dyDescent="0.25">
      <c r="A1808">
        <v>1807</v>
      </c>
      <c r="B1808">
        <v>10278</v>
      </c>
      <c r="C1808">
        <v>31</v>
      </c>
      <c r="D1808" s="3">
        <v>38.89</v>
      </c>
      <c r="E1808">
        <v>8</v>
      </c>
      <c r="F1808" s="3">
        <v>1205.5899999999999</v>
      </c>
      <c r="G1808" s="10">
        <f t="shared" si="56"/>
        <v>60.279499999999999</v>
      </c>
      <c r="H1808" s="10">
        <f t="shared" si="57"/>
        <v>241.11799999999999</v>
      </c>
      <c r="I1808" s="5">
        <v>38205</v>
      </c>
      <c r="J1808" s="7" t="s">
        <v>21</v>
      </c>
      <c r="K1808">
        <v>3</v>
      </c>
      <c r="L1808">
        <v>8</v>
      </c>
      <c r="M1808" s="7">
        <v>2004</v>
      </c>
      <c r="N1808" s="7" t="s">
        <v>177</v>
      </c>
      <c r="O1808">
        <v>37</v>
      </c>
      <c r="P1808" t="s">
        <v>631</v>
      </c>
      <c r="Q1808" t="s">
        <v>535</v>
      </c>
      <c r="R1808">
        <v>7025551838</v>
      </c>
      <c r="S1808" t="s">
        <v>536</v>
      </c>
      <c r="U1808" t="s">
        <v>537</v>
      </c>
      <c r="V1808" t="s">
        <v>538</v>
      </c>
      <c r="W1808">
        <v>83030</v>
      </c>
      <c r="X1808" s="7" t="s">
        <v>28</v>
      </c>
      <c r="Y1808" t="s">
        <v>29</v>
      </c>
      <c r="Z1808" t="s">
        <v>109</v>
      </c>
      <c r="AA1808" t="s">
        <v>396</v>
      </c>
      <c r="AB1808" t="str">
        <f>_xlfn.CONCAT(AA1808," ",Z1808)</f>
        <v>Sue King</v>
      </c>
      <c r="AC1808" s="7" t="s">
        <v>32</v>
      </c>
    </row>
    <row r="1809" spans="1:29" x14ac:dyDescent="0.25">
      <c r="A1809">
        <v>1808</v>
      </c>
      <c r="B1809">
        <v>10287</v>
      </c>
      <c r="C1809">
        <v>36</v>
      </c>
      <c r="D1809" s="3">
        <v>39.65</v>
      </c>
      <c r="E1809">
        <v>6</v>
      </c>
      <c r="F1809" s="3">
        <v>1427.4</v>
      </c>
      <c r="G1809" s="10">
        <f t="shared" si="56"/>
        <v>71.37</v>
      </c>
      <c r="H1809" s="10">
        <f t="shared" si="57"/>
        <v>285.48</v>
      </c>
      <c r="I1809" s="5">
        <v>38229</v>
      </c>
      <c r="J1809" s="7" t="s">
        <v>21</v>
      </c>
      <c r="K1809">
        <v>3</v>
      </c>
      <c r="L1809">
        <v>8</v>
      </c>
      <c r="M1809" s="7">
        <v>2004</v>
      </c>
      <c r="N1809" s="7" t="s">
        <v>177</v>
      </c>
      <c r="O1809">
        <v>37</v>
      </c>
      <c r="P1809" t="s">
        <v>631</v>
      </c>
      <c r="Q1809" t="s">
        <v>442</v>
      </c>
      <c r="R1809" t="s">
        <v>443</v>
      </c>
      <c r="S1809" t="s">
        <v>444</v>
      </c>
      <c r="U1809" t="s">
        <v>445</v>
      </c>
      <c r="W1809">
        <v>1203</v>
      </c>
      <c r="X1809" s="7" t="s">
        <v>446</v>
      </c>
      <c r="Y1809" t="s">
        <v>38</v>
      </c>
      <c r="Z1809" t="s">
        <v>447</v>
      </c>
      <c r="AA1809" t="s">
        <v>99</v>
      </c>
      <c r="AB1809" t="str">
        <f>_xlfn.CONCAT(AA1809," ",Z1809)</f>
        <v>Michael Holz</v>
      </c>
      <c r="AC1809" s="7" t="s">
        <v>32</v>
      </c>
    </row>
    <row r="1810" spans="1:29" x14ac:dyDescent="0.25">
      <c r="A1810">
        <v>1809</v>
      </c>
      <c r="B1810">
        <v>10301</v>
      </c>
      <c r="C1810">
        <v>48</v>
      </c>
      <c r="D1810" s="3">
        <v>34.36</v>
      </c>
      <c r="E1810">
        <v>10</v>
      </c>
      <c r="F1810" s="3">
        <v>1649.28</v>
      </c>
      <c r="G1810" s="10">
        <f t="shared" si="56"/>
        <v>82.463999999999999</v>
      </c>
      <c r="H1810" s="10">
        <f t="shared" si="57"/>
        <v>329.85599999999999</v>
      </c>
      <c r="I1810" s="5">
        <v>37899</v>
      </c>
      <c r="J1810" s="7" t="s">
        <v>21</v>
      </c>
      <c r="K1810">
        <v>4</v>
      </c>
      <c r="L1810">
        <v>10</v>
      </c>
      <c r="M1810" s="7">
        <v>2003</v>
      </c>
      <c r="N1810" s="7" t="s">
        <v>177</v>
      </c>
      <c r="O1810">
        <v>37</v>
      </c>
      <c r="P1810" t="s">
        <v>631</v>
      </c>
      <c r="Q1810" t="s">
        <v>539</v>
      </c>
      <c r="R1810" t="s">
        <v>540</v>
      </c>
      <c r="S1810" t="s">
        <v>541</v>
      </c>
      <c r="U1810" t="s">
        <v>542</v>
      </c>
      <c r="W1810" t="s">
        <v>543</v>
      </c>
      <c r="X1810" s="7" t="s">
        <v>74</v>
      </c>
      <c r="Y1810" t="s">
        <v>38</v>
      </c>
      <c r="Z1810" t="s">
        <v>544</v>
      </c>
      <c r="AA1810" t="s">
        <v>545</v>
      </c>
      <c r="AB1810" t="str">
        <f>_xlfn.CONCAT(AA1810," ",Z1810)</f>
        <v>Jan Klaeboe</v>
      </c>
      <c r="AC1810" s="7" t="s">
        <v>32</v>
      </c>
    </row>
    <row r="1811" spans="1:29" x14ac:dyDescent="0.25">
      <c r="A1811">
        <v>1810</v>
      </c>
      <c r="B1811">
        <v>10310</v>
      </c>
      <c r="C1811">
        <v>33</v>
      </c>
      <c r="D1811" s="3">
        <v>41.91</v>
      </c>
      <c r="E1811">
        <v>4</v>
      </c>
      <c r="F1811" s="3">
        <v>1383.03</v>
      </c>
      <c r="G1811" s="10">
        <f t="shared" si="56"/>
        <v>69.151499999999999</v>
      </c>
      <c r="H1811" s="10">
        <f t="shared" si="57"/>
        <v>276.60599999999999</v>
      </c>
      <c r="I1811" s="5">
        <v>38276</v>
      </c>
      <c r="J1811" s="7" t="s">
        <v>21</v>
      </c>
      <c r="K1811">
        <v>4</v>
      </c>
      <c r="L1811">
        <v>10</v>
      </c>
      <c r="M1811" s="7">
        <v>2004</v>
      </c>
      <c r="N1811" s="7" t="s">
        <v>177</v>
      </c>
      <c r="O1811">
        <v>37</v>
      </c>
      <c r="P1811" t="s">
        <v>631</v>
      </c>
      <c r="Q1811" t="s">
        <v>435</v>
      </c>
      <c r="R1811" t="s">
        <v>436</v>
      </c>
      <c r="S1811" t="s">
        <v>437</v>
      </c>
      <c r="U1811" t="s">
        <v>438</v>
      </c>
      <c r="W1811">
        <v>50739</v>
      </c>
      <c r="X1811" s="7" t="s">
        <v>439</v>
      </c>
      <c r="Y1811" t="s">
        <v>38</v>
      </c>
      <c r="Z1811" t="s">
        <v>440</v>
      </c>
      <c r="AA1811" t="s">
        <v>441</v>
      </c>
      <c r="AB1811" t="str">
        <f>_xlfn.CONCAT(AA1811," ",Z1811)</f>
        <v>Henriette Pfalzheim</v>
      </c>
      <c r="AC1811" s="7" t="s">
        <v>32</v>
      </c>
    </row>
    <row r="1812" spans="1:29" x14ac:dyDescent="0.25">
      <c r="A1812">
        <v>1811</v>
      </c>
      <c r="B1812">
        <v>10321</v>
      </c>
      <c r="C1812">
        <v>37</v>
      </c>
      <c r="D1812" s="3">
        <v>33.229999999999997</v>
      </c>
      <c r="E1812">
        <v>12</v>
      </c>
      <c r="F1812" s="3">
        <v>1229.51</v>
      </c>
      <c r="G1812" s="10">
        <f t="shared" si="56"/>
        <v>61.475500000000004</v>
      </c>
      <c r="H1812" s="10">
        <f t="shared" si="57"/>
        <v>245.90200000000002</v>
      </c>
      <c r="I1812" s="5">
        <v>38295</v>
      </c>
      <c r="J1812" s="7" t="s">
        <v>21</v>
      </c>
      <c r="K1812">
        <v>4</v>
      </c>
      <c r="L1812">
        <v>11</v>
      </c>
      <c r="M1812" s="7">
        <v>2004</v>
      </c>
      <c r="N1812" s="7" t="s">
        <v>177</v>
      </c>
      <c r="O1812">
        <v>37</v>
      </c>
      <c r="P1812" t="s">
        <v>631</v>
      </c>
      <c r="Q1812" t="s">
        <v>156</v>
      </c>
      <c r="R1812">
        <v>5085552555</v>
      </c>
      <c r="S1812" t="s">
        <v>157</v>
      </c>
      <c r="U1812" t="s">
        <v>158</v>
      </c>
      <c r="V1812" t="s">
        <v>119</v>
      </c>
      <c r="W1812">
        <v>50553</v>
      </c>
      <c r="X1812" s="7" t="s">
        <v>28</v>
      </c>
      <c r="Y1812" t="s">
        <v>29</v>
      </c>
      <c r="Z1812" t="s">
        <v>159</v>
      </c>
      <c r="AA1812" t="s">
        <v>160</v>
      </c>
      <c r="AB1812" t="str">
        <f>_xlfn.CONCAT(AA1812," ",Z1812)</f>
        <v>Violeta Benitez</v>
      </c>
      <c r="AC1812" s="7" t="s">
        <v>32</v>
      </c>
    </row>
    <row r="1813" spans="1:29" x14ac:dyDescent="0.25">
      <c r="A1813">
        <v>1812</v>
      </c>
      <c r="B1813">
        <v>10331</v>
      </c>
      <c r="C1813">
        <v>27</v>
      </c>
      <c r="D1813" s="3">
        <v>42.24</v>
      </c>
      <c r="E1813">
        <v>13</v>
      </c>
      <c r="F1813" s="3">
        <v>1140.48</v>
      </c>
      <c r="G1813" s="10">
        <f t="shared" si="56"/>
        <v>57.024000000000001</v>
      </c>
      <c r="H1813" s="10">
        <f t="shared" si="57"/>
        <v>228.096</v>
      </c>
      <c r="I1813" s="5">
        <v>38308</v>
      </c>
      <c r="J1813" s="7" t="s">
        <v>21</v>
      </c>
      <c r="K1813">
        <v>4</v>
      </c>
      <c r="L1813">
        <v>11</v>
      </c>
      <c r="M1813" s="7">
        <v>2004</v>
      </c>
      <c r="N1813" s="7" t="s">
        <v>177</v>
      </c>
      <c r="O1813">
        <v>37</v>
      </c>
      <c r="P1813" t="s">
        <v>631</v>
      </c>
      <c r="Q1813" t="s">
        <v>305</v>
      </c>
      <c r="R1813">
        <v>2155559857</v>
      </c>
      <c r="S1813" t="s">
        <v>306</v>
      </c>
      <c r="U1813" t="s">
        <v>212</v>
      </c>
      <c r="V1813" t="s">
        <v>138</v>
      </c>
      <c r="W1813">
        <v>71270</v>
      </c>
      <c r="X1813" s="7" t="s">
        <v>28</v>
      </c>
      <c r="Y1813" t="s">
        <v>29</v>
      </c>
      <c r="Z1813" t="s">
        <v>120</v>
      </c>
      <c r="AA1813" t="s">
        <v>307</v>
      </c>
      <c r="AB1813" t="str">
        <f>_xlfn.CONCAT(AA1813," ",Z1813)</f>
        <v>Rosa Hernandez</v>
      </c>
      <c r="AC1813" s="7" t="s">
        <v>32</v>
      </c>
    </row>
    <row r="1814" spans="1:29" x14ac:dyDescent="0.25">
      <c r="A1814">
        <v>1813</v>
      </c>
      <c r="B1814">
        <v>10342</v>
      </c>
      <c r="C1814">
        <v>39</v>
      </c>
      <c r="D1814" s="3">
        <v>40.4</v>
      </c>
      <c r="E1814">
        <v>9</v>
      </c>
      <c r="F1814" s="3">
        <v>1575.6</v>
      </c>
      <c r="G1814" s="10">
        <f t="shared" si="56"/>
        <v>78.78</v>
      </c>
      <c r="H1814" s="10">
        <f t="shared" si="57"/>
        <v>315.12</v>
      </c>
      <c r="I1814" s="5">
        <v>38315</v>
      </c>
      <c r="J1814" s="7" t="s">
        <v>21</v>
      </c>
      <c r="K1814">
        <v>4</v>
      </c>
      <c r="L1814">
        <v>11</v>
      </c>
      <c r="M1814" s="7">
        <v>2004</v>
      </c>
      <c r="N1814" s="7" t="s">
        <v>177</v>
      </c>
      <c r="O1814">
        <v>37</v>
      </c>
      <c r="P1814" t="s">
        <v>631</v>
      </c>
      <c r="Q1814" t="s">
        <v>85</v>
      </c>
      <c r="R1814" t="s">
        <v>86</v>
      </c>
      <c r="S1814" t="s">
        <v>87</v>
      </c>
      <c r="T1814" t="s">
        <v>88</v>
      </c>
      <c r="U1814" t="s">
        <v>89</v>
      </c>
      <c r="V1814" t="s">
        <v>90</v>
      </c>
      <c r="W1814">
        <v>3004</v>
      </c>
      <c r="X1814" s="7" t="s">
        <v>91</v>
      </c>
      <c r="Y1814" t="s">
        <v>92</v>
      </c>
      <c r="Z1814" t="s">
        <v>93</v>
      </c>
      <c r="AA1814" t="s">
        <v>94</v>
      </c>
      <c r="AB1814" t="str">
        <f>_xlfn.CONCAT(AA1814," ",Z1814)</f>
        <v>Peter Ferguson</v>
      </c>
      <c r="AC1814" s="7" t="s">
        <v>32</v>
      </c>
    </row>
    <row r="1815" spans="1:29" x14ac:dyDescent="0.25">
      <c r="A1815">
        <v>1814</v>
      </c>
      <c r="B1815">
        <v>10355</v>
      </c>
      <c r="C1815">
        <v>36</v>
      </c>
      <c r="D1815" s="3">
        <v>38.520000000000003</v>
      </c>
      <c r="E1815">
        <v>4</v>
      </c>
      <c r="F1815" s="3">
        <v>1386.72</v>
      </c>
      <c r="G1815" s="10">
        <f t="shared" si="56"/>
        <v>69.335999999999999</v>
      </c>
      <c r="H1815" s="10">
        <f t="shared" si="57"/>
        <v>277.34399999999999</v>
      </c>
      <c r="I1815" s="5">
        <v>38328</v>
      </c>
      <c r="J1815" s="7" t="s">
        <v>21</v>
      </c>
      <c r="K1815">
        <v>4</v>
      </c>
      <c r="L1815">
        <v>12</v>
      </c>
      <c r="M1815" s="7">
        <v>2004</v>
      </c>
      <c r="N1815" s="7" t="s">
        <v>177</v>
      </c>
      <c r="O1815">
        <v>37</v>
      </c>
      <c r="P1815" t="s">
        <v>631</v>
      </c>
      <c r="Q1815" t="s">
        <v>170</v>
      </c>
      <c r="R1815" t="s">
        <v>171</v>
      </c>
      <c r="S1815" t="s">
        <v>172</v>
      </c>
      <c r="U1815" t="s">
        <v>173</v>
      </c>
      <c r="W1815">
        <v>28034</v>
      </c>
      <c r="X1815" s="7" t="s">
        <v>174</v>
      </c>
      <c r="Y1815" t="s">
        <v>38</v>
      </c>
      <c r="Z1815" t="s">
        <v>175</v>
      </c>
      <c r="AA1815" t="s">
        <v>176</v>
      </c>
      <c r="AB1815" t="str">
        <f>_xlfn.CONCAT(AA1815," ",Z1815)</f>
        <v>Diego Freyre</v>
      </c>
      <c r="AC1815" s="7" t="s">
        <v>32</v>
      </c>
    </row>
    <row r="1816" spans="1:29" x14ac:dyDescent="0.25">
      <c r="A1816">
        <v>1815</v>
      </c>
      <c r="B1816">
        <v>10367</v>
      </c>
      <c r="C1816">
        <v>36</v>
      </c>
      <c r="D1816" s="3">
        <v>100</v>
      </c>
      <c r="E1816">
        <v>2</v>
      </c>
      <c r="F1816" s="3">
        <v>5018.3999999999996</v>
      </c>
      <c r="G1816" s="10">
        <f t="shared" si="56"/>
        <v>250.92</v>
      </c>
      <c r="H1816" s="10">
        <f t="shared" si="57"/>
        <v>1003.68</v>
      </c>
      <c r="I1816" s="5">
        <v>38364</v>
      </c>
      <c r="J1816" s="7" t="s">
        <v>404</v>
      </c>
      <c r="K1816">
        <v>1</v>
      </c>
      <c r="L1816">
        <v>1</v>
      </c>
      <c r="M1816" s="7">
        <v>2005</v>
      </c>
      <c r="N1816" s="7" t="s">
        <v>177</v>
      </c>
      <c r="O1816">
        <v>37</v>
      </c>
      <c r="P1816" t="s">
        <v>631</v>
      </c>
      <c r="Q1816" t="s">
        <v>48</v>
      </c>
      <c r="R1816">
        <v>6265557265</v>
      </c>
      <c r="S1816" t="s">
        <v>49</v>
      </c>
      <c r="U1816" t="s">
        <v>50</v>
      </c>
      <c r="V1816" t="s">
        <v>51</v>
      </c>
      <c r="W1816">
        <v>90003</v>
      </c>
      <c r="X1816" s="7" t="s">
        <v>28</v>
      </c>
      <c r="Y1816" t="s">
        <v>29</v>
      </c>
      <c r="Z1816" t="s">
        <v>52</v>
      </c>
      <c r="AA1816" t="s">
        <v>53</v>
      </c>
      <c r="AB1816" t="str">
        <f>_xlfn.CONCAT(AA1816," ",Z1816)</f>
        <v>Julie Young</v>
      </c>
      <c r="AC1816" s="7" t="s">
        <v>47</v>
      </c>
    </row>
    <row r="1817" spans="1:29" x14ac:dyDescent="0.25">
      <c r="A1817">
        <v>1816</v>
      </c>
      <c r="B1817">
        <v>10378</v>
      </c>
      <c r="C1817">
        <v>41</v>
      </c>
      <c r="D1817" s="3">
        <v>100</v>
      </c>
      <c r="E1817">
        <v>7</v>
      </c>
      <c r="F1817" s="3">
        <v>5856.85</v>
      </c>
      <c r="G1817" s="10">
        <f t="shared" si="56"/>
        <v>292.84250000000003</v>
      </c>
      <c r="H1817" s="10">
        <f t="shared" si="57"/>
        <v>1171.3700000000001</v>
      </c>
      <c r="I1817" s="5">
        <v>38393</v>
      </c>
      <c r="J1817" s="7" t="s">
        <v>21</v>
      </c>
      <c r="K1817">
        <v>1</v>
      </c>
      <c r="L1817">
        <v>2</v>
      </c>
      <c r="M1817" s="7">
        <v>2005</v>
      </c>
      <c r="N1817" s="7" t="s">
        <v>177</v>
      </c>
      <c r="O1817">
        <v>37</v>
      </c>
      <c r="P1817" t="s">
        <v>631</v>
      </c>
      <c r="Q1817" t="s">
        <v>170</v>
      </c>
      <c r="R1817" t="s">
        <v>171</v>
      </c>
      <c r="S1817" t="s">
        <v>172</v>
      </c>
      <c r="U1817" t="s">
        <v>173</v>
      </c>
      <c r="W1817">
        <v>28034</v>
      </c>
      <c r="X1817" s="7" t="s">
        <v>174</v>
      </c>
      <c r="Y1817" t="s">
        <v>38</v>
      </c>
      <c r="Z1817" t="s">
        <v>175</v>
      </c>
      <c r="AA1817" t="s">
        <v>176</v>
      </c>
      <c r="AB1817" t="str">
        <f>_xlfn.CONCAT(AA1817," ",Z1817)</f>
        <v>Diego Freyre</v>
      </c>
      <c r="AC1817" s="7" t="s">
        <v>47</v>
      </c>
    </row>
    <row r="1818" spans="1:29" x14ac:dyDescent="0.25">
      <c r="A1818">
        <v>1817</v>
      </c>
      <c r="B1818">
        <v>10390</v>
      </c>
      <c r="C1818">
        <v>37</v>
      </c>
      <c r="D1818" s="3">
        <v>100</v>
      </c>
      <c r="E1818">
        <v>5</v>
      </c>
      <c r="F1818" s="3">
        <v>4894.7299999999996</v>
      </c>
      <c r="G1818" s="10">
        <f t="shared" si="56"/>
        <v>244.73649999999998</v>
      </c>
      <c r="H1818" s="10">
        <f t="shared" si="57"/>
        <v>978.94599999999991</v>
      </c>
      <c r="I1818" s="5">
        <v>38415</v>
      </c>
      <c r="J1818" s="7" t="s">
        <v>21</v>
      </c>
      <c r="K1818">
        <v>1</v>
      </c>
      <c r="L1818">
        <v>3</v>
      </c>
      <c r="M1818" s="7">
        <v>2005</v>
      </c>
      <c r="N1818" s="7" t="s">
        <v>177</v>
      </c>
      <c r="O1818">
        <v>37</v>
      </c>
      <c r="P1818" t="s">
        <v>631</v>
      </c>
      <c r="Q1818" t="s">
        <v>268</v>
      </c>
      <c r="R1818">
        <v>4155551450</v>
      </c>
      <c r="S1818" t="s">
        <v>269</v>
      </c>
      <c r="U1818" t="s">
        <v>270</v>
      </c>
      <c r="V1818" t="s">
        <v>51</v>
      </c>
      <c r="W1818">
        <v>97562</v>
      </c>
      <c r="X1818" s="7" t="s">
        <v>28</v>
      </c>
      <c r="Y1818" t="s">
        <v>29</v>
      </c>
      <c r="Z1818" t="s">
        <v>271</v>
      </c>
      <c r="AA1818" t="s">
        <v>272</v>
      </c>
      <c r="AB1818" t="str">
        <f>_xlfn.CONCAT(AA1818," ",Z1818)</f>
        <v>Valarie Nelson</v>
      </c>
      <c r="AC1818" s="7" t="s">
        <v>47</v>
      </c>
    </row>
    <row r="1819" spans="1:29" x14ac:dyDescent="0.25">
      <c r="A1819">
        <v>1818</v>
      </c>
      <c r="B1819">
        <v>10405</v>
      </c>
      <c r="C1819">
        <v>47</v>
      </c>
      <c r="D1819" s="3">
        <v>44.56</v>
      </c>
      <c r="E1819">
        <v>2</v>
      </c>
      <c r="F1819" s="3">
        <v>2094.3200000000002</v>
      </c>
      <c r="G1819" s="10">
        <f t="shared" si="56"/>
        <v>104.71600000000001</v>
      </c>
      <c r="H1819" s="10">
        <f t="shared" si="57"/>
        <v>418.86400000000003</v>
      </c>
      <c r="I1819" s="5">
        <v>38456</v>
      </c>
      <c r="J1819" s="7" t="s">
        <v>21</v>
      </c>
      <c r="K1819">
        <v>2</v>
      </c>
      <c r="L1819">
        <v>4</v>
      </c>
      <c r="M1819" s="7">
        <v>2005</v>
      </c>
      <c r="N1819" s="7" t="s">
        <v>177</v>
      </c>
      <c r="O1819">
        <v>37</v>
      </c>
      <c r="P1819" t="s">
        <v>631</v>
      </c>
      <c r="Q1819" t="s">
        <v>527</v>
      </c>
      <c r="R1819" t="s">
        <v>528</v>
      </c>
      <c r="S1819" t="s">
        <v>529</v>
      </c>
      <c r="U1819" t="s">
        <v>530</v>
      </c>
      <c r="W1819">
        <v>67000</v>
      </c>
      <c r="X1819" s="7" t="s">
        <v>37</v>
      </c>
      <c r="Y1819" t="s">
        <v>38</v>
      </c>
      <c r="Z1819" t="s">
        <v>531</v>
      </c>
      <c r="AA1819" t="s">
        <v>532</v>
      </c>
      <c r="AB1819" t="str">
        <f>_xlfn.CONCAT(AA1819," ",Z1819)</f>
        <v>Frederique Citeaux</v>
      </c>
      <c r="AC1819" s="7" t="s">
        <v>32</v>
      </c>
    </row>
    <row r="1820" spans="1:29" x14ac:dyDescent="0.25">
      <c r="A1820">
        <v>1819</v>
      </c>
      <c r="B1820">
        <v>10419</v>
      </c>
      <c r="C1820">
        <v>15</v>
      </c>
      <c r="D1820" s="3">
        <v>42.67</v>
      </c>
      <c r="E1820">
        <v>7</v>
      </c>
      <c r="F1820" s="3">
        <v>640.04999999999995</v>
      </c>
      <c r="G1820" s="10">
        <f t="shared" si="56"/>
        <v>32.002499999999998</v>
      </c>
      <c r="H1820" s="10">
        <f t="shared" si="57"/>
        <v>128.01</v>
      </c>
      <c r="I1820" s="5">
        <v>38489</v>
      </c>
      <c r="J1820" s="7" t="s">
        <v>21</v>
      </c>
      <c r="K1820">
        <v>2</v>
      </c>
      <c r="L1820">
        <v>5</v>
      </c>
      <c r="M1820" s="7">
        <v>2005</v>
      </c>
      <c r="N1820" s="7" t="s">
        <v>177</v>
      </c>
      <c r="O1820">
        <v>37</v>
      </c>
      <c r="P1820" t="s">
        <v>631</v>
      </c>
      <c r="Q1820" t="s">
        <v>140</v>
      </c>
      <c r="R1820" t="s">
        <v>141</v>
      </c>
      <c r="S1820" t="s">
        <v>142</v>
      </c>
      <c r="U1820" t="s">
        <v>143</v>
      </c>
      <c r="W1820">
        <v>5020</v>
      </c>
      <c r="X1820" s="7" t="s">
        <v>144</v>
      </c>
      <c r="Y1820" t="s">
        <v>38</v>
      </c>
      <c r="Z1820" t="s">
        <v>145</v>
      </c>
      <c r="AA1820" t="s">
        <v>146</v>
      </c>
      <c r="AB1820" t="str">
        <f>_xlfn.CONCAT(AA1820," ",Z1820)</f>
        <v>Georg Pipps</v>
      </c>
      <c r="AC1820" s="7" t="s">
        <v>32</v>
      </c>
    </row>
    <row r="1821" spans="1:29" x14ac:dyDescent="0.25">
      <c r="A1821">
        <v>1820</v>
      </c>
      <c r="B1821">
        <v>10105</v>
      </c>
      <c r="C1821">
        <v>44</v>
      </c>
      <c r="D1821" s="3">
        <v>72.58</v>
      </c>
      <c r="E1821">
        <v>4</v>
      </c>
      <c r="F1821" s="3">
        <v>3193.52</v>
      </c>
      <c r="G1821" s="10">
        <f t="shared" si="56"/>
        <v>159.67600000000002</v>
      </c>
      <c r="H1821" s="10">
        <f t="shared" si="57"/>
        <v>638.70400000000006</v>
      </c>
      <c r="I1821" s="5">
        <v>37663</v>
      </c>
      <c r="J1821" s="7" t="s">
        <v>21</v>
      </c>
      <c r="K1821">
        <v>1</v>
      </c>
      <c r="L1821">
        <v>2</v>
      </c>
      <c r="M1821" s="7">
        <v>2003</v>
      </c>
      <c r="N1821" s="7" t="s">
        <v>546</v>
      </c>
      <c r="O1821">
        <v>88</v>
      </c>
      <c r="P1821" t="s">
        <v>632</v>
      </c>
      <c r="Q1821" t="s">
        <v>318</v>
      </c>
      <c r="R1821" t="s">
        <v>319</v>
      </c>
      <c r="S1821" t="s">
        <v>320</v>
      </c>
      <c r="U1821" t="s">
        <v>321</v>
      </c>
      <c r="W1821">
        <v>1734</v>
      </c>
      <c r="X1821" s="7" t="s">
        <v>322</v>
      </c>
      <c r="Y1821" t="s">
        <v>38</v>
      </c>
      <c r="Z1821" t="s">
        <v>323</v>
      </c>
      <c r="AA1821" t="s">
        <v>324</v>
      </c>
      <c r="AB1821" t="str">
        <f>_xlfn.CONCAT(AA1821," ",Z1821)</f>
        <v>Jytte Petersen</v>
      </c>
      <c r="AC1821" s="7" t="s">
        <v>47</v>
      </c>
    </row>
    <row r="1822" spans="1:29" x14ac:dyDescent="0.25">
      <c r="A1822">
        <v>1821</v>
      </c>
      <c r="B1822">
        <v>10119</v>
      </c>
      <c r="C1822">
        <v>35</v>
      </c>
      <c r="D1822" s="3">
        <v>87.62</v>
      </c>
      <c r="E1822">
        <v>13</v>
      </c>
      <c r="F1822" s="3">
        <v>3066.7</v>
      </c>
      <c r="G1822" s="10">
        <f t="shared" si="56"/>
        <v>153.33500000000001</v>
      </c>
      <c r="H1822" s="10">
        <f t="shared" si="57"/>
        <v>613.34</v>
      </c>
      <c r="I1822" s="5">
        <v>37739</v>
      </c>
      <c r="J1822" s="7" t="s">
        <v>21</v>
      </c>
      <c r="K1822">
        <v>2</v>
      </c>
      <c r="L1822">
        <v>4</v>
      </c>
      <c r="M1822" s="7">
        <v>2003</v>
      </c>
      <c r="N1822" s="7" t="s">
        <v>546</v>
      </c>
      <c r="O1822">
        <v>88</v>
      </c>
      <c r="P1822" t="s">
        <v>632</v>
      </c>
      <c r="Q1822" t="s">
        <v>140</v>
      </c>
      <c r="R1822" t="s">
        <v>141</v>
      </c>
      <c r="S1822" t="s">
        <v>142</v>
      </c>
      <c r="U1822" t="s">
        <v>143</v>
      </c>
      <c r="W1822">
        <v>5020</v>
      </c>
      <c r="X1822" s="7" t="s">
        <v>144</v>
      </c>
      <c r="Y1822" t="s">
        <v>38</v>
      </c>
      <c r="Z1822" t="s">
        <v>145</v>
      </c>
      <c r="AA1822" t="s">
        <v>146</v>
      </c>
      <c r="AB1822" t="str">
        <f>_xlfn.CONCAT(AA1822," ",Z1822)</f>
        <v>Georg Pipps</v>
      </c>
      <c r="AC1822" s="7" t="s">
        <v>47</v>
      </c>
    </row>
    <row r="1823" spans="1:29" x14ac:dyDescent="0.25">
      <c r="A1823">
        <v>1822</v>
      </c>
      <c r="B1823">
        <v>10129</v>
      </c>
      <c r="C1823">
        <v>41</v>
      </c>
      <c r="D1823" s="3">
        <v>94.71</v>
      </c>
      <c r="E1823">
        <v>4</v>
      </c>
      <c r="F1823" s="3">
        <v>3883.11</v>
      </c>
      <c r="G1823" s="10">
        <f t="shared" si="56"/>
        <v>194.15550000000002</v>
      </c>
      <c r="H1823" s="10">
        <f t="shared" si="57"/>
        <v>776.62200000000007</v>
      </c>
      <c r="I1823" s="5">
        <v>37784</v>
      </c>
      <c r="J1823" s="7" t="s">
        <v>21</v>
      </c>
      <c r="K1823">
        <v>2</v>
      </c>
      <c r="L1823">
        <v>6</v>
      </c>
      <c r="M1823" s="7">
        <v>2003</v>
      </c>
      <c r="N1823" s="7" t="s">
        <v>546</v>
      </c>
      <c r="O1823">
        <v>88</v>
      </c>
      <c r="P1823" t="s">
        <v>632</v>
      </c>
      <c r="Q1823" t="s">
        <v>325</v>
      </c>
      <c r="R1823" t="s">
        <v>326</v>
      </c>
      <c r="S1823" t="s">
        <v>327</v>
      </c>
      <c r="U1823" t="s">
        <v>328</v>
      </c>
      <c r="W1823" t="s">
        <v>329</v>
      </c>
      <c r="X1823" s="7" t="s">
        <v>166</v>
      </c>
      <c r="Y1823" t="s">
        <v>38</v>
      </c>
      <c r="Z1823" t="s">
        <v>57</v>
      </c>
      <c r="AA1823" t="s">
        <v>330</v>
      </c>
      <c r="AB1823" t="str">
        <f>_xlfn.CONCAT(AA1823," ",Z1823)</f>
        <v>Ann Brown</v>
      </c>
      <c r="AC1823" s="7" t="s">
        <v>47</v>
      </c>
    </row>
    <row r="1824" spans="1:29" x14ac:dyDescent="0.25">
      <c r="A1824">
        <v>1823</v>
      </c>
      <c r="B1824">
        <v>10142</v>
      </c>
      <c r="C1824">
        <v>49</v>
      </c>
      <c r="D1824" s="3">
        <v>98.25</v>
      </c>
      <c r="E1824">
        <v>1</v>
      </c>
      <c r="F1824" s="3">
        <v>4814.25</v>
      </c>
      <c r="G1824" s="10">
        <f t="shared" si="56"/>
        <v>240.71250000000001</v>
      </c>
      <c r="H1824" s="10">
        <f t="shared" si="57"/>
        <v>962.85</v>
      </c>
      <c r="I1824" s="5">
        <v>37841</v>
      </c>
      <c r="J1824" s="7" t="s">
        <v>21</v>
      </c>
      <c r="K1824">
        <v>3</v>
      </c>
      <c r="L1824">
        <v>8</v>
      </c>
      <c r="M1824" s="7">
        <v>2003</v>
      </c>
      <c r="N1824" s="7" t="s">
        <v>546</v>
      </c>
      <c r="O1824">
        <v>88</v>
      </c>
      <c r="P1824" t="s">
        <v>632</v>
      </c>
      <c r="Q1824" t="s">
        <v>268</v>
      </c>
      <c r="R1824">
        <v>4155551450</v>
      </c>
      <c r="S1824" t="s">
        <v>269</v>
      </c>
      <c r="U1824" t="s">
        <v>270</v>
      </c>
      <c r="V1824" t="s">
        <v>51</v>
      </c>
      <c r="W1824">
        <v>97562</v>
      </c>
      <c r="X1824" s="7" t="s">
        <v>28</v>
      </c>
      <c r="Y1824" t="s">
        <v>29</v>
      </c>
      <c r="Z1824" t="s">
        <v>271</v>
      </c>
      <c r="AA1824" t="s">
        <v>272</v>
      </c>
      <c r="AB1824" t="str">
        <f>_xlfn.CONCAT(AA1824," ",Z1824)</f>
        <v>Valarie Nelson</v>
      </c>
      <c r="AC1824" s="7" t="s">
        <v>47</v>
      </c>
    </row>
    <row r="1825" spans="1:29" x14ac:dyDescent="0.25">
      <c r="A1825">
        <v>1824</v>
      </c>
      <c r="B1825">
        <v>10154</v>
      </c>
      <c r="C1825">
        <v>31</v>
      </c>
      <c r="D1825" s="3">
        <v>91.17</v>
      </c>
      <c r="E1825">
        <v>2</v>
      </c>
      <c r="F1825" s="3">
        <v>2826.27</v>
      </c>
      <c r="G1825" s="10">
        <f t="shared" si="56"/>
        <v>141.3135</v>
      </c>
      <c r="H1825" s="10">
        <f t="shared" si="57"/>
        <v>565.25400000000002</v>
      </c>
      <c r="I1825" s="5">
        <v>37896</v>
      </c>
      <c r="J1825" s="7" t="s">
        <v>21</v>
      </c>
      <c r="K1825">
        <v>4</v>
      </c>
      <c r="L1825">
        <v>10</v>
      </c>
      <c r="M1825" s="7">
        <v>2003</v>
      </c>
      <c r="N1825" s="7" t="s">
        <v>546</v>
      </c>
      <c r="O1825">
        <v>88</v>
      </c>
      <c r="P1825" t="s">
        <v>632</v>
      </c>
      <c r="Q1825" t="s">
        <v>510</v>
      </c>
      <c r="R1825">
        <v>3105552373</v>
      </c>
      <c r="S1825" t="s">
        <v>511</v>
      </c>
      <c r="U1825" t="s">
        <v>512</v>
      </c>
      <c r="V1825" t="s">
        <v>51</v>
      </c>
      <c r="W1825">
        <v>92561</v>
      </c>
      <c r="X1825" s="7" t="s">
        <v>28</v>
      </c>
      <c r="Y1825" t="s">
        <v>29</v>
      </c>
      <c r="Z1825" t="s">
        <v>52</v>
      </c>
      <c r="AA1825" t="s">
        <v>241</v>
      </c>
      <c r="AB1825" t="str">
        <f>_xlfn.CONCAT(AA1825," ",Z1825)</f>
        <v>Leslie Young</v>
      </c>
      <c r="AC1825" s="7" t="s">
        <v>32</v>
      </c>
    </row>
    <row r="1826" spans="1:29" x14ac:dyDescent="0.25">
      <c r="A1826">
        <v>1825</v>
      </c>
      <c r="B1826">
        <v>10167</v>
      </c>
      <c r="C1826">
        <v>20</v>
      </c>
      <c r="D1826" s="3">
        <v>79.66</v>
      </c>
      <c r="E1826">
        <v>11</v>
      </c>
      <c r="F1826" s="3">
        <v>1593.2</v>
      </c>
      <c r="G1826" s="10">
        <f t="shared" si="56"/>
        <v>79.660000000000011</v>
      </c>
      <c r="H1826" s="10">
        <f t="shared" si="57"/>
        <v>318.64000000000004</v>
      </c>
      <c r="I1826" s="5">
        <v>37917</v>
      </c>
      <c r="J1826" s="7" t="s">
        <v>335</v>
      </c>
      <c r="K1826">
        <v>4</v>
      </c>
      <c r="L1826">
        <v>10</v>
      </c>
      <c r="M1826" s="7">
        <v>2003</v>
      </c>
      <c r="N1826" s="7" t="s">
        <v>546</v>
      </c>
      <c r="O1826">
        <v>88</v>
      </c>
      <c r="P1826" t="s">
        <v>632</v>
      </c>
      <c r="Q1826" t="s">
        <v>257</v>
      </c>
      <c r="R1826" t="s">
        <v>258</v>
      </c>
      <c r="S1826" t="s">
        <v>259</v>
      </c>
      <c r="U1826" t="s">
        <v>260</v>
      </c>
      <c r="W1826" t="s">
        <v>261</v>
      </c>
      <c r="X1826" s="7" t="s">
        <v>184</v>
      </c>
      <c r="Y1826" t="s">
        <v>38</v>
      </c>
      <c r="Z1826" t="s">
        <v>262</v>
      </c>
      <c r="AA1826" t="s">
        <v>202</v>
      </c>
      <c r="AB1826" t="str">
        <f>_xlfn.CONCAT(AA1826," ",Z1826)</f>
        <v>Maria Larsson</v>
      </c>
      <c r="AC1826" s="7" t="s">
        <v>32</v>
      </c>
    </row>
    <row r="1827" spans="1:29" x14ac:dyDescent="0.25">
      <c r="A1827">
        <v>1826</v>
      </c>
      <c r="B1827">
        <v>10177</v>
      </c>
      <c r="C1827">
        <v>45</v>
      </c>
      <c r="D1827" s="3">
        <v>72.58</v>
      </c>
      <c r="E1827">
        <v>2</v>
      </c>
      <c r="F1827" s="3">
        <v>3266.1</v>
      </c>
      <c r="G1827" s="10">
        <f t="shared" si="56"/>
        <v>163.30500000000001</v>
      </c>
      <c r="H1827" s="10">
        <f t="shared" si="57"/>
        <v>653.22</v>
      </c>
      <c r="I1827" s="5">
        <v>37932</v>
      </c>
      <c r="J1827" s="7" t="s">
        <v>21</v>
      </c>
      <c r="K1827">
        <v>4</v>
      </c>
      <c r="L1827">
        <v>11</v>
      </c>
      <c r="M1827" s="7">
        <v>2003</v>
      </c>
      <c r="N1827" s="7" t="s">
        <v>546</v>
      </c>
      <c r="O1827">
        <v>88</v>
      </c>
      <c r="P1827" t="s">
        <v>632</v>
      </c>
      <c r="Q1827" t="s">
        <v>483</v>
      </c>
      <c r="R1827" t="s">
        <v>484</v>
      </c>
      <c r="S1827" t="s">
        <v>485</v>
      </c>
      <c r="U1827" t="s">
        <v>173</v>
      </c>
      <c r="W1827">
        <v>28023</v>
      </c>
      <c r="X1827" s="7" t="s">
        <v>174</v>
      </c>
      <c r="Y1827" t="s">
        <v>38</v>
      </c>
      <c r="Z1827" t="s">
        <v>486</v>
      </c>
      <c r="AA1827" t="s">
        <v>487</v>
      </c>
      <c r="AB1827" t="str">
        <f>_xlfn.CONCAT(AA1827," ",Z1827)</f>
        <v>Jesus Fernandez</v>
      </c>
      <c r="AC1827" s="7" t="s">
        <v>47</v>
      </c>
    </row>
    <row r="1828" spans="1:29" x14ac:dyDescent="0.25">
      <c r="A1828">
        <v>1827</v>
      </c>
      <c r="B1828">
        <v>10185</v>
      </c>
      <c r="C1828">
        <v>33</v>
      </c>
      <c r="D1828" s="3">
        <v>74.349999999999994</v>
      </c>
      <c r="E1828">
        <v>2</v>
      </c>
      <c r="F1828" s="3">
        <v>2453.5500000000002</v>
      </c>
      <c r="G1828" s="10">
        <f t="shared" si="56"/>
        <v>122.67750000000001</v>
      </c>
      <c r="H1828" s="10">
        <f t="shared" si="57"/>
        <v>490.71000000000004</v>
      </c>
      <c r="I1828" s="5">
        <v>37939</v>
      </c>
      <c r="J1828" s="7" t="s">
        <v>21</v>
      </c>
      <c r="K1828">
        <v>4</v>
      </c>
      <c r="L1828">
        <v>11</v>
      </c>
      <c r="M1828" s="7">
        <v>2003</v>
      </c>
      <c r="N1828" s="7" t="s">
        <v>546</v>
      </c>
      <c r="O1828">
        <v>88</v>
      </c>
      <c r="P1828" t="s">
        <v>632</v>
      </c>
      <c r="Q1828" t="s">
        <v>331</v>
      </c>
      <c r="R1828">
        <v>5085559555</v>
      </c>
      <c r="S1828" t="s">
        <v>332</v>
      </c>
      <c r="U1828" t="s">
        <v>158</v>
      </c>
      <c r="V1828" t="s">
        <v>119</v>
      </c>
      <c r="W1828">
        <v>50553</v>
      </c>
      <c r="X1828" s="7" t="s">
        <v>28</v>
      </c>
      <c r="Y1828" t="s">
        <v>29</v>
      </c>
      <c r="Z1828" t="s">
        <v>333</v>
      </c>
      <c r="AA1828" t="s">
        <v>334</v>
      </c>
      <c r="AB1828" t="str">
        <f>_xlfn.CONCAT(AA1828," ",Z1828)</f>
        <v>Wing C Tam</v>
      </c>
      <c r="AC1828" s="7" t="s">
        <v>32</v>
      </c>
    </row>
    <row r="1829" spans="1:29" x14ac:dyDescent="0.25">
      <c r="A1829">
        <v>1828</v>
      </c>
      <c r="B1829">
        <v>10197</v>
      </c>
      <c r="C1829">
        <v>47</v>
      </c>
      <c r="D1829" s="3">
        <v>83.2</v>
      </c>
      <c r="E1829">
        <v>8</v>
      </c>
      <c r="F1829" s="3">
        <v>3910.4</v>
      </c>
      <c r="G1829" s="10">
        <f t="shared" si="56"/>
        <v>195.52</v>
      </c>
      <c r="H1829" s="10">
        <f t="shared" si="57"/>
        <v>782.08</v>
      </c>
      <c r="I1829" s="5">
        <v>37951</v>
      </c>
      <c r="J1829" s="7" t="s">
        <v>21</v>
      </c>
      <c r="K1829">
        <v>4</v>
      </c>
      <c r="L1829">
        <v>11</v>
      </c>
      <c r="M1829" s="7">
        <v>2003</v>
      </c>
      <c r="N1829" s="7" t="s">
        <v>546</v>
      </c>
      <c r="O1829">
        <v>88</v>
      </c>
      <c r="P1829" t="s">
        <v>632</v>
      </c>
      <c r="Q1829" t="s">
        <v>348</v>
      </c>
      <c r="R1829" t="s">
        <v>349</v>
      </c>
      <c r="S1829" t="s">
        <v>350</v>
      </c>
      <c r="U1829" t="s">
        <v>351</v>
      </c>
      <c r="W1829">
        <v>8022</v>
      </c>
      <c r="X1829" s="7" t="s">
        <v>174</v>
      </c>
      <c r="Y1829" t="s">
        <v>38</v>
      </c>
      <c r="Z1829" t="s">
        <v>352</v>
      </c>
      <c r="AA1829" t="s">
        <v>353</v>
      </c>
      <c r="AB1829" t="str">
        <f>_xlfn.CONCAT(AA1829," ",Z1829)</f>
        <v>Eduardo Saavedra</v>
      </c>
      <c r="AC1829" s="7" t="s">
        <v>47</v>
      </c>
    </row>
    <row r="1830" spans="1:29" x14ac:dyDescent="0.25">
      <c r="A1830">
        <v>1829</v>
      </c>
      <c r="B1830">
        <v>10208</v>
      </c>
      <c r="C1830">
        <v>20</v>
      </c>
      <c r="D1830" s="3">
        <v>89.4</v>
      </c>
      <c r="E1830">
        <v>2</v>
      </c>
      <c r="F1830" s="3">
        <v>1788</v>
      </c>
      <c r="G1830" s="10">
        <f t="shared" si="56"/>
        <v>89.4</v>
      </c>
      <c r="H1830" s="10">
        <f t="shared" si="57"/>
        <v>357.6</v>
      </c>
      <c r="I1830" s="5">
        <v>37988</v>
      </c>
      <c r="J1830" s="7" t="s">
        <v>21</v>
      </c>
      <c r="K1830">
        <v>1</v>
      </c>
      <c r="L1830">
        <v>1</v>
      </c>
      <c r="M1830" s="7">
        <v>2004</v>
      </c>
      <c r="N1830" s="7" t="s">
        <v>546</v>
      </c>
      <c r="O1830">
        <v>88</v>
      </c>
      <c r="P1830" t="s">
        <v>632</v>
      </c>
      <c r="Q1830" t="s">
        <v>215</v>
      </c>
      <c r="R1830" t="s">
        <v>216</v>
      </c>
      <c r="S1830" t="s">
        <v>217</v>
      </c>
      <c r="U1830" t="s">
        <v>218</v>
      </c>
      <c r="W1830">
        <v>69004</v>
      </c>
      <c r="X1830" s="7" t="s">
        <v>37</v>
      </c>
      <c r="Y1830" t="s">
        <v>38</v>
      </c>
      <c r="Z1830" t="s">
        <v>219</v>
      </c>
      <c r="AA1830" t="s">
        <v>220</v>
      </c>
      <c r="AB1830" t="str">
        <f>_xlfn.CONCAT(AA1830," ",Z1830)</f>
        <v>Mary Saveley</v>
      </c>
      <c r="AC1830" s="7" t="s">
        <v>32</v>
      </c>
    </row>
    <row r="1831" spans="1:29" x14ac:dyDescent="0.25">
      <c r="A1831">
        <v>1830</v>
      </c>
      <c r="B1831">
        <v>10222</v>
      </c>
      <c r="C1831">
        <v>47</v>
      </c>
      <c r="D1831" s="3">
        <v>70.81</v>
      </c>
      <c r="E1831">
        <v>14</v>
      </c>
      <c r="F1831" s="3">
        <v>3328.07</v>
      </c>
      <c r="G1831" s="10">
        <f t="shared" si="56"/>
        <v>166.40350000000001</v>
      </c>
      <c r="H1831" s="10">
        <f t="shared" si="57"/>
        <v>665.61400000000003</v>
      </c>
      <c r="I1831" s="5">
        <v>38036</v>
      </c>
      <c r="J1831" s="7" t="s">
        <v>21</v>
      </c>
      <c r="K1831">
        <v>1</v>
      </c>
      <c r="L1831">
        <v>2</v>
      </c>
      <c r="M1831" s="7">
        <v>2004</v>
      </c>
      <c r="N1831" s="7" t="s">
        <v>546</v>
      </c>
      <c r="O1831">
        <v>88</v>
      </c>
      <c r="P1831" t="s">
        <v>632</v>
      </c>
      <c r="Q1831" t="s">
        <v>358</v>
      </c>
      <c r="R1831">
        <v>7605558146</v>
      </c>
      <c r="S1831" t="s">
        <v>359</v>
      </c>
      <c r="U1831" t="s">
        <v>360</v>
      </c>
      <c r="V1831" t="s">
        <v>51</v>
      </c>
      <c r="W1831">
        <v>91217</v>
      </c>
      <c r="X1831" s="7" t="s">
        <v>28</v>
      </c>
      <c r="Y1831" t="s">
        <v>29</v>
      </c>
      <c r="Z1831" t="s">
        <v>233</v>
      </c>
      <c r="AA1831" t="s">
        <v>272</v>
      </c>
      <c r="AB1831" t="str">
        <f>_xlfn.CONCAT(AA1831," ",Z1831)</f>
        <v>Valarie Thompson</v>
      </c>
      <c r="AC1831" s="7" t="s">
        <v>47</v>
      </c>
    </row>
    <row r="1832" spans="1:29" x14ac:dyDescent="0.25">
      <c r="A1832">
        <v>1831</v>
      </c>
      <c r="B1832">
        <v>10233</v>
      </c>
      <c r="C1832">
        <v>40</v>
      </c>
      <c r="D1832" s="3">
        <v>94.71</v>
      </c>
      <c r="E1832">
        <v>2</v>
      </c>
      <c r="F1832" s="3">
        <v>3788.4</v>
      </c>
      <c r="G1832" s="10">
        <f t="shared" si="56"/>
        <v>189.42000000000002</v>
      </c>
      <c r="H1832" s="10">
        <f t="shared" si="57"/>
        <v>757.68000000000006</v>
      </c>
      <c r="I1832" s="5">
        <v>38075</v>
      </c>
      <c r="J1832" s="7" t="s">
        <v>21</v>
      </c>
      <c r="K1832">
        <v>1</v>
      </c>
      <c r="L1832">
        <v>3</v>
      </c>
      <c r="M1832" s="7">
        <v>2004</v>
      </c>
      <c r="N1832" s="7" t="s">
        <v>546</v>
      </c>
      <c r="O1832">
        <v>88</v>
      </c>
      <c r="P1832" t="s">
        <v>632</v>
      </c>
      <c r="Q1832" t="s">
        <v>100</v>
      </c>
      <c r="R1832">
        <v>2015559350</v>
      </c>
      <c r="S1832" t="s">
        <v>101</v>
      </c>
      <c r="U1832" t="s">
        <v>102</v>
      </c>
      <c r="V1832" t="s">
        <v>103</v>
      </c>
      <c r="W1832">
        <v>94019</v>
      </c>
      <c r="X1832" s="7" t="s">
        <v>28</v>
      </c>
      <c r="Y1832" t="s">
        <v>29</v>
      </c>
      <c r="Z1832" t="s">
        <v>57</v>
      </c>
      <c r="AA1832" t="s">
        <v>104</v>
      </c>
      <c r="AB1832" t="str">
        <f>_xlfn.CONCAT(AA1832," ",Z1832)</f>
        <v>William Brown</v>
      </c>
      <c r="AC1832" s="7" t="s">
        <v>47</v>
      </c>
    </row>
    <row r="1833" spans="1:29" x14ac:dyDescent="0.25">
      <c r="A1833">
        <v>1832</v>
      </c>
      <c r="B1833">
        <v>10248</v>
      </c>
      <c r="C1833">
        <v>30</v>
      </c>
      <c r="D1833" s="3">
        <v>100</v>
      </c>
      <c r="E1833">
        <v>5</v>
      </c>
      <c r="F1833" s="3">
        <v>3053.7</v>
      </c>
      <c r="G1833" s="10">
        <f t="shared" si="56"/>
        <v>152.685</v>
      </c>
      <c r="H1833" s="10">
        <f t="shared" si="57"/>
        <v>610.74</v>
      </c>
      <c r="I1833" s="5">
        <v>38114</v>
      </c>
      <c r="J1833" s="7" t="s">
        <v>335</v>
      </c>
      <c r="K1833">
        <v>2</v>
      </c>
      <c r="L1833">
        <v>5</v>
      </c>
      <c r="M1833" s="7">
        <v>2004</v>
      </c>
      <c r="N1833" s="7" t="s">
        <v>546</v>
      </c>
      <c r="O1833">
        <v>88</v>
      </c>
      <c r="P1833" t="s">
        <v>632</v>
      </c>
      <c r="Q1833" t="s">
        <v>24</v>
      </c>
      <c r="R1833">
        <v>2125557818</v>
      </c>
      <c r="S1833" t="s">
        <v>25</v>
      </c>
      <c r="U1833" t="s">
        <v>26</v>
      </c>
      <c r="V1833" t="s">
        <v>27</v>
      </c>
      <c r="W1833">
        <v>10022</v>
      </c>
      <c r="X1833" s="7" t="s">
        <v>28</v>
      </c>
      <c r="Y1833" t="s">
        <v>29</v>
      </c>
      <c r="Z1833" t="s">
        <v>30</v>
      </c>
      <c r="AA1833" t="s">
        <v>31</v>
      </c>
      <c r="AB1833" t="str">
        <f>_xlfn.CONCAT(AA1833," ",Z1833)</f>
        <v>Kwai Yu</v>
      </c>
      <c r="AC1833" s="7" t="s">
        <v>47</v>
      </c>
    </row>
    <row r="1834" spans="1:29" x14ac:dyDescent="0.25">
      <c r="A1834">
        <v>1833</v>
      </c>
      <c r="B1834">
        <v>10261</v>
      </c>
      <c r="C1834">
        <v>22</v>
      </c>
      <c r="D1834" s="3">
        <v>91.17</v>
      </c>
      <c r="E1834">
        <v>3</v>
      </c>
      <c r="F1834" s="3">
        <v>2005.74</v>
      </c>
      <c r="G1834" s="10">
        <f t="shared" si="56"/>
        <v>100.28700000000001</v>
      </c>
      <c r="H1834" s="10">
        <f t="shared" si="57"/>
        <v>401.14800000000002</v>
      </c>
      <c r="I1834" s="5">
        <v>38155</v>
      </c>
      <c r="J1834" s="7" t="s">
        <v>21</v>
      </c>
      <c r="K1834">
        <v>2</v>
      </c>
      <c r="L1834">
        <v>6</v>
      </c>
      <c r="M1834" s="7">
        <v>2004</v>
      </c>
      <c r="N1834" s="7" t="s">
        <v>546</v>
      </c>
      <c r="O1834">
        <v>88</v>
      </c>
      <c r="P1834" t="s">
        <v>632</v>
      </c>
      <c r="Q1834" t="s">
        <v>288</v>
      </c>
      <c r="R1834" t="s">
        <v>289</v>
      </c>
      <c r="S1834" t="s">
        <v>290</v>
      </c>
      <c r="U1834" t="s">
        <v>291</v>
      </c>
      <c r="V1834" t="s">
        <v>292</v>
      </c>
      <c r="W1834" t="s">
        <v>293</v>
      </c>
      <c r="X1834" s="7" t="s">
        <v>227</v>
      </c>
      <c r="Y1834" t="s">
        <v>29</v>
      </c>
      <c r="Z1834" t="s">
        <v>294</v>
      </c>
      <c r="AA1834" t="s">
        <v>295</v>
      </c>
      <c r="AB1834" t="str">
        <f>_xlfn.CONCAT(AA1834," ",Z1834)</f>
        <v>Jean Fresnisre</v>
      </c>
      <c r="AC1834" s="7" t="s">
        <v>32</v>
      </c>
    </row>
    <row r="1835" spans="1:29" x14ac:dyDescent="0.25">
      <c r="A1835">
        <v>1834</v>
      </c>
      <c r="B1835">
        <v>10273</v>
      </c>
      <c r="C1835">
        <v>27</v>
      </c>
      <c r="D1835" s="3">
        <v>100</v>
      </c>
      <c r="E1835">
        <v>6</v>
      </c>
      <c r="F1835" s="3">
        <v>2796.12</v>
      </c>
      <c r="G1835" s="10">
        <f t="shared" si="56"/>
        <v>139.80600000000001</v>
      </c>
      <c r="H1835" s="10">
        <f t="shared" si="57"/>
        <v>559.22400000000005</v>
      </c>
      <c r="I1835" s="5">
        <v>38189</v>
      </c>
      <c r="J1835" s="7" t="s">
        <v>21</v>
      </c>
      <c r="K1835">
        <v>3</v>
      </c>
      <c r="L1835">
        <v>7</v>
      </c>
      <c r="M1835" s="7">
        <v>2004</v>
      </c>
      <c r="N1835" s="7" t="s">
        <v>546</v>
      </c>
      <c r="O1835">
        <v>88</v>
      </c>
      <c r="P1835" t="s">
        <v>632</v>
      </c>
      <c r="Q1835" t="s">
        <v>361</v>
      </c>
      <c r="R1835" t="s">
        <v>362</v>
      </c>
      <c r="S1835" t="s">
        <v>363</v>
      </c>
      <c r="U1835" t="s">
        <v>364</v>
      </c>
      <c r="W1835" t="s">
        <v>365</v>
      </c>
      <c r="X1835" s="7" t="s">
        <v>366</v>
      </c>
      <c r="Y1835" t="s">
        <v>38</v>
      </c>
      <c r="Z1835" t="s">
        <v>367</v>
      </c>
      <c r="AA1835" t="s">
        <v>368</v>
      </c>
      <c r="AB1835" t="str">
        <f>_xlfn.CONCAT(AA1835," ",Z1835)</f>
        <v>Catherine Dewey</v>
      </c>
      <c r="AC1835" s="7" t="s">
        <v>32</v>
      </c>
    </row>
    <row r="1836" spans="1:29" x14ac:dyDescent="0.25">
      <c r="A1836">
        <v>1835</v>
      </c>
      <c r="B1836">
        <v>10283</v>
      </c>
      <c r="C1836">
        <v>34</v>
      </c>
      <c r="D1836" s="3">
        <v>92.94</v>
      </c>
      <c r="E1836">
        <v>8</v>
      </c>
      <c r="F1836" s="3">
        <v>3159.96</v>
      </c>
      <c r="G1836" s="10">
        <f t="shared" si="56"/>
        <v>157.99800000000002</v>
      </c>
      <c r="H1836" s="10">
        <f t="shared" si="57"/>
        <v>631.99200000000008</v>
      </c>
      <c r="I1836" s="5">
        <v>38219</v>
      </c>
      <c r="J1836" s="7" t="s">
        <v>21</v>
      </c>
      <c r="K1836">
        <v>3</v>
      </c>
      <c r="L1836">
        <v>8</v>
      </c>
      <c r="M1836" s="7">
        <v>2004</v>
      </c>
      <c r="N1836" s="7" t="s">
        <v>546</v>
      </c>
      <c r="O1836">
        <v>88</v>
      </c>
      <c r="P1836" t="s">
        <v>632</v>
      </c>
      <c r="Q1836" t="s">
        <v>369</v>
      </c>
      <c r="R1836" t="s">
        <v>370</v>
      </c>
      <c r="S1836" t="s">
        <v>371</v>
      </c>
      <c r="U1836" t="s">
        <v>372</v>
      </c>
      <c r="V1836" t="s">
        <v>225</v>
      </c>
      <c r="W1836" t="s">
        <v>373</v>
      </c>
      <c r="X1836" s="7" t="s">
        <v>227</v>
      </c>
      <c r="Y1836" t="s">
        <v>29</v>
      </c>
      <c r="Z1836" t="s">
        <v>374</v>
      </c>
      <c r="AA1836" t="s">
        <v>168</v>
      </c>
      <c r="AB1836" t="str">
        <f>_xlfn.CONCAT(AA1836," ",Z1836)</f>
        <v>Elizabeth Lincoln</v>
      </c>
      <c r="AC1836" s="7" t="s">
        <v>47</v>
      </c>
    </row>
    <row r="1837" spans="1:29" x14ac:dyDescent="0.25">
      <c r="A1837">
        <v>1836</v>
      </c>
      <c r="B1837">
        <v>10295</v>
      </c>
      <c r="C1837">
        <v>46</v>
      </c>
      <c r="D1837" s="3">
        <v>84.97</v>
      </c>
      <c r="E1837">
        <v>3</v>
      </c>
      <c r="F1837" s="3">
        <v>3908.62</v>
      </c>
      <c r="G1837" s="10">
        <f t="shared" si="56"/>
        <v>195.43100000000001</v>
      </c>
      <c r="H1837" s="10">
        <f t="shared" si="57"/>
        <v>781.72400000000005</v>
      </c>
      <c r="I1837" s="5">
        <v>38240</v>
      </c>
      <c r="J1837" s="7" t="s">
        <v>21</v>
      </c>
      <c r="K1837">
        <v>3</v>
      </c>
      <c r="L1837">
        <v>9</v>
      </c>
      <c r="M1837" s="7">
        <v>2004</v>
      </c>
      <c r="N1837" s="7" t="s">
        <v>546</v>
      </c>
      <c r="O1837">
        <v>88</v>
      </c>
      <c r="P1837" t="s">
        <v>632</v>
      </c>
      <c r="Q1837" t="s">
        <v>375</v>
      </c>
      <c r="R1837">
        <v>6175559555</v>
      </c>
      <c r="S1837" t="s">
        <v>376</v>
      </c>
      <c r="U1837" t="s">
        <v>377</v>
      </c>
      <c r="V1837" t="s">
        <v>119</v>
      </c>
      <c r="W1837">
        <v>51003</v>
      </c>
      <c r="X1837" s="7" t="s">
        <v>28</v>
      </c>
      <c r="Y1837" t="s">
        <v>29</v>
      </c>
      <c r="Z1837" t="s">
        <v>378</v>
      </c>
      <c r="AA1837" t="s">
        <v>62</v>
      </c>
      <c r="AB1837" t="str">
        <f>_xlfn.CONCAT(AA1837," ",Z1837)</f>
        <v>Juri Yoshido</v>
      </c>
      <c r="AC1837" s="7" t="s">
        <v>47</v>
      </c>
    </row>
    <row r="1838" spans="1:29" x14ac:dyDescent="0.25">
      <c r="A1838">
        <v>1837</v>
      </c>
      <c r="B1838">
        <v>10306</v>
      </c>
      <c r="C1838">
        <v>31</v>
      </c>
      <c r="D1838" s="3">
        <v>84.08</v>
      </c>
      <c r="E1838">
        <v>2</v>
      </c>
      <c r="F1838" s="3">
        <v>2606.48</v>
      </c>
      <c r="G1838" s="10">
        <f t="shared" si="56"/>
        <v>130.32400000000001</v>
      </c>
      <c r="H1838" s="10">
        <f t="shared" si="57"/>
        <v>521.29600000000005</v>
      </c>
      <c r="I1838" s="5">
        <v>38274</v>
      </c>
      <c r="J1838" s="7" t="s">
        <v>21</v>
      </c>
      <c r="K1838">
        <v>4</v>
      </c>
      <c r="L1838">
        <v>10</v>
      </c>
      <c r="M1838" s="7">
        <v>2004</v>
      </c>
      <c r="N1838" s="7" t="s">
        <v>546</v>
      </c>
      <c r="O1838">
        <v>88</v>
      </c>
      <c r="P1838" t="s">
        <v>632</v>
      </c>
      <c r="Q1838" t="s">
        <v>488</v>
      </c>
      <c r="R1838" t="s">
        <v>489</v>
      </c>
      <c r="S1838" t="s">
        <v>490</v>
      </c>
      <c r="U1838" t="s">
        <v>491</v>
      </c>
      <c r="W1838" t="s">
        <v>492</v>
      </c>
      <c r="X1838" s="7" t="s">
        <v>166</v>
      </c>
      <c r="Y1838" t="s">
        <v>38</v>
      </c>
      <c r="Z1838" t="s">
        <v>493</v>
      </c>
      <c r="AA1838" t="s">
        <v>90</v>
      </c>
      <c r="AB1838" t="str">
        <f>_xlfn.CONCAT(AA1838," ",Z1838)</f>
        <v>Victoria Ashworth</v>
      </c>
      <c r="AC1838" s="7" t="s">
        <v>32</v>
      </c>
    </row>
    <row r="1839" spans="1:29" x14ac:dyDescent="0.25">
      <c r="A1839">
        <v>1838</v>
      </c>
      <c r="B1839">
        <v>10315</v>
      </c>
      <c r="C1839">
        <v>24</v>
      </c>
      <c r="D1839" s="3">
        <v>86.74</v>
      </c>
      <c r="E1839">
        <v>1</v>
      </c>
      <c r="F1839" s="3">
        <v>2081.7600000000002</v>
      </c>
      <c r="G1839" s="10">
        <f t="shared" si="56"/>
        <v>104.08800000000002</v>
      </c>
      <c r="H1839" s="10">
        <f t="shared" si="57"/>
        <v>416.35200000000009</v>
      </c>
      <c r="I1839" s="5">
        <v>38289</v>
      </c>
      <c r="J1839" s="7" t="s">
        <v>21</v>
      </c>
      <c r="K1839">
        <v>4</v>
      </c>
      <c r="L1839">
        <v>10</v>
      </c>
      <c r="M1839" s="7">
        <v>2004</v>
      </c>
      <c r="N1839" s="7" t="s">
        <v>546</v>
      </c>
      <c r="O1839">
        <v>88</v>
      </c>
      <c r="P1839" t="s">
        <v>632</v>
      </c>
      <c r="Q1839" t="s">
        <v>110</v>
      </c>
      <c r="R1839" t="s">
        <v>111</v>
      </c>
      <c r="S1839" t="s">
        <v>112</v>
      </c>
      <c r="U1839" t="s">
        <v>113</v>
      </c>
      <c r="W1839">
        <v>44000</v>
      </c>
      <c r="X1839" s="7" t="s">
        <v>37</v>
      </c>
      <c r="Y1839" t="s">
        <v>38</v>
      </c>
      <c r="Z1839" t="s">
        <v>114</v>
      </c>
      <c r="AA1839" t="s">
        <v>115</v>
      </c>
      <c r="AB1839" t="str">
        <f>_xlfn.CONCAT(AA1839," ",Z1839)</f>
        <v>Janine Labrune</v>
      </c>
      <c r="AC1839" s="7" t="s">
        <v>32</v>
      </c>
    </row>
    <row r="1840" spans="1:29" x14ac:dyDescent="0.25">
      <c r="A1840">
        <v>1839</v>
      </c>
      <c r="B1840">
        <v>10326</v>
      </c>
      <c r="C1840">
        <v>41</v>
      </c>
      <c r="D1840" s="3">
        <v>85.85</v>
      </c>
      <c r="E1840">
        <v>3</v>
      </c>
      <c r="F1840" s="3">
        <v>3519.85</v>
      </c>
      <c r="G1840" s="10">
        <f t="shared" si="56"/>
        <v>175.99250000000001</v>
      </c>
      <c r="H1840" s="10">
        <f t="shared" si="57"/>
        <v>703.97</v>
      </c>
      <c r="I1840" s="5">
        <v>38300</v>
      </c>
      <c r="J1840" s="7" t="s">
        <v>21</v>
      </c>
      <c r="K1840">
        <v>4</v>
      </c>
      <c r="L1840">
        <v>11</v>
      </c>
      <c r="M1840" s="7">
        <v>2004</v>
      </c>
      <c r="N1840" s="7" t="s">
        <v>546</v>
      </c>
      <c r="O1840">
        <v>88</v>
      </c>
      <c r="P1840" t="s">
        <v>632</v>
      </c>
      <c r="Q1840" t="s">
        <v>179</v>
      </c>
      <c r="R1840" t="s">
        <v>180</v>
      </c>
      <c r="S1840" t="s">
        <v>181</v>
      </c>
      <c r="U1840" t="s">
        <v>182</v>
      </c>
      <c r="W1840" t="s">
        <v>183</v>
      </c>
      <c r="X1840" s="7" t="s">
        <v>184</v>
      </c>
      <c r="Y1840" t="s">
        <v>38</v>
      </c>
      <c r="Z1840" t="s">
        <v>185</v>
      </c>
      <c r="AA1840" t="s">
        <v>186</v>
      </c>
      <c r="AB1840" t="str">
        <f>_xlfn.CONCAT(AA1840," ",Z1840)</f>
        <v>Christina Berglund</v>
      </c>
      <c r="AC1840" s="7" t="s">
        <v>47</v>
      </c>
    </row>
    <row r="1841" spans="1:29" x14ac:dyDescent="0.25">
      <c r="A1841">
        <v>1840</v>
      </c>
      <c r="B1841">
        <v>10339</v>
      </c>
      <c r="C1841">
        <v>55</v>
      </c>
      <c r="D1841" s="3">
        <v>100</v>
      </c>
      <c r="E1841">
        <v>13</v>
      </c>
      <c r="F1841" s="3">
        <v>10758</v>
      </c>
      <c r="G1841" s="10">
        <f t="shared" si="56"/>
        <v>537.9</v>
      </c>
      <c r="H1841" s="10">
        <f t="shared" si="57"/>
        <v>2151.6</v>
      </c>
      <c r="I1841" s="5">
        <v>38314</v>
      </c>
      <c r="J1841" s="7" t="s">
        <v>21</v>
      </c>
      <c r="K1841">
        <v>4</v>
      </c>
      <c r="L1841">
        <v>11</v>
      </c>
      <c r="M1841" s="7">
        <v>2004</v>
      </c>
      <c r="N1841" s="7" t="s">
        <v>546</v>
      </c>
      <c r="O1841">
        <v>88</v>
      </c>
      <c r="P1841" t="s">
        <v>632</v>
      </c>
      <c r="Q1841" t="s">
        <v>242</v>
      </c>
      <c r="R1841" t="s">
        <v>243</v>
      </c>
      <c r="S1841" t="s">
        <v>244</v>
      </c>
      <c r="U1841" t="s">
        <v>245</v>
      </c>
      <c r="V1841" t="s">
        <v>246</v>
      </c>
      <c r="W1841" t="s">
        <v>247</v>
      </c>
      <c r="X1841" s="7" t="s">
        <v>196</v>
      </c>
      <c r="Y1841" t="s">
        <v>196</v>
      </c>
      <c r="Z1841" t="s">
        <v>248</v>
      </c>
      <c r="AA1841" t="s">
        <v>249</v>
      </c>
      <c r="AB1841" t="str">
        <f>_xlfn.CONCAT(AA1841," ",Z1841)</f>
        <v>Akiko Shimamura</v>
      </c>
      <c r="AC1841" s="7" t="s">
        <v>147</v>
      </c>
    </row>
    <row r="1842" spans="1:29" x14ac:dyDescent="0.25">
      <c r="A1842">
        <v>1841</v>
      </c>
      <c r="B1842">
        <v>10350</v>
      </c>
      <c r="C1842">
        <v>30</v>
      </c>
      <c r="D1842" s="3">
        <v>100</v>
      </c>
      <c r="E1842">
        <v>9</v>
      </c>
      <c r="F1842" s="3">
        <v>3021</v>
      </c>
      <c r="G1842" s="10">
        <f t="shared" si="56"/>
        <v>151.05000000000001</v>
      </c>
      <c r="H1842" s="10">
        <f t="shared" si="57"/>
        <v>604.20000000000005</v>
      </c>
      <c r="I1842" s="5">
        <v>38323</v>
      </c>
      <c r="J1842" s="7" t="s">
        <v>21</v>
      </c>
      <c r="K1842">
        <v>4</v>
      </c>
      <c r="L1842">
        <v>12</v>
      </c>
      <c r="M1842" s="7">
        <v>2004</v>
      </c>
      <c r="N1842" s="7" t="s">
        <v>546</v>
      </c>
      <c r="O1842">
        <v>88</v>
      </c>
      <c r="P1842" t="s">
        <v>632</v>
      </c>
      <c r="Q1842" t="s">
        <v>170</v>
      </c>
      <c r="R1842" t="s">
        <v>171</v>
      </c>
      <c r="S1842" t="s">
        <v>172</v>
      </c>
      <c r="U1842" t="s">
        <v>173</v>
      </c>
      <c r="W1842">
        <v>28034</v>
      </c>
      <c r="X1842" s="7" t="s">
        <v>174</v>
      </c>
      <c r="Y1842" t="s">
        <v>38</v>
      </c>
      <c r="Z1842" t="s">
        <v>175</v>
      </c>
      <c r="AA1842" t="s">
        <v>176</v>
      </c>
      <c r="AB1842" t="str">
        <f>_xlfn.CONCAT(AA1842," ",Z1842)</f>
        <v>Diego Freyre</v>
      </c>
      <c r="AC1842" s="7" t="s">
        <v>47</v>
      </c>
    </row>
    <row r="1843" spans="1:29" x14ac:dyDescent="0.25">
      <c r="A1843">
        <v>1842</v>
      </c>
      <c r="B1843">
        <v>10373</v>
      </c>
      <c r="C1843">
        <v>33</v>
      </c>
      <c r="D1843" s="3">
        <v>57.32</v>
      </c>
      <c r="E1843">
        <v>12</v>
      </c>
      <c r="F1843" s="3">
        <v>1891.56</v>
      </c>
      <c r="G1843" s="10">
        <f t="shared" si="56"/>
        <v>94.578000000000003</v>
      </c>
      <c r="H1843" s="10">
        <f t="shared" si="57"/>
        <v>378.31200000000001</v>
      </c>
      <c r="I1843" s="5">
        <v>38383</v>
      </c>
      <c r="J1843" s="7" t="s">
        <v>21</v>
      </c>
      <c r="K1843">
        <v>1</v>
      </c>
      <c r="L1843">
        <v>1</v>
      </c>
      <c r="M1843" s="7">
        <v>2005</v>
      </c>
      <c r="N1843" s="7" t="s">
        <v>546</v>
      </c>
      <c r="O1843">
        <v>88</v>
      </c>
      <c r="P1843" t="s">
        <v>632</v>
      </c>
      <c r="Q1843" t="s">
        <v>387</v>
      </c>
      <c r="R1843" t="s">
        <v>388</v>
      </c>
      <c r="S1843" t="s">
        <v>389</v>
      </c>
      <c r="U1843" t="s">
        <v>390</v>
      </c>
      <c r="W1843">
        <v>90110</v>
      </c>
      <c r="X1843" s="7" t="s">
        <v>126</v>
      </c>
      <c r="Y1843" t="s">
        <v>38</v>
      </c>
      <c r="Z1843" t="s">
        <v>391</v>
      </c>
      <c r="AA1843" t="s">
        <v>392</v>
      </c>
      <c r="AB1843" t="str">
        <f>_xlfn.CONCAT(AA1843," ",Z1843)</f>
        <v>Pirkko Koskitalo</v>
      </c>
      <c r="AC1843" s="7" t="s">
        <v>32</v>
      </c>
    </row>
    <row r="1844" spans="1:29" x14ac:dyDescent="0.25">
      <c r="A1844">
        <v>1843</v>
      </c>
      <c r="B1844">
        <v>10384</v>
      </c>
      <c r="C1844">
        <v>43</v>
      </c>
      <c r="D1844" s="3">
        <v>97.87</v>
      </c>
      <c r="E1844">
        <v>2</v>
      </c>
      <c r="F1844" s="3">
        <v>4208.41</v>
      </c>
      <c r="G1844" s="10">
        <f t="shared" si="56"/>
        <v>210.4205</v>
      </c>
      <c r="H1844" s="10">
        <f t="shared" si="57"/>
        <v>841.68200000000002</v>
      </c>
      <c r="I1844" s="5">
        <v>38406</v>
      </c>
      <c r="J1844" s="7" t="s">
        <v>21</v>
      </c>
      <c r="K1844">
        <v>1</v>
      </c>
      <c r="L1844">
        <v>2</v>
      </c>
      <c r="M1844" s="7">
        <v>2005</v>
      </c>
      <c r="N1844" s="7" t="s">
        <v>546</v>
      </c>
      <c r="O1844">
        <v>88</v>
      </c>
      <c r="P1844" t="s">
        <v>632</v>
      </c>
      <c r="Q1844" t="s">
        <v>54</v>
      </c>
      <c r="R1844">
        <v>6505551386</v>
      </c>
      <c r="S1844" t="s">
        <v>55</v>
      </c>
      <c r="U1844" t="s">
        <v>56</v>
      </c>
      <c r="V1844" t="s">
        <v>51</v>
      </c>
      <c r="X1844" s="7" t="s">
        <v>28</v>
      </c>
      <c r="Y1844" t="s">
        <v>29</v>
      </c>
      <c r="Z1844" t="s">
        <v>57</v>
      </c>
      <c r="AA1844" t="s">
        <v>53</v>
      </c>
      <c r="AB1844" t="str">
        <f>_xlfn.CONCAT(AA1844," ",Z1844)</f>
        <v>Julie Brown</v>
      </c>
      <c r="AC1844" s="7" t="s">
        <v>47</v>
      </c>
    </row>
    <row r="1845" spans="1:29" x14ac:dyDescent="0.25">
      <c r="A1845">
        <v>1844</v>
      </c>
      <c r="B1845">
        <v>10396</v>
      </c>
      <c r="C1845">
        <v>27</v>
      </c>
      <c r="D1845" s="3">
        <v>83.2</v>
      </c>
      <c r="E1845">
        <v>7</v>
      </c>
      <c r="F1845" s="3">
        <v>2246.4</v>
      </c>
      <c r="G1845" s="10">
        <f t="shared" si="56"/>
        <v>112.32000000000001</v>
      </c>
      <c r="H1845" s="10">
        <f t="shared" si="57"/>
        <v>449.28000000000003</v>
      </c>
      <c r="I1845" s="5">
        <v>38434</v>
      </c>
      <c r="J1845" s="7" t="s">
        <v>21</v>
      </c>
      <c r="K1845">
        <v>1</v>
      </c>
      <c r="L1845">
        <v>3</v>
      </c>
      <c r="M1845" s="7">
        <v>2005</v>
      </c>
      <c r="N1845" s="7" t="s">
        <v>546</v>
      </c>
      <c r="O1845">
        <v>88</v>
      </c>
      <c r="P1845" t="s">
        <v>632</v>
      </c>
      <c r="Q1845" t="s">
        <v>268</v>
      </c>
      <c r="R1845">
        <v>4155551450</v>
      </c>
      <c r="S1845" t="s">
        <v>269</v>
      </c>
      <c r="U1845" t="s">
        <v>270</v>
      </c>
      <c r="V1845" t="s">
        <v>51</v>
      </c>
      <c r="W1845">
        <v>97562</v>
      </c>
      <c r="X1845" s="7" t="s">
        <v>28</v>
      </c>
      <c r="Y1845" t="s">
        <v>29</v>
      </c>
      <c r="Z1845" t="s">
        <v>271</v>
      </c>
      <c r="AA1845" t="s">
        <v>272</v>
      </c>
      <c r="AB1845" t="str">
        <f>_xlfn.CONCAT(AA1845," ",Z1845)</f>
        <v>Valarie Nelson</v>
      </c>
      <c r="AC1845" s="7" t="s">
        <v>32</v>
      </c>
    </row>
    <row r="1846" spans="1:29" x14ac:dyDescent="0.25">
      <c r="A1846">
        <v>1845</v>
      </c>
      <c r="B1846">
        <v>10414</v>
      </c>
      <c r="C1846">
        <v>60</v>
      </c>
      <c r="D1846" s="3">
        <v>100</v>
      </c>
      <c r="E1846">
        <v>5</v>
      </c>
      <c r="F1846" s="3">
        <v>6107.4</v>
      </c>
      <c r="G1846" s="10">
        <f t="shared" si="56"/>
        <v>305.37</v>
      </c>
      <c r="H1846" s="10">
        <f t="shared" si="57"/>
        <v>1221.48</v>
      </c>
      <c r="I1846" s="5">
        <v>38478</v>
      </c>
      <c r="J1846" s="7" t="s">
        <v>397</v>
      </c>
      <c r="K1846">
        <v>2</v>
      </c>
      <c r="L1846">
        <v>5</v>
      </c>
      <c r="M1846" s="7">
        <v>2005</v>
      </c>
      <c r="N1846" s="7" t="s">
        <v>546</v>
      </c>
      <c r="O1846">
        <v>88</v>
      </c>
      <c r="P1846" t="s">
        <v>632</v>
      </c>
      <c r="Q1846" t="s">
        <v>375</v>
      </c>
      <c r="R1846">
        <v>6175559555</v>
      </c>
      <c r="S1846" t="s">
        <v>376</v>
      </c>
      <c r="U1846" t="s">
        <v>377</v>
      </c>
      <c r="V1846" t="s">
        <v>119</v>
      </c>
      <c r="W1846">
        <v>51003</v>
      </c>
      <c r="X1846" s="7" t="s">
        <v>28</v>
      </c>
      <c r="Y1846" t="s">
        <v>29</v>
      </c>
      <c r="Z1846" t="s">
        <v>378</v>
      </c>
      <c r="AA1846" t="s">
        <v>62</v>
      </c>
      <c r="AB1846" t="str">
        <f>_xlfn.CONCAT(AA1846," ",Z1846)</f>
        <v>Juri Yoshido</v>
      </c>
      <c r="AC1846" s="7" t="s">
        <v>47</v>
      </c>
    </row>
    <row r="1847" spans="1:29" x14ac:dyDescent="0.25">
      <c r="A1847">
        <v>1846</v>
      </c>
      <c r="B1847">
        <v>10110</v>
      </c>
      <c r="C1847">
        <v>27</v>
      </c>
      <c r="D1847" s="3">
        <v>73.62</v>
      </c>
      <c r="E1847">
        <v>12</v>
      </c>
      <c r="F1847" s="3">
        <v>1987.74</v>
      </c>
      <c r="G1847" s="10">
        <f t="shared" si="56"/>
        <v>99.387</v>
      </c>
      <c r="H1847" s="10">
        <f t="shared" si="57"/>
        <v>397.548</v>
      </c>
      <c r="I1847" s="5">
        <v>37698</v>
      </c>
      <c r="J1847" s="7" t="s">
        <v>21</v>
      </c>
      <c r="K1847">
        <v>1</v>
      </c>
      <c r="L1847">
        <v>3</v>
      </c>
      <c r="M1847" s="7">
        <v>2003</v>
      </c>
      <c r="N1847" s="7" t="s">
        <v>177</v>
      </c>
      <c r="O1847">
        <v>85</v>
      </c>
      <c r="P1847" t="s">
        <v>633</v>
      </c>
      <c r="Q1847" t="s">
        <v>488</v>
      </c>
      <c r="R1847" t="s">
        <v>489</v>
      </c>
      <c r="S1847" t="s">
        <v>490</v>
      </c>
      <c r="U1847" t="s">
        <v>491</v>
      </c>
      <c r="W1847" t="s">
        <v>492</v>
      </c>
      <c r="X1847" s="7" t="s">
        <v>166</v>
      </c>
      <c r="Y1847" t="s">
        <v>38</v>
      </c>
      <c r="Z1847" t="s">
        <v>493</v>
      </c>
      <c r="AA1847" t="s">
        <v>90</v>
      </c>
      <c r="AB1847" t="str">
        <f>_xlfn.CONCAT(AA1847," ",Z1847)</f>
        <v>Victoria Ashworth</v>
      </c>
      <c r="AC1847" s="7" t="s">
        <v>32</v>
      </c>
    </row>
    <row r="1848" spans="1:29" x14ac:dyDescent="0.25">
      <c r="A1848">
        <v>1847</v>
      </c>
      <c r="B1848">
        <v>10124</v>
      </c>
      <c r="C1848">
        <v>49</v>
      </c>
      <c r="D1848" s="3">
        <v>83.04</v>
      </c>
      <c r="E1848">
        <v>11</v>
      </c>
      <c r="F1848" s="3">
        <v>4068.96</v>
      </c>
      <c r="G1848" s="10">
        <f t="shared" si="56"/>
        <v>203.44800000000001</v>
      </c>
      <c r="H1848" s="10">
        <f t="shared" si="57"/>
        <v>813.79200000000003</v>
      </c>
      <c r="I1848" s="5">
        <v>37762</v>
      </c>
      <c r="J1848" s="7" t="s">
        <v>21</v>
      </c>
      <c r="K1848">
        <v>2</v>
      </c>
      <c r="L1848">
        <v>5</v>
      </c>
      <c r="M1848" s="7">
        <v>2003</v>
      </c>
      <c r="N1848" s="7" t="s">
        <v>177</v>
      </c>
      <c r="O1848">
        <v>85</v>
      </c>
      <c r="P1848" t="s">
        <v>633</v>
      </c>
      <c r="Q1848" t="s">
        <v>535</v>
      </c>
      <c r="R1848">
        <v>7025551838</v>
      </c>
      <c r="S1848" t="s">
        <v>536</v>
      </c>
      <c r="U1848" t="s">
        <v>537</v>
      </c>
      <c r="V1848" t="s">
        <v>538</v>
      </c>
      <c r="W1848">
        <v>83030</v>
      </c>
      <c r="X1848" s="7" t="s">
        <v>28</v>
      </c>
      <c r="Y1848" t="s">
        <v>29</v>
      </c>
      <c r="Z1848" t="s">
        <v>109</v>
      </c>
      <c r="AA1848" t="s">
        <v>396</v>
      </c>
      <c r="AB1848" t="str">
        <f>_xlfn.CONCAT(AA1848," ",Z1848)</f>
        <v>Sue King</v>
      </c>
      <c r="AC1848" s="7" t="s">
        <v>47</v>
      </c>
    </row>
    <row r="1849" spans="1:29" x14ac:dyDescent="0.25">
      <c r="A1849">
        <v>1848</v>
      </c>
      <c r="B1849">
        <v>10148</v>
      </c>
      <c r="C1849">
        <v>31</v>
      </c>
      <c r="D1849" s="3">
        <v>73.62</v>
      </c>
      <c r="E1849">
        <v>5</v>
      </c>
      <c r="F1849" s="3">
        <v>2282.2199999999998</v>
      </c>
      <c r="G1849" s="10">
        <f t="shared" si="56"/>
        <v>114.11099999999999</v>
      </c>
      <c r="H1849" s="10">
        <f t="shared" si="57"/>
        <v>456.44399999999996</v>
      </c>
      <c r="I1849" s="5">
        <v>37875</v>
      </c>
      <c r="J1849" s="7" t="s">
        <v>21</v>
      </c>
      <c r="K1849">
        <v>3</v>
      </c>
      <c r="L1849">
        <v>9</v>
      </c>
      <c r="M1849" s="7">
        <v>2003</v>
      </c>
      <c r="N1849" s="7" t="s">
        <v>177</v>
      </c>
      <c r="O1849">
        <v>85</v>
      </c>
      <c r="P1849" t="s">
        <v>633</v>
      </c>
      <c r="Q1849" t="s">
        <v>281</v>
      </c>
      <c r="R1849" t="s">
        <v>282</v>
      </c>
      <c r="S1849" t="s">
        <v>283</v>
      </c>
      <c r="T1849" t="s">
        <v>284</v>
      </c>
      <c r="U1849" t="s">
        <v>285</v>
      </c>
      <c r="V1849" t="s">
        <v>153</v>
      </c>
      <c r="W1849">
        <v>2060</v>
      </c>
      <c r="X1849" s="7" t="s">
        <v>91</v>
      </c>
      <c r="Y1849" t="s">
        <v>92</v>
      </c>
      <c r="Z1849" t="s">
        <v>286</v>
      </c>
      <c r="AA1849" t="s">
        <v>287</v>
      </c>
      <c r="AB1849" t="str">
        <f>_xlfn.CONCAT(AA1849," ",Z1849)</f>
        <v>Anna O'Hara</v>
      </c>
      <c r="AC1849" s="7" t="s">
        <v>32</v>
      </c>
    </row>
    <row r="1850" spans="1:29" x14ac:dyDescent="0.25">
      <c r="A1850">
        <v>1849</v>
      </c>
      <c r="B1850">
        <v>10161</v>
      </c>
      <c r="C1850">
        <v>20</v>
      </c>
      <c r="D1850" s="3">
        <v>77.05</v>
      </c>
      <c r="E1850">
        <v>4</v>
      </c>
      <c r="F1850" s="3">
        <v>1541</v>
      </c>
      <c r="G1850" s="10">
        <f t="shared" si="56"/>
        <v>77.050000000000011</v>
      </c>
      <c r="H1850" s="10">
        <f t="shared" si="57"/>
        <v>308.20000000000005</v>
      </c>
      <c r="I1850" s="5">
        <v>37911</v>
      </c>
      <c r="J1850" s="7" t="s">
        <v>21</v>
      </c>
      <c r="K1850">
        <v>4</v>
      </c>
      <c r="L1850">
        <v>10</v>
      </c>
      <c r="M1850" s="7">
        <v>2003</v>
      </c>
      <c r="N1850" s="7" t="s">
        <v>177</v>
      </c>
      <c r="O1850">
        <v>85</v>
      </c>
      <c r="P1850" t="s">
        <v>633</v>
      </c>
      <c r="Q1850" t="s">
        <v>494</v>
      </c>
      <c r="R1850" t="s">
        <v>495</v>
      </c>
      <c r="S1850" t="s">
        <v>496</v>
      </c>
      <c r="U1850" t="s">
        <v>497</v>
      </c>
      <c r="W1850">
        <v>8200</v>
      </c>
      <c r="X1850" s="7" t="s">
        <v>322</v>
      </c>
      <c r="Y1850" t="s">
        <v>38</v>
      </c>
      <c r="Z1850" t="s">
        <v>498</v>
      </c>
      <c r="AA1850" t="s">
        <v>499</v>
      </c>
      <c r="AB1850" t="str">
        <f>_xlfn.CONCAT(AA1850," ",Z1850)</f>
        <v>Palle Ibsen</v>
      </c>
      <c r="AC1850" s="7" t="s">
        <v>32</v>
      </c>
    </row>
    <row r="1851" spans="1:29" x14ac:dyDescent="0.25">
      <c r="A1851">
        <v>1850</v>
      </c>
      <c r="B1851">
        <v>10172</v>
      </c>
      <c r="C1851">
        <v>24</v>
      </c>
      <c r="D1851" s="3">
        <v>81.33</v>
      </c>
      <c r="E1851">
        <v>2</v>
      </c>
      <c r="F1851" s="3">
        <v>1951.92</v>
      </c>
      <c r="G1851" s="10">
        <f t="shared" si="56"/>
        <v>97.596000000000004</v>
      </c>
      <c r="H1851" s="10">
        <f t="shared" si="57"/>
        <v>390.38400000000001</v>
      </c>
      <c r="I1851" s="5">
        <v>37930</v>
      </c>
      <c r="J1851" s="7" t="s">
        <v>21</v>
      </c>
      <c r="K1851">
        <v>4</v>
      </c>
      <c r="L1851">
        <v>11</v>
      </c>
      <c r="M1851" s="7">
        <v>2003</v>
      </c>
      <c r="N1851" s="7" t="s">
        <v>177</v>
      </c>
      <c r="O1851">
        <v>85</v>
      </c>
      <c r="P1851" t="s">
        <v>633</v>
      </c>
      <c r="Q1851" t="s">
        <v>105</v>
      </c>
      <c r="R1851">
        <v>2035552570</v>
      </c>
      <c r="S1851" t="s">
        <v>106</v>
      </c>
      <c r="U1851" t="s">
        <v>107</v>
      </c>
      <c r="V1851" t="s">
        <v>108</v>
      </c>
      <c r="W1851">
        <v>97562</v>
      </c>
      <c r="X1851" s="7" t="s">
        <v>28</v>
      </c>
      <c r="Y1851" t="s">
        <v>29</v>
      </c>
      <c r="Z1851" t="s">
        <v>109</v>
      </c>
      <c r="AA1851" t="s">
        <v>53</v>
      </c>
      <c r="AB1851" t="str">
        <f>_xlfn.CONCAT(AA1851," ",Z1851)</f>
        <v>Julie King</v>
      </c>
      <c r="AC1851" s="7" t="s">
        <v>32</v>
      </c>
    </row>
    <row r="1852" spans="1:29" x14ac:dyDescent="0.25">
      <c r="A1852">
        <v>1851</v>
      </c>
      <c r="B1852">
        <v>10182</v>
      </c>
      <c r="C1852">
        <v>33</v>
      </c>
      <c r="D1852" s="3">
        <v>94.17</v>
      </c>
      <c r="E1852">
        <v>15</v>
      </c>
      <c r="F1852" s="3">
        <v>3107.61</v>
      </c>
      <c r="G1852" s="10">
        <f t="shared" si="56"/>
        <v>155.38050000000001</v>
      </c>
      <c r="H1852" s="10">
        <f t="shared" si="57"/>
        <v>621.52200000000005</v>
      </c>
      <c r="I1852" s="5">
        <v>37937</v>
      </c>
      <c r="J1852" s="7" t="s">
        <v>21</v>
      </c>
      <c r="K1852">
        <v>4</v>
      </c>
      <c r="L1852">
        <v>11</v>
      </c>
      <c r="M1852" s="7">
        <v>2003</v>
      </c>
      <c r="N1852" s="7" t="s">
        <v>177</v>
      </c>
      <c r="O1852">
        <v>85</v>
      </c>
      <c r="P1852" t="s">
        <v>633</v>
      </c>
      <c r="Q1852" t="s">
        <v>268</v>
      </c>
      <c r="R1852">
        <v>4155551450</v>
      </c>
      <c r="S1852" t="s">
        <v>269</v>
      </c>
      <c r="U1852" t="s">
        <v>270</v>
      </c>
      <c r="V1852" t="s">
        <v>51</v>
      </c>
      <c r="W1852">
        <v>97562</v>
      </c>
      <c r="X1852" s="7" t="s">
        <v>28</v>
      </c>
      <c r="Y1852" t="s">
        <v>29</v>
      </c>
      <c r="Z1852" t="s">
        <v>271</v>
      </c>
      <c r="AA1852" t="s">
        <v>272</v>
      </c>
      <c r="AB1852" t="str">
        <f>_xlfn.CONCAT(AA1852," ",Z1852)</f>
        <v>Valarie Nelson</v>
      </c>
      <c r="AC1852" s="7" t="s">
        <v>47</v>
      </c>
    </row>
    <row r="1853" spans="1:29" x14ac:dyDescent="0.25">
      <c r="A1853">
        <v>1852</v>
      </c>
      <c r="B1853">
        <v>10192</v>
      </c>
      <c r="C1853">
        <v>32</v>
      </c>
      <c r="D1853" s="3">
        <v>72.77</v>
      </c>
      <c r="E1853">
        <v>3</v>
      </c>
      <c r="F1853" s="3">
        <v>2328.64</v>
      </c>
      <c r="G1853" s="10">
        <f t="shared" si="56"/>
        <v>116.432</v>
      </c>
      <c r="H1853" s="10">
        <f t="shared" si="57"/>
        <v>465.72800000000001</v>
      </c>
      <c r="I1853" s="5">
        <v>37945</v>
      </c>
      <c r="J1853" s="7" t="s">
        <v>21</v>
      </c>
      <c r="K1853">
        <v>4</v>
      </c>
      <c r="L1853">
        <v>11</v>
      </c>
      <c r="M1853" s="7">
        <v>2003</v>
      </c>
      <c r="N1853" s="7" t="s">
        <v>177</v>
      </c>
      <c r="O1853">
        <v>85</v>
      </c>
      <c r="P1853" t="s">
        <v>633</v>
      </c>
      <c r="Q1853" t="s">
        <v>273</v>
      </c>
      <c r="R1853">
        <v>6035558647</v>
      </c>
      <c r="S1853" t="s">
        <v>274</v>
      </c>
      <c r="U1853" t="s">
        <v>275</v>
      </c>
      <c r="V1853" t="s">
        <v>276</v>
      </c>
      <c r="W1853">
        <v>62005</v>
      </c>
      <c r="X1853" s="7" t="s">
        <v>28</v>
      </c>
      <c r="Y1853" t="s">
        <v>29</v>
      </c>
      <c r="Z1853" t="s">
        <v>52</v>
      </c>
      <c r="AA1853" t="s">
        <v>272</v>
      </c>
      <c r="AB1853" t="str">
        <f>_xlfn.CONCAT(AA1853," ",Z1853)</f>
        <v>Valarie Young</v>
      </c>
      <c r="AC1853" s="7" t="s">
        <v>32</v>
      </c>
    </row>
    <row r="1854" spans="1:29" x14ac:dyDescent="0.25">
      <c r="A1854">
        <v>1853</v>
      </c>
      <c r="B1854">
        <v>10204</v>
      </c>
      <c r="C1854">
        <v>40</v>
      </c>
      <c r="D1854" s="3">
        <v>79.62</v>
      </c>
      <c r="E1854">
        <v>9</v>
      </c>
      <c r="F1854" s="3">
        <v>3184.8</v>
      </c>
      <c r="G1854" s="10">
        <f t="shared" si="56"/>
        <v>159.24</v>
      </c>
      <c r="H1854" s="10">
        <f t="shared" si="57"/>
        <v>636.96</v>
      </c>
      <c r="I1854" s="5">
        <v>37957</v>
      </c>
      <c r="J1854" s="7" t="s">
        <v>21</v>
      </c>
      <c r="K1854">
        <v>4</v>
      </c>
      <c r="L1854">
        <v>12</v>
      </c>
      <c r="M1854" s="7">
        <v>2003</v>
      </c>
      <c r="N1854" s="7" t="s">
        <v>177</v>
      </c>
      <c r="O1854">
        <v>85</v>
      </c>
      <c r="P1854" t="s">
        <v>633</v>
      </c>
      <c r="Q1854" t="s">
        <v>471</v>
      </c>
      <c r="R1854">
        <v>2125557413</v>
      </c>
      <c r="S1854" t="s">
        <v>472</v>
      </c>
      <c r="T1854" t="s">
        <v>473</v>
      </c>
      <c r="U1854" t="s">
        <v>26</v>
      </c>
      <c r="V1854" t="s">
        <v>27</v>
      </c>
      <c r="W1854">
        <v>10022</v>
      </c>
      <c r="X1854" s="7" t="s">
        <v>28</v>
      </c>
      <c r="Y1854" t="s">
        <v>29</v>
      </c>
      <c r="Z1854" t="s">
        <v>52</v>
      </c>
      <c r="AA1854" t="s">
        <v>474</v>
      </c>
      <c r="AB1854" t="str">
        <f>_xlfn.CONCAT(AA1854," ",Z1854)</f>
        <v>Jeff Young</v>
      </c>
      <c r="AC1854" s="7" t="s">
        <v>47</v>
      </c>
    </row>
    <row r="1855" spans="1:29" x14ac:dyDescent="0.25">
      <c r="A1855">
        <v>1854</v>
      </c>
      <c r="B1855">
        <v>10212</v>
      </c>
      <c r="C1855">
        <v>27</v>
      </c>
      <c r="D1855" s="3">
        <v>79.62</v>
      </c>
      <c r="E1855">
        <v>2</v>
      </c>
      <c r="F1855" s="3">
        <v>2149.7399999999998</v>
      </c>
      <c r="G1855" s="10">
        <f t="shared" si="56"/>
        <v>107.48699999999999</v>
      </c>
      <c r="H1855" s="10">
        <f t="shared" si="57"/>
        <v>429.94799999999998</v>
      </c>
      <c r="I1855" s="5">
        <v>38002</v>
      </c>
      <c r="J1855" s="7" t="s">
        <v>21</v>
      </c>
      <c r="K1855">
        <v>1</v>
      </c>
      <c r="L1855">
        <v>1</v>
      </c>
      <c r="M1855" s="7">
        <v>2004</v>
      </c>
      <c r="N1855" s="7" t="s">
        <v>177</v>
      </c>
      <c r="O1855">
        <v>85</v>
      </c>
      <c r="P1855" t="s">
        <v>633</v>
      </c>
      <c r="Q1855" t="s">
        <v>170</v>
      </c>
      <c r="R1855" t="s">
        <v>171</v>
      </c>
      <c r="S1855" t="s">
        <v>172</v>
      </c>
      <c r="U1855" t="s">
        <v>173</v>
      </c>
      <c r="W1855">
        <v>28034</v>
      </c>
      <c r="X1855" s="7" t="s">
        <v>174</v>
      </c>
      <c r="Y1855" t="s">
        <v>38</v>
      </c>
      <c r="Z1855" t="s">
        <v>175</v>
      </c>
      <c r="AA1855" t="s">
        <v>176</v>
      </c>
      <c r="AB1855" t="str">
        <f>_xlfn.CONCAT(AA1855," ",Z1855)</f>
        <v>Diego Freyre</v>
      </c>
      <c r="AC1855" s="7" t="s">
        <v>32</v>
      </c>
    </row>
    <row r="1856" spans="1:29" x14ac:dyDescent="0.25">
      <c r="A1856">
        <v>1855</v>
      </c>
      <c r="B1856">
        <v>10227</v>
      </c>
      <c r="C1856">
        <v>40</v>
      </c>
      <c r="D1856" s="3">
        <v>79.62</v>
      </c>
      <c r="E1856">
        <v>15</v>
      </c>
      <c r="F1856" s="3">
        <v>3184.8</v>
      </c>
      <c r="G1856" s="10">
        <f t="shared" si="56"/>
        <v>159.24</v>
      </c>
      <c r="H1856" s="10">
        <f t="shared" si="57"/>
        <v>636.96</v>
      </c>
      <c r="I1856" s="5">
        <v>38048</v>
      </c>
      <c r="J1856" s="7" t="s">
        <v>21</v>
      </c>
      <c r="K1856">
        <v>1</v>
      </c>
      <c r="L1856">
        <v>3</v>
      </c>
      <c r="M1856" s="7">
        <v>2004</v>
      </c>
      <c r="N1856" s="7" t="s">
        <v>177</v>
      </c>
      <c r="O1856">
        <v>85</v>
      </c>
      <c r="P1856" t="s">
        <v>633</v>
      </c>
      <c r="Q1856" t="s">
        <v>215</v>
      </c>
      <c r="R1856" t="s">
        <v>216</v>
      </c>
      <c r="S1856" t="s">
        <v>217</v>
      </c>
      <c r="U1856" t="s">
        <v>218</v>
      </c>
      <c r="W1856">
        <v>69004</v>
      </c>
      <c r="X1856" s="7" t="s">
        <v>37</v>
      </c>
      <c r="Y1856" t="s">
        <v>38</v>
      </c>
      <c r="Z1856" t="s">
        <v>219</v>
      </c>
      <c r="AA1856" t="s">
        <v>220</v>
      </c>
      <c r="AB1856" t="str">
        <f>_xlfn.CONCAT(AA1856," ",Z1856)</f>
        <v>Mary Saveley</v>
      </c>
      <c r="AC1856" s="7" t="s">
        <v>47</v>
      </c>
    </row>
    <row r="1857" spans="1:29" x14ac:dyDescent="0.25">
      <c r="A1857">
        <v>1856</v>
      </c>
      <c r="B1857">
        <v>10241</v>
      </c>
      <c r="C1857">
        <v>26</v>
      </c>
      <c r="D1857" s="3">
        <v>81.33</v>
      </c>
      <c r="E1857">
        <v>7</v>
      </c>
      <c r="F1857" s="3">
        <v>2114.58</v>
      </c>
      <c r="G1857" s="10">
        <f t="shared" si="56"/>
        <v>105.729</v>
      </c>
      <c r="H1857" s="10">
        <f t="shared" si="57"/>
        <v>422.916</v>
      </c>
      <c r="I1857" s="5">
        <v>38090</v>
      </c>
      <c r="J1857" s="7" t="s">
        <v>21</v>
      </c>
      <c r="K1857">
        <v>2</v>
      </c>
      <c r="L1857">
        <v>4</v>
      </c>
      <c r="M1857" s="7">
        <v>2004</v>
      </c>
      <c r="N1857" s="7" t="s">
        <v>177</v>
      </c>
      <c r="O1857">
        <v>85</v>
      </c>
      <c r="P1857" t="s">
        <v>633</v>
      </c>
      <c r="Q1857" t="s">
        <v>527</v>
      </c>
      <c r="R1857" t="s">
        <v>528</v>
      </c>
      <c r="S1857" t="s">
        <v>529</v>
      </c>
      <c r="U1857" t="s">
        <v>530</v>
      </c>
      <c r="W1857">
        <v>67000</v>
      </c>
      <c r="X1857" s="7" t="s">
        <v>37</v>
      </c>
      <c r="Y1857" t="s">
        <v>38</v>
      </c>
      <c r="Z1857" t="s">
        <v>531</v>
      </c>
      <c r="AA1857" t="s">
        <v>532</v>
      </c>
      <c r="AB1857" t="str">
        <f>_xlfn.CONCAT(AA1857," ",Z1857)</f>
        <v>Frederique Citeaux</v>
      </c>
      <c r="AC1857" s="7" t="s">
        <v>32</v>
      </c>
    </row>
    <row r="1858" spans="1:29" x14ac:dyDescent="0.25">
      <c r="A1858">
        <v>1857</v>
      </c>
      <c r="B1858">
        <v>10267</v>
      </c>
      <c r="C1858">
        <v>44</v>
      </c>
      <c r="D1858" s="3">
        <v>96.74</v>
      </c>
      <c r="E1858">
        <v>4</v>
      </c>
      <c r="F1858" s="3">
        <v>4256.5600000000004</v>
      </c>
      <c r="G1858" s="10">
        <f t="shared" si="56"/>
        <v>212.82800000000003</v>
      </c>
      <c r="H1858" s="10">
        <f t="shared" si="57"/>
        <v>851.31200000000013</v>
      </c>
      <c r="I1858" s="5">
        <v>38175</v>
      </c>
      <c r="J1858" s="7" t="s">
        <v>21</v>
      </c>
      <c r="K1858">
        <v>3</v>
      </c>
      <c r="L1858">
        <v>7</v>
      </c>
      <c r="M1858" s="7">
        <v>2004</v>
      </c>
      <c r="N1858" s="7" t="s">
        <v>177</v>
      </c>
      <c r="O1858">
        <v>85</v>
      </c>
      <c r="P1858" t="s">
        <v>633</v>
      </c>
      <c r="Q1858" t="s">
        <v>471</v>
      </c>
      <c r="R1858">
        <v>2125557413</v>
      </c>
      <c r="S1858" t="s">
        <v>472</v>
      </c>
      <c r="T1858" t="s">
        <v>473</v>
      </c>
      <c r="U1858" t="s">
        <v>26</v>
      </c>
      <c r="V1858" t="s">
        <v>27</v>
      </c>
      <c r="W1858">
        <v>10022</v>
      </c>
      <c r="X1858" s="7" t="s">
        <v>28</v>
      </c>
      <c r="Y1858" t="s">
        <v>29</v>
      </c>
      <c r="Z1858" t="s">
        <v>52</v>
      </c>
      <c r="AA1858" t="s">
        <v>474</v>
      </c>
      <c r="AB1858" t="str">
        <f>_xlfn.CONCAT(AA1858," ",Z1858)</f>
        <v>Jeff Young</v>
      </c>
      <c r="AC1858" s="7" t="s">
        <v>47</v>
      </c>
    </row>
    <row r="1859" spans="1:29" x14ac:dyDescent="0.25">
      <c r="A1859">
        <v>1858</v>
      </c>
      <c r="B1859">
        <v>10279</v>
      </c>
      <c r="C1859">
        <v>33</v>
      </c>
      <c r="D1859" s="3">
        <v>71.06</v>
      </c>
      <c r="E1859">
        <v>4</v>
      </c>
      <c r="F1859" s="3">
        <v>2344.98</v>
      </c>
      <c r="G1859" s="10">
        <f t="shared" ref="G1859:G1922" si="58">F1859*0.05</f>
        <v>117.24900000000001</v>
      </c>
      <c r="H1859" s="10">
        <f t="shared" ref="H1859:H1922" si="59">F1859*0.2</f>
        <v>468.99600000000004</v>
      </c>
      <c r="I1859" s="5">
        <v>38208</v>
      </c>
      <c r="J1859" s="7" t="s">
        <v>21</v>
      </c>
      <c r="K1859">
        <v>3</v>
      </c>
      <c r="L1859">
        <v>8</v>
      </c>
      <c r="M1859" s="7">
        <v>2004</v>
      </c>
      <c r="N1859" s="7" t="s">
        <v>177</v>
      </c>
      <c r="O1859">
        <v>85</v>
      </c>
      <c r="P1859" t="s">
        <v>633</v>
      </c>
      <c r="Q1859" t="s">
        <v>170</v>
      </c>
      <c r="R1859" t="s">
        <v>171</v>
      </c>
      <c r="S1859" t="s">
        <v>172</v>
      </c>
      <c r="U1859" t="s">
        <v>173</v>
      </c>
      <c r="W1859">
        <v>28034</v>
      </c>
      <c r="X1859" s="7" t="s">
        <v>174</v>
      </c>
      <c r="Y1859" t="s">
        <v>38</v>
      </c>
      <c r="Z1859" t="s">
        <v>175</v>
      </c>
      <c r="AA1859" t="s">
        <v>176</v>
      </c>
      <c r="AB1859" t="str">
        <f>_xlfn.CONCAT(AA1859," ",Z1859)</f>
        <v>Diego Freyre</v>
      </c>
      <c r="AC1859" s="7" t="s">
        <v>32</v>
      </c>
    </row>
    <row r="1860" spans="1:29" x14ac:dyDescent="0.25">
      <c r="A1860">
        <v>1859</v>
      </c>
      <c r="B1860">
        <v>10288</v>
      </c>
      <c r="C1860">
        <v>34</v>
      </c>
      <c r="D1860" s="3">
        <v>68.489999999999995</v>
      </c>
      <c r="E1860">
        <v>10</v>
      </c>
      <c r="F1860" s="3">
        <v>2328.66</v>
      </c>
      <c r="G1860" s="10">
        <f t="shared" si="58"/>
        <v>116.43299999999999</v>
      </c>
      <c r="H1860" s="10">
        <f t="shared" si="59"/>
        <v>465.73199999999997</v>
      </c>
      <c r="I1860" s="5">
        <v>38231</v>
      </c>
      <c r="J1860" s="7" t="s">
        <v>21</v>
      </c>
      <c r="K1860">
        <v>3</v>
      </c>
      <c r="L1860">
        <v>9</v>
      </c>
      <c r="M1860" s="7">
        <v>2004</v>
      </c>
      <c r="N1860" s="7" t="s">
        <v>177</v>
      </c>
      <c r="O1860">
        <v>85</v>
      </c>
      <c r="P1860" t="s">
        <v>633</v>
      </c>
      <c r="Q1860" t="s">
        <v>414</v>
      </c>
      <c r="R1860" t="s">
        <v>415</v>
      </c>
      <c r="S1860" t="s">
        <v>416</v>
      </c>
      <c r="T1860" t="s">
        <v>417</v>
      </c>
      <c r="U1860" t="s">
        <v>195</v>
      </c>
      <c r="W1860">
        <v>69045</v>
      </c>
      <c r="X1860" s="7" t="s">
        <v>195</v>
      </c>
      <c r="Y1860" t="s">
        <v>92</v>
      </c>
      <c r="Z1860" t="s">
        <v>418</v>
      </c>
      <c r="AA1860" t="s">
        <v>419</v>
      </c>
      <c r="AB1860" t="str">
        <f>_xlfn.CONCAT(AA1860," ",Z1860)</f>
        <v>Wendy Victorino</v>
      </c>
      <c r="AC1860" s="7" t="s">
        <v>32</v>
      </c>
    </row>
    <row r="1861" spans="1:29" x14ac:dyDescent="0.25">
      <c r="A1861">
        <v>1860</v>
      </c>
      <c r="B1861">
        <v>10302</v>
      </c>
      <c r="C1861">
        <v>48</v>
      </c>
      <c r="D1861" s="3">
        <v>74.48</v>
      </c>
      <c r="E1861">
        <v>6</v>
      </c>
      <c r="F1861" s="3">
        <v>3575.04</v>
      </c>
      <c r="G1861" s="10">
        <f t="shared" si="58"/>
        <v>178.75200000000001</v>
      </c>
      <c r="H1861" s="10">
        <f t="shared" si="59"/>
        <v>715.00800000000004</v>
      </c>
      <c r="I1861" s="5">
        <v>37900</v>
      </c>
      <c r="J1861" s="7" t="s">
        <v>21</v>
      </c>
      <c r="K1861">
        <v>4</v>
      </c>
      <c r="L1861">
        <v>10</v>
      </c>
      <c r="M1861" s="7">
        <v>2003</v>
      </c>
      <c r="N1861" s="7" t="s">
        <v>177</v>
      </c>
      <c r="O1861">
        <v>85</v>
      </c>
      <c r="P1861" t="s">
        <v>633</v>
      </c>
      <c r="Q1861" t="s">
        <v>161</v>
      </c>
      <c r="R1861" t="s">
        <v>162</v>
      </c>
      <c r="S1861" t="s">
        <v>163</v>
      </c>
      <c r="U1861" t="s">
        <v>164</v>
      </c>
      <c r="W1861" t="s">
        <v>165</v>
      </c>
      <c r="X1861" s="7" t="s">
        <v>166</v>
      </c>
      <c r="Y1861" t="s">
        <v>38</v>
      </c>
      <c r="Z1861" t="s">
        <v>167</v>
      </c>
      <c r="AA1861" t="s">
        <v>168</v>
      </c>
      <c r="AB1861" t="str">
        <f>_xlfn.CONCAT(AA1861," ",Z1861)</f>
        <v>Elizabeth Devon</v>
      </c>
      <c r="AC1861" s="7" t="s">
        <v>47</v>
      </c>
    </row>
    <row r="1862" spans="1:29" x14ac:dyDescent="0.25">
      <c r="A1862">
        <v>1861</v>
      </c>
      <c r="B1862">
        <v>10311</v>
      </c>
      <c r="C1862">
        <v>25</v>
      </c>
      <c r="D1862" s="3">
        <v>83.04</v>
      </c>
      <c r="E1862">
        <v>5</v>
      </c>
      <c r="F1862" s="3">
        <v>2076</v>
      </c>
      <c r="G1862" s="10">
        <f t="shared" si="58"/>
        <v>103.80000000000001</v>
      </c>
      <c r="H1862" s="10">
        <f t="shared" si="59"/>
        <v>415.20000000000005</v>
      </c>
      <c r="I1862" s="5">
        <v>38276</v>
      </c>
      <c r="J1862" s="7" t="s">
        <v>21</v>
      </c>
      <c r="K1862">
        <v>4</v>
      </c>
      <c r="L1862">
        <v>10</v>
      </c>
      <c r="M1862" s="7">
        <v>2004</v>
      </c>
      <c r="N1862" s="7" t="s">
        <v>177</v>
      </c>
      <c r="O1862">
        <v>85</v>
      </c>
      <c r="P1862" t="s">
        <v>633</v>
      </c>
      <c r="Q1862" t="s">
        <v>170</v>
      </c>
      <c r="R1862" t="s">
        <v>171</v>
      </c>
      <c r="S1862" t="s">
        <v>172</v>
      </c>
      <c r="U1862" t="s">
        <v>173</v>
      </c>
      <c r="W1862">
        <v>28034</v>
      </c>
      <c r="X1862" s="7" t="s">
        <v>174</v>
      </c>
      <c r="Y1862" t="s">
        <v>38</v>
      </c>
      <c r="Z1862" t="s">
        <v>175</v>
      </c>
      <c r="AA1862" t="s">
        <v>176</v>
      </c>
      <c r="AB1862" t="str">
        <f>_xlfn.CONCAT(AA1862," ",Z1862)</f>
        <v>Diego Freyre</v>
      </c>
      <c r="AC1862" s="7" t="s">
        <v>32</v>
      </c>
    </row>
    <row r="1863" spans="1:29" x14ac:dyDescent="0.25">
      <c r="A1863">
        <v>1862</v>
      </c>
      <c r="B1863">
        <v>10321</v>
      </c>
      <c r="C1863">
        <v>39</v>
      </c>
      <c r="D1863" s="3">
        <v>84.75</v>
      </c>
      <c r="E1863">
        <v>2</v>
      </c>
      <c r="F1863" s="3">
        <v>3305.25</v>
      </c>
      <c r="G1863" s="10">
        <f t="shared" si="58"/>
        <v>165.26250000000002</v>
      </c>
      <c r="H1863" s="10">
        <f t="shared" si="59"/>
        <v>661.05000000000007</v>
      </c>
      <c r="I1863" s="5">
        <v>38295</v>
      </c>
      <c r="J1863" s="7" t="s">
        <v>21</v>
      </c>
      <c r="K1863">
        <v>4</v>
      </c>
      <c r="L1863">
        <v>11</v>
      </c>
      <c r="M1863" s="7">
        <v>2004</v>
      </c>
      <c r="N1863" s="7" t="s">
        <v>177</v>
      </c>
      <c r="O1863">
        <v>85</v>
      </c>
      <c r="P1863" t="s">
        <v>633</v>
      </c>
      <c r="Q1863" t="s">
        <v>156</v>
      </c>
      <c r="R1863">
        <v>5085552555</v>
      </c>
      <c r="S1863" t="s">
        <v>157</v>
      </c>
      <c r="U1863" t="s">
        <v>158</v>
      </c>
      <c r="V1863" t="s">
        <v>119</v>
      </c>
      <c r="W1863">
        <v>50553</v>
      </c>
      <c r="X1863" s="7" t="s">
        <v>28</v>
      </c>
      <c r="Y1863" t="s">
        <v>29</v>
      </c>
      <c r="Z1863" t="s">
        <v>159</v>
      </c>
      <c r="AA1863" t="s">
        <v>160</v>
      </c>
      <c r="AB1863" t="str">
        <f>_xlfn.CONCAT(AA1863," ",Z1863)</f>
        <v>Violeta Benitez</v>
      </c>
      <c r="AC1863" s="7" t="s">
        <v>47</v>
      </c>
    </row>
    <row r="1864" spans="1:29" x14ac:dyDescent="0.25">
      <c r="A1864">
        <v>1863</v>
      </c>
      <c r="B1864">
        <v>10332</v>
      </c>
      <c r="C1864">
        <v>45</v>
      </c>
      <c r="D1864" s="3">
        <v>34.19</v>
      </c>
      <c r="E1864">
        <v>12</v>
      </c>
      <c r="F1864" s="3">
        <v>1538.55</v>
      </c>
      <c r="G1864" s="10">
        <f t="shared" si="58"/>
        <v>76.927500000000009</v>
      </c>
      <c r="H1864" s="10">
        <f t="shared" si="59"/>
        <v>307.71000000000004</v>
      </c>
      <c r="I1864" s="5">
        <v>38308</v>
      </c>
      <c r="J1864" s="7" t="s">
        <v>21</v>
      </c>
      <c r="K1864">
        <v>4</v>
      </c>
      <c r="L1864">
        <v>11</v>
      </c>
      <c r="M1864" s="7">
        <v>2004</v>
      </c>
      <c r="N1864" s="7" t="s">
        <v>177</v>
      </c>
      <c r="O1864">
        <v>85</v>
      </c>
      <c r="P1864" t="s">
        <v>633</v>
      </c>
      <c r="Q1864" t="s">
        <v>488</v>
      </c>
      <c r="R1864" t="s">
        <v>489</v>
      </c>
      <c r="S1864" t="s">
        <v>490</v>
      </c>
      <c r="U1864" t="s">
        <v>491</v>
      </c>
      <c r="W1864" t="s">
        <v>492</v>
      </c>
      <c r="X1864" s="7" t="s">
        <v>166</v>
      </c>
      <c r="Y1864" t="s">
        <v>38</v>
      </c>
      <c r="Z1864" t="s">
        <v>493</v>
      </c>
      <c r="AA1864" t="s">
        <v>90</v>
      </c>
      <c r="AB1864" t="str">
        <f>_xlfn.CONCAT(AA1864," ",Z1864)</f>
        <v>Victoria Ashworth</v>
      </c>
      <c r="AC1864" s="7" t="s">
        <v>32</v>
      </c>
    </row>
    <row r="1865" spans="1:29" x14ac:dyDescent="0.25">
      <c r="A1865">
        <v>1864</v>
      </c>
      <c r="B1865">
        <v>10346</v>
      </c>
      <c r="C1865">
        <v>24</v>
      </c>
      <c r="D1865" s="3">
        <v>100</v>
      </c>
      <c r="E1865">
        <v>2</v>
      </c>
      <c r="F1865" s="3">
        <v>3325.92</v>
      </c>
      <c r="G1865" s="10">
        <f t="shared" si="58"/>
        <v>166.29600000000002</v>
      </c>
      <c r="H1865" s="10">
        <f t="shared" si="59"/>
        <v>665.18400000000008</v>
      </c>
      <c r="I1865" s="5">
        <v>38320</v>
      </c>
      <c r="J1865" s="7" t="s">
        <v>21</v>
      </c>
      <c r="K1865">
        <v>4</v>
      </c>
      <c r="L1865">
        <v>11</v>
      </c>
      <c r="M1865" s="7">
        <v>2004</v>
      </c>
      <c r="N1865" s="7" t="s">
        <v>177</v>
      </c>
      <c r="O1865">
        <v>85</v>
      </c>
      <c r="P1865" t="s">
        <v>633</v>
      </c>
      <c r="Q1865" t="s">
        <v>535</v>
      </c>
      <c r="R1865">
        <v>7025551838</v>
      </c>
      <c r="S1865" t="s">
        <v>536</v>
      </c>
      <c r="U1865" t="s">
        <v>537</v>
      </c>
      <c r="V1865" t="s">
        <v>538</v>
      </c>
      <c r="W1865">
        <v>83030</v>
      </c>
      <c r="X1865" s="7" t="s">
        <v>28</v>
      </c>
      <c r="Y1865" t="s">
        <v>29</v>
      </c>
      <c r="Z1865" t="s">
        <v>109</v>
      </c>
      <c r="AA1865" t="s">
        <v>396</v>
      </c>
      <c r="AB1865" t="str">
        <f>_xlfn.CONCAT(AA1865," ",Z1865)</f>
        <v>Sue King</v>
      </c>
      <c r="AC1865" s="7" t="s">
        <v>47</v>
      </c>
    </row>
    <row r="1866" spans="1:29" x14ac:dyDescent="0.25">
      <c r="A1866">
        <v>1865</v>
      </c>
      <c r="B1866">
        <v>10368</v>
      </c>
      <c r="C1866">
        <v>46</v>
      </c>
      <c r="D1866" s="3">
        <v>79.62</v>
      </c>
      <c r="E1866">
        <v>1</v>
      </c>
      <c r="F1866" s="3">
        <v>3662.52</v>
      </c>
      <c r="G1866" s="10">
        <f t="shared" si="58"/>
        <v>183.126</v>
      </c>
      <c r="H1866" s="10">
        <f t="shared" si="59"/>
        <v>732.50400000000002</v>
      </c>
      <c r="I1866" s="5">
        <v>38371</v>
      </c>
      <c r="J1866" s="7" t="s">
        <v>21</v>
      </c>
      <c r="K1866">
        <v>1</v>
      </c>
      <c r="L1866">
        <v>1</v>
      </c>
      <c r="M1866" s="7">
        <v>2005</v>
      </c>
      <c r="N1866" s="7" t="s">
        <v>177</v>
      </c>
      <c r="O1866">
        <v>85</v>
      </c>
      <c r="P1866" t="s">
        <v>633</v>
      </c>
      <c r="Q1866" t="s">
        <v>268</v>
      </c>
      <c r="R1866">
        <v>4155551450</v>
      </c>
      <c r="S1866" t="s">
        <v>269</v>
      </c>
      <c r="U1866" t="s">
        <v>270</v>
      </c>
      <c r="V1866" t="s">
        <v>51</v>
      </c>
      <c r="W1866">
        <v>97562</v>
      </c>
      <c r="X1866" s="7" t="s">
        <v>28</v>
      </c>
      <c r="Y1866" t="s">
        <v>29</v>
      </c>
      <c r="Z1866" t="s">
        <v>271</v>
      </c>
      <c r="AA1866" t="s">
        <v>272</v>
      </c>
      <c r="AB1866" t="str">
        <f>_xlfn.CONCAT(AA1866," ",Z1866)</f>
        <v>Valarie Nelson</v>
      </c>
      <c r="AC1866" s="7" t="s">
        <v>47</v>
      </c>
    </row>
    <row r="1867" spans="1:29" x14ac:dyDescent="0.25">
      <c r="A1867">
        <v>1866</v>
      </c>
      <c r="B1867">
        <v>10380</v>
      </c>
      <c r="C1867">
        <v>44</v>
      </c>
      <c r="D1867" s="3">
        <v>79.06</v>
      </c>
      <c r="E1867">
        <v>9</v>
      </c>
      <c r="F1867" s="3">
        <v>3478.64</v>
      </c>
      <c r="G1867" s="10">
        <f t="shared" si="58"/>
        <v>173.93200000000002</v>
      </c>
      <c r="H1867" s="10">
        <f t="shared" si="59"/>
        <v>695.72800000000007</v>
      </c>
      <c r="I1867" s="5">
        <v>38399</v>
      </c>
      <c r="J1867" s="7" t="s">
        <v>21</v>
      </c>
      <c r="K1867">
        <v>1</v>
      </c>
      <c r="L1867">
        <v>2</v>
      </c>
      <c r="M1867" s="7">
        <v>2005</v>
      </c>
      <c r="N1867" s="7" t="s">
        <v>177</v>
      </c>
      <c r="O1867">
        <v>85</v>
      </c>
      <c r="P1867" t="s">
        <v>633</v>
      </c>
      <c r="Q1867" t="s">
        <v>170</v>
      </c>
      <c r="R1867" t="s">
        <v>171</v>
      </c>
      <c r="S1867" t="s">
        <v>172</v>
      </c>
      <c r="U1867" t="s">
        <v>173</v>
      </c>
      <c r="W1867">
        <v>28034</v>
      </c>
      <c r="X1867" s="7" t="s">
        <v>174</v>
      </c>
      <c r="Y1867" t="s">
        <v>38</v>
      </c>
      <c r="Z1867" t="s">
        <v>175</v>
      </c>
      <c r="AA1867" t="s">
        <v>176</v>
      </c>
      <c r="AB1867" t="str">
        <f>_xlfn.CONCAT(AA1867," ",Z1867)</f>
        <v>Diego Freyre</v>
      </c>
      <c r="AC1867" s="7" t="s">
        <v>47</v>
      </c>
    </row>
    <row r="1868" spans="1:29" x14ac:dyDescent="0.25">
      <c r="A1868">
        <v>1867</v>
      </c>
      <c r="B1868">
        <v>10407</v>
      </c>
      <c r="C1868">
        <v>13</v>
      </c>
      <c r="D1868" s="3">
        <v>81.33</v>
      </c>
      <c r="E1868">
        <v>7</v>
      </c>
      <c r="F1868" s="3">
        <v>1057.29</v>
      </c>
      <c r="G1868" s="10">
        <f t="shared" si="58"/>
        <v>52.8645</v>
      </c>
      <c r="H1868" s="10">
        <f t="shared" si="59"/>
        <v>211.458</v>
      </c>
      <c r="I1868" s="5">
        <v>38464</v>
      </c>
      <c r="J1868" s="7" t="s">
        <v>397</v>
      </c>
      <c r="K1868">
        <v>2</v>
      </c>
      <c r="L1868">
        <v>4</v>
      </c>
      <c r="M1868" s="7">
        <v>2005</v>
      </c>
      <c r="N1868" s="7" t="s">
        <v>177</v>
      </c>
      <c r="O1868">
        <v>85</v>
      </c>
      <c r="P1868" t="s">
        <v>633</v>
      </c>
      <c r="Q1868" t="s">
        <v>393</v>
      </c>
      <c r="R1868">
        <v>4085553659</v>
      </c>
      <c r="S1868" t="s">
        <v>394</v>
      </c>
      <c r="U1868" t="s">
        <v>395</v>
      </c>
      <c r="V1868" t="s">
        <v>51</v>
      </c>
      <c r="W1868">
        <v>94217</v>
      </c>
      <c r="X1868" s="7" t="s">
        <v>28</v>
      </c>
      <c r="Y1868" t="s">
        <v>29</v>
      </c>
      <c r="Z1868" t="s">
        <v>98</v>
      </c>
      <c r="AA1868" t="s">
        <v>396</v>
      </c>
      <c r="AB1868" t="str">
        <f>_xlfn.CONCAT(AA1868," ",Z1868)</f>
        <v>Sue Frick</v>
      </c>
      <c r="AC1868" s="7" t="s">
        <v>32</v>
      </c>
    </row>
    <row r="1869" spans="1:29" x14ac:dyDescent="0.25">
      <c r="A1869">
        <v>1868</v>
      </c>
      <c r="B1869">
        <v>10420</v>
      </c>
      <c r="C1869">
        <v>35</v>
      </c>
      <c r="D1869" s="3">
        <v>96.74</v>
      </c>
      <c r="E1869">
        <v>10</v>
      </c>
      <c r="F1869" s="3">
        <v>3385.9</v>
      </c>
      <c r="G1869" s="10">
        <f t="shared" si="58"/>
        <v>169.29500000000002</v>
      </c>
      <c r="H1869" s="10">
        <f t="shared" si="59"/>
        <v>677.18000000000006</v>
      </c>
      <c r="I1869" s="5">
        <v>38501</v>
      </c>
      <c r="J1869" s="7" t="s">
        <v>296</v>
      </c>
      <c r="K1869">
        <v>2</v>
      </c>
      <c r="L1869">
        <v>5</v>
      </c>
      <c r="M1869" s="7">
        <v>2005</v>
      </c>
      <c r="N1869" s="7" t="s">
        <v>177</v>
      </c>
      <c r="O1869">
        <v>85</v>
      </c>
      <c r="P1869" t="s">
        <v>633</v>
      </c>
      <c r="Q1869" t="s">
        <v>148</v>
      </c>
      <c r="R1869" t="s">
        <v>149</v>
      </c>
      <c r="S1869" t="s">
        <v>150</v>
      </c>
      <c r="T1869" t="s">
        <v>151</v>
      </c>
      <c r="U1869" t="s">
        <v>152</v>
      </c>
      <c r="V1869" t="s">
        <v>153</v>
      </c>
      <c r="W1869">
        <v>2067</v>
      </c>
      <c r="X1869" s="7" t="s">
        <v>91</v>
      </c>
      <c r="Y1869" t="s">
        <v>92</v>
      </c>
      <c r="Z1869" t="s">
        <v>154</v>
      </c>
      <c r="AA1869" t="s">
        <v>155</v>
      </c>
      <c r="AB1869" t="str">
        <f>_xlfn.CONCAT(AA1869," ",Z1869)</f>
        <v>Adrian Huxley</v>
      </c>
      <c r="AC1869" s="7" t="s">
        <v>47</v>
      </c>
    </row>
    <row r="1870" spans="1:29" x14ac:dyDescent="0.25">
      <c r="A1870">
        <v>1869</v>
      </c>
      <c r="B1870">
        <v>10108</v>
      </c>
      <c r="C1870">
        <v>30</v>
      </c>
      <c r="D1870" s="3">
        <v>63.07</v>
      </c>
      <c r="E1870">
        <v>5</v>
      </c>
      <c r="F1870" s="3">
        <v>1892.1</v>
      </c>
      <c r="G1870" s="10">
        <f t="shared" si="58"/>
        <v>94.605000000000004</v>
      </c>
      <c r="H1870" s="10">
        <f t="shared" si="59"/>
        <v>378.42</v>
      </c>
      <c r="I1870" s="5">
        <v>37683</v>
      </c>
      <c r="J1870" s="7" t="s">
        <v>21</v>
      </c>
      <c r="K1870">
        <v>1</v>
      </c>
      <c r="L1870">
        <v>3</v>
      </c>
      <c r="M1870" s="7">
        <v>2003</v>
      </c>
      <c r="N1870" s="7" t="s">
        <v>177</v>
      </c>
      <c r="O1870">
        <v>61</v>
      </c>
      <c r="P1870" t="s">
        <v>634</v>
      </c>
      <c r="Q1870" t="s">
        <v>421</v>
      </c>
      <c r="R1870" t="s">
        <v>422</v>
      </c>
      <c r="S1870" t="s">
        <v>423</v>
      </c>
      <c r="U1870" t="s">
        <v>424</v>
      </c>
      <c r="W1870" t="s">
        <v>425</v>
      </c>
      <c r="X1870" s="7" t="s">
        <v>426</v>
      </c>
      <c r="Y1870" t="s">
        <v>196</v>
      </c>
      <c r="Z1870" t="s">
        <v>427</v>
      </c>
      <c r="AA1870" t="s">
        <v>428</v>
      </c>
      <c r="AB1870" t="str">
        <f>_xlfn.CONCAT(AA1870," ",Z1870)</f>
        <v>Arnold Cruz</v>
      </c>
      <c r="AC1870" s="7" t="s">
        <v>32</v>
      </c>
    </row>
    <row r="1871" spans="1:29" x14ac:dyDescent="0.25">
      <c r="A1871">
        <v>1870</v>
      </c>
      <c r="B1871">
        <v>10122</v>
      </c>
      <c r="C1871">
        <v>34</v>
      </c>
      <c r="D1871" s="3">
        <v>50.21</v>
      </c>
      <c r="E1871">
        <v>9</v>
      </c>
      <c r="F1871" s="3">
        <v>1707.14</v>
      </c>
      <c r="G1871" s="10">
        <f t="shared" si="58"/>
        <v>85.357000000000014</v>
      </c>
      <c r="H1871" s="10">
        <f t="shared" si="59"/>
        <v>341.42800000000005</v>
      </c>
      <c r="I1871" s="5">
        <v>37749</v>
      </c>
      <c r="J1871" s="7" t="s">
        <v>21</v>
      </c>
      <c r="K1871">
        <v>2</v>
      </c>
      <c r="L1871">
        <v>5</v>
      </c>
      <c r="M1871" s="7">
        <v>2003</v>
      </c>
      <c r="N1871" s="7" t="s">
        <v>177</v>
      </c>
      <c r="O1871">
        <v>61</v>
      </c>
      <c r="P1871" t="s">
        <v>634</v>
      </c>
      <c r="Q1871" t="s">
        <v>429</v>
      </c>
      <c r="R1871" t="s">
        <v>430</v>
      </c>
      <c r="S1871" t="s">
        <v>431</v>
      </c>
      <c r="U1871" t="s">
        <v>432</v>
      </c>
      <c r="W1871">
        <v>13008</v>
      </c>
      <c r="X1871" s="7" t="s">
        <v>37</v>
      </c>
      <c r="Y1871" t="s">
        <v>38</v>
      </c>
      <c r="Z1871" t="s">
        <v>433</v>
      </c>
      <c r="AA1871" t="s">
        <v>434</v>
      </c>
      <c r="AB1871" t="str">
        <f>_xlfn.CONCAT(AA1871," ",Z1871)</f>
        <v>Laurence Lebihan</v>
      </c>
      <c r="AC1871" s="7" t="s">
        <v>32</v>
      </c>
    </row>
    <row r="1872" spans="1:29" x14ac:dyDescent="0.25">
      <c r="A1872">
        <v>1871</v>
      </c>
      <c r="B1872">
        <v>10135</v>
      </c>
      <c r="C1872">
        <v>27</v>
      </c>
      <c r="D1872" s="3">
        <v>66.13</v>
      </c>
      <c r="E1872">
        <v>6</v>
      </c>
      <c r="F1872" s="3">
        <v>1785.51</v>
      </c>
      <c r="G1872" s="10">
        <f t="shared" si="58"/>
        <v>89.275500000000008</v>
      </c>
      <c r="H1872" s="10">
        <f t="shared" si="59"/>
        <v>357.10200000000003</v>
      </c>
      <c r="I1872" s="5">
        <v>37804</v>
      </c>
      <c r="J1872" s="7" t="s">
        <v>21</v>
      </c>
      <c r="K1872">
        <v>3</v>
      </c>
      <c r="L1872">
        <v>7</v>
      </c>
      <c r="M1872" s="7">
        <v>2003</v>
      </c>
      <c r="N1872" s="7" t="s">
        <v>177</v>
      </c>
      <c r="O1872">
        <v>61</v>
      </c>
      <c r="P1872" t="s">
        <v>634</v>
      </c>
      <c r="Q1872" t="s">
        <v>268</v>
      </c>
      <c r="R1872">
        <v>4155551450</v>
      </c>
      <c r="S1872" t="s">
        <v>269</v>
      </c>
      <c r="U1872" t="s">
        <v>270</v>
      </c>
      <c r="V1872" t="s">
        <v>51</v>
      </c>
      <c r="W1872">
        <v>97562</v>
      </c>
      <c r="X1872" s="7" t="s">
        <v>28</v>
      </c>
      <c r="Y1872" t="s">
        <v>29</v>
      </c>
      <c r="Z1872" t="s">
        <v>271</v>
      </c>
      <c r="AA1872" t="s">
        <v>272</v>
      </c>
      <c r="AB1872" t="str">
        <f>_xlfn.CONCAT(AA1872," ",Z1872)</f>
        <v>Valarie Nelson</v>
      </c>
      <c r="AC1872" s="7" t="s">
        <v>32</v>
      </c>
    </row>
    <row r="1873" spans="1:29" x14ac:dyDescent="0.25">
      <c r="A1873">
        <v>1872</v>
      </c>
      <c r="B1873">
        <v>10147</v>
      </c>
      <c r="C1873">
        <v>30</v>
      </c>
      <c r="D1873" s="3">
        <v>68.58</v>
      </c>
      <c r="E1873">
        <v>6</v>
      </c>
      <c r="F1873" s="3">
        <v>2057.4</v>
      </c>
      <c r="G1873" s="10">
        <f t="shared" si="58"/>
        <v>102.87</v>
      </c>
      <c r="H1873" s="10">
        <f t="shared" si="59"/>
        <v>411.48</v>
      </c>
      <c r="I1873" s="5">
        <v>37869</v>
      </c>
      <c r="J1873" s="7" t="s">
        <v>21</v>
      </c>
      <c r="K1873">
        <v>3</v>
      </c>
      <c r="L1873">
        <v>9</v>
      </c>
      <c r="M1873" s="7">
        <v>2003</v>
      </c>
      <c r="N1873" s="7" t="s">
        <v>177</v>
      </c>
      <c r="O1873">
        <v>61</v>
      </c>
      <c r="P1873" t="s">
        <v>634</v>
      </c>
      <c r="Q1873" t="s">
        <v>277</v>
      </c>
      <c r="R1873">
        <v>6175558555</v>
      </c>
      <c r="S1873" t="s">
        <v>278</v>
      </c>
      <c r="U1873" t="s">
        <v>279</v>
      </c>
      <c r="V1873" t="s">
        <v>119</v>
      </c>
      <c r="W1873">
        <v>58339</v>
      </c>
      <c r="X1873" s="7" t="s">
        <v>28</v>
      </c>
      <c r="Y1873" t="s">
        <v>29</v>
      </c>
      <c r="Z1873" t="s">
        <v>271</v>
      </c>
      <c r="AA1873" t="s">
        <v>280</v>
      </c>
      <c r="AB1873" t="str">
        <f>_xlfn.CONCAT(AA1873," ",Z1873)</f>
        <v>Allen Nelson</v>
      </c>
      <c r="AC1873" s="7" t="s">
        <v>32</v>
      </c>
    </row>
    <row r="1874" spans="1:29" x14ac:dyDescent="0.25">
      <c r="A1874">
        <v>1873</v>
      </c>
      <c r="B1874">
        <v>10159</v>
      </c>
      <c r="C1874">
        <v>50</v>
      </c>
      <c r="D1874" s="3">
        <v>69.8</v>
      </c>
      <c r="E1874">
        <v>1</v>
      </c>
      <c r="F1874" s="3">
        <v>3490</v>
      </c>
      <c r="G1874" s="10">
        <f t="shared" si="58"/>
        <v>174.5</v>
      </c>
      <c r="H1874" s="10">
        <f t="shared" si="59"/>
        <v>698</v>
      </c>
      <c r="I1874" s="5">
        <v>37904</v>
      </c>
      <c r="J1874" s="7" t="s">
        <v>21</v>
      </c>
      <c r="K1874">
        <v>4</v>
      </c>
      <c r="L1874">
        <v>10</v>
      </c>
      <c r="M1874" s="7">
        <v>2003</v>
      </c>
      <c r="N1874" s="7" t="s">
        <v>177</v>
      </c>
      <c r="O1874">
        <v>61</v>
      </c>
      <c r="P1874" t="s">
        <v>634</v>
      </c>
      <c r="Q1874" t="s">
        <v>54</v>
      </c>
      <c r="R1874">
        <v>6505551386</v>
      </c>
      <c r="S1874" t="s">
        <v>55</v>
      </c>
      <c r="U1874" t="s">
        <v>56</v>
      </c>
      <c r="V1874" t="s">
        <v>51</v>
      </c>
      <c r="X1874" s="7" t="s">
        <v>28</v>
      </c>
      <c r="Y1874" t="s">
        <v>29</v>
      </c>
      <c r="Z1874" t="s">
        <v>57</v>
      </c>
      <c r="AA1874" t="s">
        <v>53</v>
      </c>
      <c r="AB1874" t="str">
        <f>_xlfn.CONCAT(AA1874," ",Z1874)</f>
        <v>Julie Brown</v>
      </c>
      <c r="AC1874" s="7" t="s">
        <v>47</v>
      </c>
    </row>
    <row r="1875" spans="1:29" x14ac:dyDescent="0.25">
      <c r="A1875">
        <v>1874</v>
      </c>
      <c r="B1875">
        <v>10169</v>
      </c>
      <c r="C1875">
        <v>34</v>
      </c>
      <c r="D1875" s="3">
        <v>50.21</v>
      </c>
      <c r="E1875">
        <v>1</v>
      </c>
      <c r="F1875" s="3">
        <v>1707.14</v>
      </c>
      <c r="G1875" s="10">
        <f t="shared" si="58"/>
        <v>85.357000000000014</v>
      </c>
      <c r="H1875" s="10">
        <f t="shared" si="59"/>
        <v>341.42800000000005</v>
      </c>
      <c r="I1875" s="5">
        <v>37929</v>
      </c>
      <c r="J1875" s="7" t="s">
        <v>21</v>
      </c>
      <c r="K1875">
        <v>4</v>
      </c>
      <c r="L1875">
        <v>11</v>
      </c>
      <c r="M1875" s="7">
        <v>2003</v>
      </c>
      <c r="N1875" s="7" t="s">
        <v>177</v>
      </c>
      <c r="O1875">
        <v>61</v>
      </c>
      <c r="P1875" t="s">
        <v>634</v>
      </c>
      <c r="Q1875" t="s">
        <v>281</v>
      </c>
      <c r="R1875" t="s">
        <v>282</v>
      </c>
      <c r="S1875" t="s">
        <v>283</v>
      </c>
      <c r="T1875" t="s">
        <v>284</v>
      </c>
      <c r="U1875" t="s">
        <v>285</v>
      </c>
      <c r="V1875" t="s">
        <v>153</v>
      </c>
      <c r="W1875">
        <v>2060</v>
      </c>
      <c r="X1875" s="7" t="s">
        <v>91</v>
      </c>
      <c r="Y1875" t="s">
        <v>92</v>
      </c>
      <c r="Z1875" t="s">
        <v>286</v>
      </c>
      <c r="AA1875" t="s">
        <v>287</v>
      </c>
      <c r="AB1875" t="str">
        <f>_xlfn.CONCAT(AA1875," ",Z1875)</f>
        <v>Anna O'Hara</v>
      </c>
      <c r="AC1875" s="7" t="s">
        <v>32</v>
      </c>
    </row>
    <row r="1876" spans="1:29" x14ac:dyDescent="0.25">
      <c r="A1876">
        <v>1875</v>
      </c>
      <c r="B1876">
        <v>10181</v>
      </c>
      <c r="C1876">
        <v>23</v>
      </c>
      <c r="D1876" s="3">
        <v>65.52</v>
      </c>
      <c r="E1876">
        <v>13</v>
      </c>
      <c r="F1876" s="3">
        <v>1506.96</v>
      </c>
      <c r="G1876" s="10">
        <f t="shared" si="58"/>
        <v>75.347999999999999</v>
      </c>
      <c r="H1876" s="10">
        <f t="shared" si="59"/>
        <v>301.392</v>
      </c>
      <c r="I1876" s="5">
        <v>37937</v>
      </c>
      <c r="J1876" s="7" t="s">
        <v>21</v>
      </c>
      <c r="K1876">
        <v>4</v>
      </c>
      <c r="L1876">
        <v>11</v>
      </c>
      <c r="M1876" s="7">
        <v>2003</v>
      </c>
      <c r="N1876" s="7" t="s">
        <v>177</v>
      </c>
      <c r="O1876">
        <v>61</v>
      </c>
      <c r="P1876" t="s">
        <v>634</v>
      </c>
      <c r="Q1876" t="s">
        <v>69</v>
      </c>
      <c r="R1876" t="s">
        <v>70</v>
      </c>
      <c r="S1876" t="s">
        <v>71</v>
      </c>
      <c r="U1876" t="s">
        <v>72</v>
      </c>
      <c r="W1876" t="s">
        <v>73</v>
      </c>
      <c r="X1876" s="7" t="s">
        <v>74</v>
      </c>
      <c r="Y1876" t="s">
        <v>38</v>
      </c>
      <c r="Z1876" t="s">
        <v>75</v>
      </c>
      <c r="AA1876" t="s">
        <v>76</v>
      </c>
      <c r="AB1876" t="str">
        <f>_xlfn.CONCAT(AA1876," ",Z1876)</f>
        <v>Veysel Oeztan</v>
      </c>
      <c r="AC1876" s="7" t="s">
        <v>32</v>
      </c>
    </row>
    <row r="1877" spans="1:29" x14ac:dyDescent="0.25">
      <c r="A1877">
        <v>1876</v>
      </c>
      <c r="B1877">
        <v>10191</v>
      </c>
      <c r="C1877">
        <v>48</v>
      </c>
      <c r="D1877" s="3">
        <v>60.01</v>
      </c>
      <c r="E1877">
        <v>2</v>
      </c>
      <c r="F1877" s="3">
        <v>2880.48</v>
      </c>
      <c r="G1877" s="10">
        <f t="shared" si="58"/>
        <v>144.024</v>
      </c>
      <c r="H1877" s="10">
        <f t="shared" si="59"/>
        <v>576.096</v>
      </c>
      <c r="I1877" s="5">
        <v>37945</v>
      </c>
      <c r="J1877" s="7" t="s">
        <v>21</v>
      </c>
      <c r="K1877">
        <v>4</v>
      </c>
      <c r="L1877">
        <v>11</v>
      </c>
      <c r="M1877" s="7">
        <v>2003</v>
      </c>
      <c r="N1877" s="7" t="s">
        <v>177</v>
      </c>
      <c r="O1877">
        <v>61</v>
      </c>
      <c r="P1877" t="s">
        <v>634</v>
      </c>
      <c r="Q1877" t="s">
        <v>435</v>
      </c>
      <c r="R1877" t="s">
        <v>436</v>
      </c>
      <c r="S1877" t="s">
        <v>437</v>
      </c>
      <c r="U1877" t="s">
        <v>438</v>
      </c>
      <c r="W1877">
        <v>50739</v>
      </c>
      <c r="X1877" s="7" t="s">
        <v>439</v>
      </c>
      <c r="Y1877" t="s">
        <v>38</v>
      </c>
      <c r="Z1877" t="s">
        <v>440</v>
      </c>
      <c r="AA1877" t="s">
        <v>441</v>
      </c>
      <c r="AB1877" t="str">
        <f>_xlfn.CONCAT(AA1877," ",Z1877)</f>
        <v>Henriette Pfalzheim</v>
      </c>
      <c r="AC1877" s="7" t="s">
        <v>32</v>
      </c>
    </row>
    <row r="1878" spans="1:29" x14ac:dyDescent="0.25">
      <c r="A1878">
        <v>1877</v>
      </c>
      <c r="B1878">
        <v>10203</v>
      </c>
      <c r="C1878">
        <v>34</v>
      </c>
      <c r="D1878" s="3">
        <v>64.900000000000006</v>
      </c>
      <c r="E1878">
        <v>7</v>
      </c>
      <c r="F1878" s="3">
        <v>2206.6</v>
      </c>
      <c r="G1878" s="10">
        <f t="shared" si="58"/>
        <v>110.33</v>
      </c>
      <c r="H1878" s="10">
        <f t="shared" si="59"/>
        <v>441.32</v>
      </c>
      <c r="I1878" s="5">
        <v>37957</v>
      </c>
      <c r="J1878" s="7" t="s">
        <v>21</v>
      </c>
      <c r="K1878">
        <v>4</v>
      </c>
      <c r="L1878">
        <v>12</v>
      </c>
      <c r="M1878" s="7">
        <v>2003</v>
      </c>
      <c r="N1878" s="7" t="s">
        <v>177</v>
      </c>
      <c r="O1878">
        <v>61</v>
      </c>
      <c r="P1878" t="s">
        <v>634</v>
      </c>
      <c r="Q1878" t="s">
        <v>170</v>
      </c>
      <c r="R1878" t="s">
        <v>171</v>
      </c>
      <c r="S1878" t="s">
        <v>172</v>
      </c>
      <c r="U1878" t="s">
        <v>173</v>
      </c>
      <c r="W1878">
        <v>28034</v>
      </c>
      <c r="X1878" s="7" t="s">
        <v>174</v>
      </c>
      <c r="Y1878" t="s">
        <v>38</v>
      </c>
      <c r="Z1878" t="s">
        <v>175</v>
      </c>
      <c r="AA1878" t="s">
        <v>176</v>
      </c>
      <c r="AB1878" t="str">
        <f>_xlfn.CONCAT(AA1878," ",Z1878)</f>
        <v>Diego Freyre</v>
      </c>
      <c r="AC1878" s="7" t="s">
        <v>32</v>
      </c>
    </row>
    <row r="1879" spans="1:29" x14ac:dyDescent="0.25">
      <c r="A1879">
        <v>1878</v>
      </c>
      <c r="B1879">
        <v>10211</v>
      </c>
      <c r="C1879">
        <v>48</v>
      </c>
      <c r="D1879" s="3">
        <v>48.98</v>
      </c>
      <c r="E1879">
        <v>1</v>
      </c>
      <c r="F1879" s="3">
        <v>2351.04</v>
      </c>
      <c r="G1879" s="10">
        <f t="shared" si="58"/>
        <v>117.55200000000001</v>
      </c>
      <c r="H1879" s="10">
        <f t="shared" si="59"/>
        <v>470.20800000000003</v>
      </c>
      <c r="I1879" s="5">
        <v>38001</v>
      </c>
      <c r="J1879" s="7" t="s">
        <v>21</v>
      </c>
      <c r="K1879">
        <v>1</v>
      </c>
      <c r="L1879">
        <v>1</v>
      </c>
      <c r="M1879" s="7">
        <v>2004</v>
      </c>
      <c r="N1879" s="7" t="s">
        <v>177</v>
      </c>
      <c r="O1879">
        <v>61</v>
      </c>
      <c r="P1879" t="s">
        <v>634</v>
      </c>
      <c r="Q1879" t="s">
        <v>80</v>
      </c>
      <c r="R1879" t="s">
        <v>81</v>
      </c>
      <c r="S1879" t="s">
        <v>82</v>
      </c>
      <c r="U1879" t="s">
        <v>44</v>
      </c>
      <c r="W1879">
        <v>75016</v>
      </c>
      <c r="X1879" s="7" t="s">
        <v>37</v>
      </c>
      <c r="Y1879" t="s">
        <v>38</v>
      </c>
      <c r="Z1879" t="s">
        <v>83</v>
      </c>
      <c r="AA1879" t="s">
        <v>84</v>
      </c>
      <c r="AB1879" t="str">
        <f>_xlfn.CONCAT(AA1879," ",Z1879)</f>
        <v>Dominique Perrier</v>
      </c>
      <c r="AC1879" s="7" t="s">
        <v>32</v>
      </c>
    </row>
    <row r="1880" spans="1:29" x14ac:dyDescent="0.25">
      <c r="A1880">
        <v>1879</v>
      </c>
      <c r="B1880">
        <v>10225</v>
      </c>
      <c r="C1880">
        <v>24</v>
      </c>
      <c r="D1880" s="3">
        <v>50.21</v>
      </c>
      <c r="E1880">
        <v>8</v>
      </c>
      <c r="F1880" s="3">
        <v>1205.04</v>
      </c>
      <c r="G1880" s="10">
        <f t="shared" si="58"/>
        <v>60.252000000000002</v>
      </c>
      <c r="H1880" s="10">
        <f t="shared" si="59"/>
        <v>241.00800000000001</v>
      </c>
      <c r="I1880" s="5">
        <v>38039</v>
      </c>
      <c r="J1880" s="7" t="s">
        <v>21</v>
      </c>
      <c r="K1880">
        <v>1</v>
      </c>
      <c r="L1880">
        <v>2</v>
      </c>
      <c r="M1880" s="7">
        <v>2004</v>
      </c>
      <c r="N1880" s="7" t="s">
        <v>177</v>
      </c>
      <c r="O1880">
        <v>61</v>
      </c>
      <c r="P1880" t="s">
        <v>634</v>
      </c>
      <c r="Q1880" t="s">
        <v>442</v>
      </c>
      <c r="R1880" t="s">
        <v>443</v>
      </c>
      <c r="S1880" t="s">
        <v>444</v>
      </c>
      <c r="U1880" t="s">
        <v>445</v>
      </c>
      <c r="W1880">
        <v>1203</v>
      </c>
      <c r="X1880" s="7" t="s">
        <v>446</v>
      </c>
      <c r="Y1880" t="s">
        <v>38</v>
      </c>
      <c r="Z1880" t="s">
        <v>447</v>
      </c>
      <c r="AA1880" t="s">
        <v>99</v>
      </c>
      <c r="AB1880" t="str">
        <f>_xlfn.CONCAT(AA1880," ",Z1880)</f>
        <v>Michael Holz</v>
      </c>
      <c r="AC1880" s="7" t="s">
        <v>32</v>
      </c>
    </row>
    <row r="1881" spans="1:29" x14ac:dyDescent="0.25">
      <c r="A1881">
        <v>1880</v>
      </c>
      <c r="B1881">
        <v>10238</v>
      </c>
      <c r="C1881">
        <v>47</v>
      </c>
      <c r="D1881" s="3">
        <v>62.45</v>
      </c>
      <c r="E1881">
        <v>2</v>
      </c>
      <c r="F1881" s="3">
        <v>2935.15</v>
      </c>
      <c r="G1881" s="10">
        <f t="shared" si="58"/>
        <v>146.75750000000002</v>
      </c>
      <c r="H1881" s="10">
        <f t="shared" si="59"/>
        <v>587.03000000000009</v>
      </c>
      <c r="I1881" s="5">
        <v>38086</v>
      </c>
      <c r="J1881" s="7" t="s">
        <v>21</v>
      </c>
      <c r="K1881">
        <v>2</v>
      </c>
      <c r="L1881">
        <v>4</v>
      </c>
      <c r="M1881" s="7">
        <v>2004</v>
      </c>
      <c r="N1881" s="7" t="s">
        <v>177</v>
      </c>
      <c r="O1881">
        <v>61</v>
      </c>
      <c r="P1881" t="s">
        <v>634</v>
      </c>
      <c r="Q1881" t="s">
        <v>318</v>
      </c>
      <c r="R1881" t="s">
        <v>319</v>
      </c>
      <c r="S1881" t="s">
        <v>320</v>
      </c>
      <c r="U1881" t="s">
        <v>321</v>
      </c>
      <c r="W1881">
        <v>1734</v>
      </c>
      <c r="X1881" s="7" t="s">
        <v>322</v>
      </c>
      <c r="Y1881" t="s">
        <v>38</v>
      </c>
      <c r="Z1881" t="s">
        <v>323</v>
      </c>
      <c r="AA1881" t="s">
        <v>324</v>
      </c>
      <c r="AB1881" t="str">
        <f>_xlfn.CONCAT(AA1881," ",Z1881)</f>
        <v>Jytte Petersen</v>
      </c>
      <c r="AC1881" s="7" t="s">
        <v>32</v>
      </c>
    </row>
    <row r="1882" spans="1:29" x14ac:dyDescent="0.25">
      <c r="A1882">
        <v>1881</v>
      </c>
      <c r="B1882">
        <v>10253</v>
      </c>
      <c r="C1882">
        <v>24</v>
      </c>
      <c r="D1882" s="3">
        <v>52.66</v>
      </c>
      <c r="E1882">
        <v>12</v>
      </c>
      <c r="F1882" s="3">
        <v>1263.8399999999999</v>
      </c>
      <c r="G1882" s="10">
        <f t="shared" si="58"/>
        <v>63.192</v>
      </c>
      <c r="H1882" s="10">
        <f t="shared" si="59"/>
        <v>252.768</v>
      </c>
      <c r="I1882" s="5">
        <v>38139</v>
      </c>
      <c r="J1882" s="7" t="s">
        <v>335</v>
      </c>
      <c r="K1882">
        <v>2</v>
      </c>
      <c r="L1882">
        <v>6</v>
      </c>
      <c r="M1882" s="7">
        <v>2004</v>
      </c>
      <c r="N1882" s="7" t="s">
        <v>177</v>
      </c>
      <c r="O1882">
        <v>61</v>
      </c>
      <c r="P1882" t="s">
        <v>634</v>
      </c>
      <c r="Q1882" t="s">
        <v>161</v>
      </c>
      <c r="R1882" t="s">
        <v>162</v>
      </c>
      <c r="S1882" t="s">
        <v>163</v>
      </c>
      <c r="U1882" t="s">
        <v>164</v>
      </c>
      <c r="W1882" t="s">
        <v>165</v>
      </c>
      <c r="X1882" s="7" t="s">
        <v>166</v>
      </c>
      <c r="Y1882" t="s">
        <v>38</v>
      </c>
      <c r="Z1882" t="s">
        <v>167</v>
      </c>
      <c r="AA1882" t="s">
        <v>168</v>
      </c>
      <c r="AB1882" t="str">
        <f>_xlfn.CONCAT(AA1882," ",Z1882)</f>
        <v>Elizabeth Devon</v>
      </c>
      <c r="AC1882" s="7" t="s">
        <v>32</v>
      </c>
    </row>
    <row r="1883" spans="1:29" x14ac:dyDescent="0.25">
      <c r="A1883">
        <v>1882</v>
      </c>
      <c r="B1883">
        <v>10266</v>
      </c>
      <c r="C1883">
        <v>47</v>
      </c>
      <c r="D1883" s="3">
        <v>62.45</v>
      </c>
      <c r="E1883">
        <v>13</v>
      </c>
      <c r="F1883" s="3">
        <v>2935.15</v>
      </c>
      <c r="G1883" s="10">
        <f t="shared" si="58"/>
        <v>146.75750000000002</v>
      </c>
      <c r="H1883" s="10">
        <f t="shared" si="59"/>
        <v>587.03000000000009</v>
      </c>
      <c r="I1883" s="5">
        <v>38174</v>
      </c>
      <c r="J1883" s="7" t="s">
        <v>21</v>
      </c>
      <c r="K1883">
        <v>3</v>
      </c>
      <c r="L1883">
        <v>7</v>
      </c>
      <c r="M1883" s="7">
        <v>2004</v>
      </c>
      <c r="N1883" s="7" t="s">
        <v>177</v>
      </c>
      <c r="O1883">
        <v>61</v>
      </c>
      <c r="P1883" t="s">
        <v>634</v>
      </c>
      <c r="Q1883" t="s">
        <v>448</v>
      </c>
      <c r="R1883" t="s">
        <v>449</v>
      </c>
      <c r="S1883" t="s">
        <v>450</v>
      </c>
      <c r="U1883" t="s">
        <v>451</v>
      </c>
      <c r="W1883">
        <v>42100</v>
      </c>
      <c r="X1883" s="7" t="s">
        <v>254</v>
      </c>
      <c r="Y1883" t="s">
        <v>38</v>
      </c>
      <c r="Z1883" t="s">
        <v>452</v>
      </c>
      <c r="AA1883" t="s">
        <v>453</v>
      </c>
      <c r="AB1883" t="str">
        <f>_xlfn.CONCAT(AA1883," ",Z1883)</f>
        <v>Maurizio Moroni</v>
      </c>
      <c r="AC1883" s="7" t="s">
        <v>32</v>
      </c>
    </row>
    <row r="1884" spans="1:29" x14ac:dyDescent="0.25">
      <c r="A1884">
        <v>1883</v>
      </c>
      <c r="B1884">
        <v>10276</v>
      </c>
      <c r="C1884">
        <v>20</v>
      </c>
      <c r="D1884" s="3">
        <v>61.23</v>
      </c>
      <c r="E1884">
        <v>2</v>
      </c>
      <c r="F1884" s="3">
        <v>1224.5999999999999</v>
      </c>
      <c r="G1884" s="10">
        <f t="shared" si="58"/>
        <v>61.23</v>
      </c>
      <c r="H1884" s="10">
        <f t="shared" si="59"/>
        <v>244.92</v>
      </c>
      <c r="I1884" s="5">
        <v>38201</v>
      </c>
      <c r="J1884" s="7" t="s">
        <v>21</v>
      </c>
      <c r="K1884">
        <v>3</v>
      </c>
      <c r="L1884">
        <v>8</v>
      </c>
      <c r="M1884" s="7">
        <v>2004</v>
      </c>
      <c r="N1884" s="7" t="s">
        <v>177</v>
      </c>
      <c r="O1884">
        <v>61</v>
      </c>
      <c r="P1884" t="s">
        <v>634</v>
      </c>
      <c r="Q1884" t="s">
        <v>454</v>
      </c>
      <c r="R1884">
        <v>6175557555</v>
      </c>
      <c r="S1884" t="s">
        <v>455</v>
      </c>
      <c r="U1884" t="s">
        <v>279</v>
      </c>
      <c r="V1884" t="s">
        <v>119</v>
      </c>
      <c r="W1884">
        <v>58339</v>
      </c>
      <c r="X1884" s="7" t="s">
        <v>28</v>
      </c>
      <c r="Y1884" t="s">
        <v>29</v>
      </c>
      <c r="Z1884" t="s">
        <v>456</v>
      </c>
      <c r="AA1884" t="s">
        <v>457</v>
      </c>
      <c r="AB1884" t="str">
        <f>_xlfn.CONCAT(AA1884," ",Z1884)</f>
        <v>Miguel Barajas</v>
      </c>
      <c r="AC1884" s="7" t="s">
        <v>32</v>
      </c>
    </row>
    <row r="1885" spans="1:29" x14ac:dyDescent="0.25">
      <c r="A1885">
        <v>1884</v>
      </c>
      <c r="B1885">
        <v>10287</v>
      </c>
      <c r="C1885">
        <v>20</v>
      </c>
      <c r="D1885" s="3">
        <v>67.97</v>
      </c>
      <c r="E1885">
        <v>11</v>
      </c>
      <c r="F1885" s="3">
        <v>1359.4</v>
      </c>
      <c r="G1885" s="10">
        <f t="shared" si="58"/>
        <v>67.970000000000013</v>
      </c>
      <c r="H1885" s="10">
        <f t="shared" si="59"/>
        <v>271.88000000000005</v>
      </c>
      <c r="I1885" s="5">
        <v>38229</v>
      </c>
      <c r="J1885" s="7" t="s">
        <v>21</v>
      </c>
      <c r="K1885">
        <v>3</v>
      </c>
      <c r="L1885">
        <v>8</v>
      </c>
      <c r="M1885" s="7">
        <v>2004</v>
      </c>
      <c r="N1885" s="7" t="s">
        <v>177</v>
      </c>
      <c r="O1885">
        <v>61</v>
      </c>
      <c r="P1885" t="s">
        <v>634</v>
      </c>
      <c r="Q1885" t="s">
        <v>442</v>
      </c>
      <c r="R1885" t="s">
        <v>443</v>
      </c>
      <c r="S1885" t="s">
        <v>444</v>
      </c>
      <c r="U1885" t="s">
        <v>445</v>
      </c>
      <c r="W1885">
        <v>1203</v>
      </c>
      <c r="X1885" s="7" t="s">
        <v>446</v>
      </c>
      <c r="Y1885" t="s">
        <v>38</v>
      </c>
      <c r="Z1885" t="s">
        <v>447</v>
      </c>
      <c r="AA1885" t="s">
        <v>99</v>
      </c>
      <c r="AB1885" t="str">
        <f>_xlfn.CONCAT(AA1885," ",Z1885)</f>
        <v>Michael Holz</v>
      </c>
      <c r="AC1885" s="7" t="s">
        <v>32</v>
      </c>
    </row>
    <row r="1886" spans="1:29" x14ac:dyDescent="0.25">
      <c r="A1886">
        <v>1885</v>
      </c>
      <c r="B1886">
        <v>10300</v>
      </c>
      <c r="C1886">
        <v>31</v>
      </c>
      <c r="D1886" s="3">
        <v>58.78</v>
      </c>
      <c r="E1886">
        <v>4</v>
      </c>
      <c r="F1886" s="3">
        <v>1822.18</v>
      </c>
      <c r="G1886" s="10">
        <f t="shared" si="58"/>
        <v>91.109000000000009</v>
      </c>
      <c r="H1886" s="10">
        <f t="shared" si="59"/>
        <v>364.43600000000004</v>
      </c>
      <c r="I1886" s="5">
        <v>37898</v>
      </c>
      <c r="J1886" s="7" t="s">
        <v>21</v>
      </c>
      <c r="K1886">
        <v>4</v>
      </c>
      <c r="L1886">
        <v>10</v>
      </c>
      <c r="M1886" s="7">
        <v>2003</v>
      </c>
      <c r="N1886" s="7" t="s">
        <v>177</v>
      </c>
      <c r="O1886">
        <v>61</v>
      </c>
      <c r="P1886" t="s">
        <v>634</v>
      </c>
      <c r="Q1886" t="s">
        <v>458</v>
      </c>
      <c r="R1886" t="s">
        <v>459</v>
      </c>
      <c r="S1886" t="s">
        <v>460</v>
      </c>
      <c r="U1886" t="s">
        <v>461</v>
      </c>
      <c r="W1886">
        <v>60528</v>
      </c>
      <c r="X1886" s="7" t="s">
        <v>439</v>
      </c>
      <c r="Y1886" t="s">
        <v>38</v>
      </c>
      <c r="Z1886" t="s">
        <v>462</v>
      </c>
      <c r="AA1886" t="s">
        <v>410</v>
      </c>
      <c r="AB1886" t="str">
        <f>_xlfn.CONCAT(AA1886," ",Z1886)</f>
        <v>Roland Keitel</v>
      </c>
      <c r="AC1886" s="7" t="s">
        <v>32</v>
      </c>
    </row>
    <row r="1887" spans="1:29" x14ac:dyDescent="0.25">
      <c r="A1887">
        <v>1886</v>
      </c>
      <c r="B1887">
        <v>10310</v>
      </c>
      <c r="C1887">
        <v>38</v>
      </c>
      <c r="D1887" s="3">
        <v>56.94</v>
      </c>
      <c r="E1887">
        <v>9</v>
      </c>
      <c r="F1887" s="3">
        <v>2163.7199999999998</v>
      </c>
      <c r="G1887" s="10">
        <f t="shared" si="58"/>
        <v>108.18599999999999</v>
      </c>
      <c r="H1887" s="10">
        <f t="shared" si="59"/>
        <v>432.74399999999997</v>
      </c>
      <c r="I1887" s="5">
        <v>38276</v>
      </c>
      <c r="J1887" s="7" t="s">
        <v>21</v>
      </c>
      <c r="K1887">
        <v>4</v>
      </c>
      <c r="L1887">
        <v>10</v>
      </c>
      <c r="M1887" s="7">
        <v>2004</v>
      </c>
      <c r="N1887" s="7" t="s">
        <v>177</v>
      </c>
      <c r="O1887">
        <v>61</v>
      </c>
      <c r="P1887" t="s">
        <v>634</v>
      </c>
      <c r="Q1887" t="s">
        <v>435</v>
      </c>
      <c r="R1887" t="s">
        <v>436</v>
      </c>
      <c r="S1887" t="s">
        <v>437</v>
      </c>
      <c r="U1887" t="s">
        <v>438</v>
      </c>
      <c r="W1887">
        <v>50739</v>
      </c>
      <c r="X1887" s="7" t="s">
        <v>439</v>
      </c>
      <c r="Y1887" t="s">
        <v>38</v>
      </c>
      <c r="Z1887" t="s">
        <v>440</v>
      </c>
      <c r="AA1887" t="s">
        <v>441</v>
      </c>
      <c r="AB1887" t="str">
        <f>_xlfn.CONCAT(AA1887," ",Z1887)</f>
        <v>Henriette Pfalzheim</v>
      </c>
      <c r="AC1887" s="7" t="s">
        <v>32</v>
      </c>
    </row>
    <row r="1888" spans="1:29" x14ac:dyDescent="0.25">
      <c r="A1888">
        <v>1887</v>
      </c>
      <c r="B1888">
        <v>10320</v>
      </c>
      <c r="C1888">
        <v>26</v>
      </c>
      <c r="D1888" s="3">
        <v>61.23</v>
      </c>
      <c r="E1888">
        <v>2</v>
      </c>
      <c r="F1888" s="3">
        <v>1591.98</v>
      </c>
      <c r="G1888" s="10">
        <f t="shared" si="58"/>
        <v>79.599000000000004</v>
      </c>
      <c r="H1888" s="10">
        <f t="shared" si="59"/>
        <v>318.39600000000002</v>
      </c>
      <c r="I1888" s="5">
        <v>38294</v>
      </c>
      <c r="J1888" s="7" t="s">
        <v>21</v>
      </c>
      <c r="K1888">
        <v>4</v>
      </c>
      <c r="L1888">
        <v>11</v>
      </c>
      <c r="M1888" s="7">
        <v>2004</v>
      </c>
      <c r="N1888" s="7" t="s">
        <v>177</v>
      </c>
      <c r="O1888">
        <v>61</v>
      </c>
      <c r="P1888" t="s">
        <v>634</v>
      </c>
      <c r="Q1888" t="s">
        <v>179</v>
      </c>
      <c r="R1888" t="s">
        <v>180</v>
      </c>
      <c r="S1888" t="s">
        <v>181</v>
      </c>
      <c r="U1888" t="s">
        <v>182</v>
      </c>
      <c r="W1888" t="s">
        <v>183</v>
      </c>
      <c r="X1888" s="7" t="s">
        <v>184</v>
      </c>
      <c r="Y1888" t="s">
        <v>38</v>
      </c>
      <c r="Z1888" t="s">
        <v>185</v>
      </c>
      <c r="AA1888" t="s">
        <v>186</v>
      </c>
      <c r="AB1888" t="str">
        <f>_xlfn.CONCAT(AA1888," ",Z1888)</f>
        <v>Christina Berglund</v>
      </c>
      <c r="AC1888" s="7" t="s">
        <v>32</v>
      </c>
    </row>
    <row r="1889" spans="1:29" x14ac:dyDescent="0.25">
      <c r="A1889">
        <v>1888</v>
      </c>
      <c r="B1889">
        <v>10331</v>
      </c>
      <c r="C1889">
        <v>25</v>
      </c>
      <c r="D1889" s="3">
        <v>100</v>
      </c>
      <c r="E1889">
        <v>9</v>
      </c>
      <c r="F1889" s="3">
        <v>3078.5</v>
      </c>
      <c r="G1889" s="10">
        <f t="shared" si="58"/>
        <v>153.92500000000001</v>
      </c>
      <c r="H1889" s="10">
        <f t="shared" si="59"/>
        <v>615.70000000000005</v>
      </c>
      <c r="I1889" s="5">
        <v>38308</v>
      </c>
      <c r="J1889" s="7" t="s">
        <v>21</v>
      </c>
      <c r="K1889">
        <v>4</v>
      </c>
      <c r="L1889">
        <v>11</v>
      </c>
      <c r="M1889" s="7">
        <v>2004</v>
      </c>
      <c r="N1889" s="7" t="s">
        <v>177</v>
      </c>
      <c r="O1889">
        <v>61</v>
      </c>
      <c r="P1889" t="s">
        <v>634</v>
      </c>
      <c r="Q1889" t="s">
        <v>305</v>
      </c>
      <c r="R1889">
        <v>2155559857</v>
      </c>
      <c r="S1889" t="s">
        <v>306</v>
      </c>
      <c r="U1889" t="s">
        <v>212</v>
      </c>
      <c r="V1889" t="s">
        <v>138</v>
      </c>
      <c r="W1889">
        <v>71270</v>
      </c>
      <c r="X1889" s="7" t="s">
        <v>28</v>
      </c>
      <c r="Y1889" t="s">
        <v>29</v>
      </c>
      <c r="Z1889" t="s">
        <v>120</v>
      </c>
      <c r="AA1889" t="s">
        <v>307</v>
      </c>
      <c r="AB1889" t="str">
        <f>_xlfn.CONCAT(AA1889," ",Z1889)</f>
        <v>Rosa Hernandez</v>
      </c>
      <c r="AC1889" s="7" t="s">
        <v>47</v>
      </c>
    </row>
    <row r="1890" spans="1:29" x14ac:dyDescent="0.25">
      <c r="A1890">
        <v>1889</v>
      </c>
      <c r="B1890">
        <v>10342</v>
      </c>
      <c r="C1890">
        <v>48</v>
      </c>
      <c r="D1890" s="3">
        <v>62.45</v>
      </c>
      <c r="E1890">
        <v>10</v>
      </c>
      <c r="F1890" s="3">
        <v>2997.6</v>
      </c>
      <c r="G1890" s="10">
        <f t="shared" si="58"/>
        <v>149.88</v>
      </c>
      <c r="H1890" s="10">
        <f t="shared" si="59"/>
        <v>599.52</v>
      </c>
      <c r="I1890" s="5">
        <v>38315</v>
      </c>
      <c r="J1890" s="7" t="s">
        <v>21</v>
      </c>
      <c r="K1890">
        <v>4</v>
      </c>
      <c r="L1890">
        <v>11</v>
      </c>
      <c r="M1890" s="7">
        <v>2004</v>
      </c>
      <c r="N1890" s="7" t="s">
        <v>177</v>
      </c>
      <c r="O1890">
        <v>61</v>
      </c>
      <c r="P1890" t="s">
        <v>634</v>
      </c>
      <c r="Q1890" t="s">
        <v>85</v>
      </c>
      <c r="R1890" t="s">
        <v>86</v>
      </c>
      <c r="S1890" t="s">
        <v>87</v>
      </c>
      <c r="T1890" t="s">
        <v>88</v>
      </c>
      <c r="U1890" t="s">
        <v>89</v>
      </c>
      <c r="V1890" t="s">
        <v>90</v>
      </c>
      <c r="W1890">
        <v>3004</v>
      </c>
      <c r="X1890" s="7" t="s">
        <v>91</v>
      </c>
      <c r="Y1890" t="s">
        <v>92</v>
      </c>
      <c r="Z1890" t="s">
        <v>93</v>
      </c>
      <c r="AA1890" t="s">
        <v>94</v>
      </c>
      <c r="AB1890" t="str">
        <f>_xlfn.CONCAT(AA1890," ",Z1890)</f>
        <v>Peter Ferguson</v>
      </c>
      <c r="AC1890" s="7" t="s">
        <v>32</v>
      </c>
    </row>
    <row r="1891" spans="1:29" x14ac:dyDescent="0.25">
      <c r="A1891">
        <v>1890</v>
      </c>
      <c r="B1891">
        <v>10355</v>
      </c>
      <c r="C1891">
        <v>44</v>
      </c>
      <c r="D1891" s="3">
        <v>62.45</v>
      </c>
      <c r="E1891">
        <v>6</v>
      </c>
      <c r="F1891" s="3">
        <v>2747.8</v>
      </c>
      <c r="G1891" s="10">
        <f t="shared" si="58"/>
        <v>137.39000000000001</v>
      </c>
      <c r="H1891" s="10">
        <f t="shared" si="59"/>
        <v>549.56000000000006</v>
      </c>
      <c r="I1891" s="5">
        <v>38328</v>
      </c>
      <c r="J1891" s="7" t="s">
        <v>21</v>
      </c>
      <c r="K1891">
        <v>4</v>
      </c>
      <c r="L1891">
        <v>12</v>
      </c>
      <c r="M1891" s="7">
        <v>2004</v>
      </c>
      <c r="N1891" s="7" t="s">
        <v>177</v>
      </c>
      <c r="O1891">
        <v>61</v>
      </c>
      <c r="P1891" t="s">
        <v>634</v>
      </c>
      <c r="Q1891" t="s">
        <v>170</v>
      </c>
      <c r="R1891" t="s">
        <v>171</v>
      </c>
      <c r="S1891" t="s">
        <v>172</v>
      </c>
      <c r="U1891" t="s">
        <v>173</v>
      </c>
      <c r="W1891">
        <v>28034</v>
      </c>
      <c r="X1891" s="7" t="s">
        <v>174</v>
      </c>
      <c r="Y1891" t="s">
        <v>38</v>
      </c>
      <c r="Z1891" t="s">
        <v>175</v>
      </c>
      <c r="AA1891" t="s">
        <v>176</v>
      </c>
      <c r="AB1891" t="str">
        <f>_xlfn.CONCAT(AA1891," ",Z1891)</f>
        <v>Diego Freyre</v>
      </c>
      <c r="AC1891" s="7" t="s">
        <v>32</v>
      </c>
    </row>
    <row r="1892" spans="1:29" x14ac:dyDescent="0.25">
      <c r="A1892">
        <v>1891</v>
      </c>
      <c r="B1892">
        <v>10363</v>
      </c>
      <c r="C1892">
        <v>21</v>
      </c>
      <c r="D1892" s="3">
        <v>100</v>
      </c>
      <c r="E1892">
        <v>15</v>
      </c>
      <c r="F1892" s="3">
        <v>2447.7600000000002</v>
      </c>
      <c r="G1892" s="10">
        <f t="shared" si="58"/>
        <v>122.38800000000002</v>
      </c>
      <c r="H1892" s="10">
        <f t="shared" si="59"/>
        <v>489.55200000000008</v>
      </c>
      <c r="I1892" s="5">
        <v>38358</v>
      </c>
      <c r="J1892" s="7" t="s">
        <v>21</v>
      </c>
      <c r="K1892">
        <v>1</v>
      </c>
      <c r="L1892">
        <v>1</v>
      </c>
      <c r="M1892" s="7">
        <v>2005</v>
      </c>
      <c r="N1892" s="7" t="s">
        <v>177</v>
      </c>
      <c r="O1892">
        <v>61</v>
      </c>
      <c r="P1892" t="s">
        <v>634</v>
      </c>
      <c r="Q1892" t="s">
        <v>463</v>
      </c>
      <c r="R1892" t="s">
        <v>464</v>
      </c>
      <c r="S1892" t="s">
        <v>465</v>
      </c>
      <c r="U1892" t="s">
        <v>466</v>
      </c>
      <c r="W1892" t="s">
        <v>467</v>
      </c>
      <c r="X1892" s="7" t="s">
        <v>126</v>
      </c>
      <c r="Y1892" t="s">
        <v>38</v>
      </c>
      <c r="Z1892" t="s">
        <v>468</v>
      </c>
      <c r="AA1892" t="s">
        <v>469</v>
      </c>
      <c r="AB1892" t="str">
        <f>_xlfn.CONCAT(AA1892," ",Z1892)</f>
        <v>Kalle Suominen</v>
      </c>
      <c r="AC1892" s="7" t="s">
        <v>32</v>
      </c>
    </row>
    <row r="1893" spans="1:29" x14ac:dyDescent="0.25">
      <c r="A1893">
        <v>1892</v>
      </c>
      <c r="B1893">
        <v>10378</v>
      </c>
      <c r="C1893">
        <v>46</v>
      </c>
      <c r="D1893" s="3">
        <v>41.54</v>
      </c>
      <c r="E1893">
        <v>6</v>
      </c>
      <c r="F1893" s="3">
        <v>1910.84</v>
      </c>
      <c r="G1893" s="10">
        <f t="shared" si="58"/>
        <v>95.542000000000002</v>
      </c>
      <c r="H1893" s="10">
        <f t="shared" si="59"/>
        <v>382.16800000000001</v>
      </c>
      <c r="I1893" s="5">
        <v>38393</v>
      </c>
      <c r="J1893" s="7" t="s">
        <v>21</v>
      </c>
      <c r="K1893">
        <v>1</v>
      </c>
      <c r="L1893">
        <v>2</v>
      </c>
      <c r="M1893" s="7">
        <v>2005</v>
      </c>
      <c r="N1893" s="7" t="s">
        <v>177</v>
      </c>
      <c r="O1893">
        <v>61</v>
      </c>
      <c r="P1893" t="s">
        <v>634</v>
      </c>
      <c r="Q1893" t="s">
        <v>170</v>
      </c>
      <c r="R1893" t="s">
        <v>171</v>
      </c>
      <c r="S1893" t="s">
        <v>172</v>
      </c>
      <c r="U1893" t="s">
        <v>173</v>
      </c>
      <c r="W1893">
        <v>28034</v>
      </c>
      <c r="X1893" s="7" t="s">
        <v>174</v>
      </c>
      <c r="Y1893" t="s">
        <v>38</v>
      </c>
      <c r="Z1893" t="s">
        <v>175</v>
      </c>
      <c r="AA1893" t="s">
        <v>176</v>
      </c>
      <c r="AB1893" t="str">
        <f>_xlfn.CONCAT(AA1893," ",Z1893)</f>
        <v>Diego Freyre</v>
      </c>
      <c r="AC1893" s="7" t="s">
        <v>32</v>
      </c>
    </row>
    <row r="1894" spans="1:29" x14ac:dyDescent="0.25">
      <c r="A1894">
        <v>1893</v>
      </c>
      <c r="B1894">
        <v>10390</v>
      </c>
      <c r="C1894">
        <v>46</v>
      </c>
      <c r="D1894" s="3">
        <v>52.84</v>
      </c>
      <c r="E1894">
        <v>6</v>
      </c>
      <c r="F1894" s="3">
        <v>2430.64</v>
      </c>
      <c r="G1894" s="10">
        <f t="shared" si="58"/>
        <v>121.532</v>
      </c>
      <c r="H1894" s="10">
        <f t="shared" si="59"/>
        <v>486.12799999999999</v>
      </c>
      <c r="I1894" s="5">
        <v>38415</v>
      </c>
      <c r="J1894" s="7" t="s">
        <v>21</v>
      </c>
      <c r="K1894">
        <v>1</v>
      </c>
      <c r="L1894">
        <v>3</v>
      </c>
      <c r="M1894" s="7">
        <v>2005</v>
      </c>
      <c r="N1894" s="7" t="s">
        <v>177</v>
      </c>
      <c r="O1894">
        <v>61</v>
      </c>
      <c r="P1894" t="s">
        <v>634</v>
      </c>
      <c r="Q1894" t="s">
        <v>268</v>
      </c>
      <c r="R1894">
        <v>4155551450</v>
      </c>
      <c r="S1894" t="s">
        <v>269</v>
      </c>
      <c r="U1894" t="s">
        <v>270</v>
      </c>
      <c r="V1894" t="s">
        <v>51</v>
      </c>
      <c r="W1894">
        <v>97562</v>
      </c>
      <c r="X1894" s="7" t="s">
        <v>28</v>
      </c>
      <c r="Y1894" t="s">
        <v>29</v>
      </c>
      <c r="Z1894" t="s">
        <v>271</v>
      </c>
      <c r="AA1894" t="s">
        <v>272</v>
      </c>
      <c r="AB1894" t="str">
        <f>_xlfn.CONCAT(AA1894," ",Z1894)</f>
        <v>Valarie Nelson</v>
      </c>
      <c r="AC1894" s="7" t="s">
        <v>32</v>
      </c>
    </row>
    <row r="1895" spans="1:29" x14ac:dyDescent="0.25">
      <c r="A1895">
        <v>1894</v>
      </c>
      <c r="B1895">
        <v>10419</v>
      </c>
      <c r="C1895">
        <v>55</v>
      </c>
      <c r="D1895" s="3">
        <v>52.66</v>
      </c>
      <c r="E1895">
        <v>12</v>
      </c>
      <c r="F1895" s="3">
        <v>2896.3</v>
      </c>
      <c r="G1895" s="10">
        <f t="shared" si="58"/>
        <v>144.81500000000003</v>
      </c>
      <c r="H1895" s="10">
        <f t="shared" si="59"/>
        <v>579.2600000000001</v>
      </c>
      <c r="I1895" s="5">
        <v>38489</v>
      </c>
      <c r="J1895" s="7" t="s">
        <v>21</v>
      </c>
      <c r="K1895">
        <v>2</v>
      </c>
      <c r="L1895">
        <v>5</v>
      </c>
      <c r="M1895" s="7">
        <v>2005</v>
      </c>
      <c r="N1895" s="7" t="s">
        <v>177</v>
      </c>
      <c r="O1895">
        <v>61</v>
      </c>
      <c r="P1895" t="s">
        <v>634</v>
      </c>
      <c r="Q1895" t="s">
        <v>140</v>
      </c>
      <c r="R1895" t="s">
        <v>141</v>
      </c>
      <c r="S1895" t="s">
        <v>142</v>
      </c>
      <c r="U1895" t="s">
        <v>143</v>
      </c>
      <c r="W1895">
        <v>5020</v>
      </c>
      <c r="X1895" s="7" t="s">
        <v>144</v>
      </c>
      <c r="Y1895" t="s">
        <v>38</v>
      </c>
      <c r="Z1895" t="s">
        <v>145</v>
      </c>
      <c r="AA1895" t="s">
        <v>146</v>
      </c>
      <c r="AB1895" t="str">
        <f>_xlfn.CONCAT(AA1895," ",Z1895)</f>
        <v>Georg Pipps</v>
      </c>
      <c r="AC1895" s="7" t="s">
        <v>32</v>
      </c>
    </row>
    <row r="1896" spans="1:29" x14ac:dyDescent="0.25">
      <c r="A1896">
        <v>1895</v>
      </c>
      <c r="B1896">
        <v>10106</v>
      </c>
      <c r="C1896">
        <v>31</v>
      </c>
      <c r="D1896" s="3">
        <v>52.6</v>
      </c>
      <c r="E1896">
        <v>14</v>
      </c>
      <c r="F1896" s="3">
        <v>1630.6</v>
      </c>
      <c r="G1896" s="10">
        <f t="shared" si="58"/>
        <v>81.53</v>
      </c>
      <c r="H1896" s="10">
        <f t="shared" si="59"/>
        <v>326.12</v>
      </c>
      <c r="I1896" s="5">
        <v>37669</v>
      </c>
      <c r="J1896" s="7" t="s">
        <v>21</v>
      </c>
      <c r="K1896">
        <v>1</v>
      </c>
      <c r="L1896">
        <v>2</v>
      </c>
      <c r="M1896" s="7">
        <v>2003</v>
      </c>
      <c r="N1896" s="7" t="s">
        <v>546</v>
      </c>
      <c r="O1896">
        <v>65</v>
      </c>
      <c r="P1896" t="s">
        <v>635</v>
      </c>
      <c r="Q1896" t="s">
        <v>548</v>
      </c>
      <c r="R1896" t="s">
        <v>549</v>
      </c>
      <c r="S1896" t="s">
        <v>550</v>
      </c>
      <c r="U1896" t="s">
        <v>551</v>
      </c>
      <c r="W1896">
        <v>24100</v>
      </c>
      <c r="X1896" s="7" t="s">
        <v>254</v>
      </c>
      <c r="Y1896" t="s">
        <v>38</v>
      </c>
      <c r="Z1896" t="s">
        <v>552</v>
      </c>
      <c r="AA1896" t="s">
        <v>553</v>
      </c>
      <c r="AB1896" t="str">
        <f>_xlfn.CONCAT(AA1896," ",Z1896)</f>
        <v>Giovanni Rovelli</v>
      </c>
      <c r="AC1896" s="7" t="s">
        <v>32</v>
      </c>
    </row>
    <row r="1897" spans="1:29" x14ac:dyDescent="0.25">
      <c r="A1897">
        <v>1896</v>
      </c>
      <c r="B1897">
        <v>10119</v>
      </c>
      <c r="C1897">
        <v>20</v>
      </c>
      <c r="D1897" s="3">
        <v>72.98</v>
      </c>
      <c r="E1897">
        <v>5</v>
      </c>
      <c r="F1897" s="3">
        <v>1459.6</v>
      </c>
      <c r="G1897" s="10">
        <f t="shared" si="58"/>
        <v>72.98</v>
      </c>
      <c r="H1897" s="10">
        <f t="shared" si="59"/>
        <v>291.92</v>
      </c>
      <c r="I1897" s="5">
        <v>37739</v>
      </c>
      <c r="J1897" s="7" t="s">
        <v>21</v>
      </c>
      <c r="K1897">
        <v>2</v>
      </c>
      <c r="L1897">
        <v>4</v>
      </c>
      <c r="M1897" s="7">
        <v>2003</v>
      </c>
      <c r="N1897" s="7" t="s">
        <v>546</v>
      </c>
      <c r="O1897">
        <v>65</v>
      </c>
      <c r="P1897" t="s">
        <v>635</v>
      </c>
      <c r="Q1897" t="s">
        <v>140</v>
      </c>
      <c r="R1897" t="s">
        <v>141</v>
      </c>
      <c r="S1897" t="s">
        <v>142</v>
      </c>
      <c r="U1897" t="s">
        <v>143</v>
      </c>
      <c r="W1897">
        <v>5020</v>
      </c>
      <c r="X1897" s="7" t="s">
        <v>144</v>
      </c>
      <c r="Y1897" t="s">
        <v>38</v>
      </c>
      <c r="Z1897" t="s">
        <v>145</v>
      </c>
      <c r="AA1897" t="s">
        <v>146</v>
      </c>
      <c r="AB1897" t="str">
        <f>_xlfn.CONCAT(AA1897," ",Z1897)</f>
        <v>Georg Pipps</v>
      </c>
      <c r="AC1897" s="7" t="s">
        <v>32</v>
      </c>
    </row>
    <row r="1898" spans="1:29" x14ac:dyDescent="0.25">
      <c r="A1898">
        <v>1897</v>
      </c>
      <c r="B1898">
        <v>10131</v>
      </c>
      <c r="C1898">
        <v>29</v>
      </c>
      <c r="D1898" s="3">
        <v>59.18</v>
      </c>
      <c r="E1898">
        <v>6</v>
      </c>
      <c r="F1898" s="3">
        <v>1716.22</v>
      </c>
      <c r="G1898" s="10">
        <f t="shared" si="58"/>
        <v>85.811000000000007</v>
      </c>
      <c r="H1898" s="10">
        <f t="shared" si="59"/>
        <v>343.24400000000003</v>
      </c>
      <c r="I1898" s="5">
        <v>37788</v>
      </c>
      <c r="J1898" s="7" t="s">
        <v>21</v>
      </c>
      <c r="K1898">
        <v>2</v>
      </c>
      <c r="L1898">
        <v>6</v>
      </c>
      <c r="M1898" s="7">
        <v>2003</v>
      </c>
      <c r="N1898" s="7" t="s">
        <v>546</v>
      </c>
      <c r="O1898">
        <v>65</v>
      </c>
      <c r="P1898" t="s">
        <v>635</v>
      </c>
      <c r="Q1898" t="s">
        <v>564</v>
      </c>
      <c r="R1898">
        <v>2035554407</v>
      </c>
      <c r="S1898" t="s">
        <v>565</v>
      </c>
      <c r="U1898" t="s">
        <v>512</v>
      </c>
      <c r="V1898" t="s">
        <v>108</v>
      </c>
      <c r="W1898">
        <v>97561</v>
      </c>
      <c r="X1898" s="7" t="s">
        <v>28</v>
      </c>
      <c r="Y1898" t="s">
        <v>29</v>
      </c>
      <c r="Z1898" t="s">
        <v>566</v>
      </c>
      <c r="AA1898" t="s">
        <v>567</v>
      </c>
      <c r="AB1898" t="str">
        <f>_xlfn.CONCAT(AA1898," ",Z1898)</f>
        <v>Dan Lewis</v>
      </c>
      <c r="AC1898" s="7" t="s">
        <v>32</v>
      </c>
    </row>
    <row r="1899" spans="1:29" x14ac:dyDescent="0.25">
      <c r="A1899">
        <v>1898</v>
      </c>
      <c r="B1899">
        <v>10143</v>
      </c>
      <c r="C1899">
        <v>33</v>
      </c>
      <c r="D1899" s="3">
        <v>77.59</v>
      </c>
      <c r="E1899">
        <v>9</v>
      </c>
      <c r="F1899" s="3">
        <v>2560.4699999999998</v>
      </c>
      <c r="G1899" s="10">
        <f t="shared" si="58"/>
        <v>128.02349999999998</v>
      </c>
      <c r="H1899" s="10">
        <f t="shared" si="59"/>
        <v>512.09399999999994</v>
      </c>
      <c r="I1899" s="5">
        <v>37843</v>
      </c>
      <c r="J1899" s="7" t="s">
        <v>21</v>
      </c>
      <c r="K1899">
        <v>3</v>
      </c>
      <c r="L1899">
        <v>8</v>
      </c>
      <c r="M1899" s="7">
        <v>2003</v>
      </c>
      <c r="N1899" s="7" t="s">
        <v>546</v>
      </c>
      <c r="O1899">
        <v>65</v>
      </c>
      <c r="P1899" t="s">
        <v>635</v>
      </c>
      <c r="Q1899" t="s">
        <v>331</v>
      </c>
      <c r="R1899">
        <v>5085559555</v>
      </c>
      <c r="S1899" t="s">
        <v>332</v>
      </c>
      <c r="U1899" t="s">
        <v>158</v>
      </c>
      <c r="V1899" t="s">
        <v>119</v>
      </c>
      <c r="W1899">
        <v>50553</v>
      </c>
      <c r="X1899" s="7" t="s">
        <v>28</v>
      </c>
      <c r="Y1899" t="s">
        <v>29</v>
      </c>
      <c r="Z1899" t="s">
        <v>333</v>
      </c>
      <c r="AA1899" t="s">
        <v>334</v>
      </c>
      <c r="AB1899" t="str">
        <f>_xlfn.CONCAT(AA1899," ",Z1899)</f>
        <v>Wing C Tam</v>
      </c>
      <c r="AC1899" s="7" t="s">
        <v>32</v>
      </c>
    </row>
    <row r="1900" spans="1:29" x14ac:dyDescent="0.25">
      <c r="A1900">
        <v>1899</v>
      </c>
      <c r="B1900">
        <v>10155</v>
      </c>
      <c r="C1900">
        <v>34</v>
      </c>
      <c r="D1900" s="3">
        <v>55.89</v>
      </c>
      <c r="E1900">
        <v>7</v>
      </c>
      <c r="F1900" s="3">
        <v>1900.26</v>
      </c>
      <c r="G1900" s="10">
        <f t="shared" si="58"/>
        <v>95.013000000000005</v>
      </c>
      <c r="H1900" s="10">
        <f t="shared" si="59"/>
        <v>380.05200000000002</v>
      </c>
      <c r="I1900" s="5">
        <v>37900</v>
      </c>
      <c r="J1900" s="7" t="s">
        <v>21</v>
      </c>
      <c r="K1900">
        <v>4</v>
      </c>
      <c r="L1900">
        <v>10</v>
      </c>
      <c r="M1900" s="7">
        <v>2003</v>
      </c>
      <c r="N1900" s="7" t="s">
        <v>546</v>
      </c>
      <c r="O1900">
        <v>65</v>
      </c>
      <c r="P1900" t="s">
        <v>635</v>
      </c>
      <c r="Q1900" t="s">
        <v>122</v>
      </c>
      <c r="R1900" t="s">
        <v>123</v>
      </c>
      <c r="S1900" t="s">
        <v>124</v>
      </c>
      <c r="U1900" t="s">
        <v>125</v>
      </c>
      <c r="W1900">
        <v>21240</v>
      </c>
      <c r="X1900" s="7" t="s">
        <v>126</v>
      </c>
      <c r="Y1900" t="s">
        <v>38</v>
      </c>
      <c r="Z1900" t="s">
        <v>127</v>
      </c>
      <c r="AA1900" t="s">
        <v>128</v>
      </c>
      <c r="AB1900" t="str">
        <f>_xlfn.CONCAT(AA1900," ",Z1900)</f>
        <v>Matti Karttunen</v>
      </c>
      <c r="AC1900" s="7" t="s">
        <v>32</v>
      </c>
    </row>
    <row r="1901" spans="1:29" x14ac:dyDescent="0.25">
      <c r="A1901">
        <v>1900</v>
      </c>
      <c r="B1901">
        <v>10167</v>
      </c>
      <c r="C1901">
        <v>32</v>
      </c>
      <c r="D1901" s="3">
        <v>63.12</v>
      </c>
      <c r="E1901">
        <v>3</v>
      </c>
      <c r="F1901" s="3">
        <v>2019.84</v>
      </c>
      <c r="G1901" s="10">
        <f t="shared" si="58"/>
        <v>100.992</v>
      </c>
      <c r="H1901" s="10">
        <f t="shared" si="59"/>
        <v>403.96800000000002</v>
      </c>
      <c r="I1901" s="5">
        <v>37917</v>
      </c>
      <c r="J1901" s="7" t="s">
        <v>335</v>
      </c>
      <c r="K1901">
        <v>4</v>
      </c>
      <c r="L1901">
        <v>10</v>
      </c>
      <c r="M1901" s="7">
        <v>2003</v>
      </c>
      <c r="N1901" s="7" t="s">
        <v>546</v>
      </c>
      <c r="O1901">
        <v>65</v>
      </c>
      <c r="P1901" t="s">
        <v>635</v>
      </c>
      <c r="Q1901" t="s">
        <v>257</v>
      </c>
      <c r="R1901" t="s">
        <v>258</v>
      </c>
      <c r="S1901" t="s">
        <v>259</v>
      </c>
      <c r="U1901" t="s">
        <v>260</v>
      </c>
      <c r="W1901" t="s">
        <v>261</v>
      </c>
      <c r="X1901" s="7" t="s">
        <v>184</v>
      </c>
      <c r="Y1901" t="s">
        <v>38</v>
      </c>
      <c r="Z1901" t="s">
        <v>262</v>
      </c>
      <c r="AA1901" t="s">
        <v>202</v>
      </c>
      <c r="AB1901" t="str">
        <f>_xlfn.CONCAT(AA1901," ",Z1901)</f>
        <v>Maria Larsson</v>
      </c>
      <c r="AC1901" s="7" t="s">
        <v>32</v>
      </c>
    </row>
    <row r="1902" spans="1:29" x14ac:dyDescent="0.25">
      <c r="A1902">
        <v>1901</v>
      </c>
      <c r="B1902">
        <v>10178</v>
      </c>
      <c r="C1902">
        <v>27</v>
      </c>
      <c r="D1902" s="3">
        <v>73.64</v>
      </c>
      <c r="E1902">
        <v>6</v>
      </c>
      <c r="F1902" s="3">
        <v>1988.28</v>
      </c>
      <c r="G1902" s="10">
        <f t="shared" si="58"/>
        <v>99.414000000000001</v>
      </c>
      <c r="H1902" s="10">
        <f t="shared" si="59"/>
        <v>397.65600000000001</v>
      </c>
      <c r="I1902" s="5">
        <v>37933</v>
      </c>
      <c r="J1902" s="7" t="s">
        <v>21</v>
      </c>
      <c r="K1902">
        <v>4</v>
      </c>
      <c r="L1902">
        <v>11</v>
      </c>
      <c r="M1902" s="7">
        <v>2003</v>
      </c>
      <c r="N1902" s="7" t="s">
        <v>546</v>
      </c>
      <c r="O1902">
        <v>65</v>
      </c>
      <c r="P1902" t="s">
        <v>635</v>
      </c>
      <c r="Q1902" t="s">
        <v>336</v>
      </c>
      <c r="R1902" t="s">
        <v>337</v>
      </c>
      <c r="S1902" t="s">
        <v>338</v>
      </c>
      <c r="U1902" t="s">
        <v>339</v>
      </c>
      <c r="W1902">
        <v>31000</v>
      </c>
      <c r="X1902" s="7" t="s">
        <v>37</v>
      </c>
      <c r="Y1902" t="s">
        <v>38</v>
      </c>
      <c r="Z1902" t="s">
        <v>340</v>
      </c>
      <c r="AA1902" t="s">
        <v>341</v>
      </c>
      <c r="AB1902" t="str">
        <f>_xlfn.CONCAT(AA1902," ",Z1902)</f>
        <v>Annette Roulet</v>
      </c>
      <c r="AC1902" s="7" t="s">
        <v>32</v>
      </c>
    </row>
    <row r="1903" spans="1:29" x14ac:dyDescent="0.25">
      <c r="A1903">
        <v>1902</v>
      </c>
      <c r="B1903">
        <v>10186</v>
      </c>
      <c r="C1903">
        <v>21</v>
      </c>
      <c r="D1903" s="3">
        <v>69.040000000000006</v>
      </c>
      <c r="E1903">
        <v>3</v>
      </c>
      <c r="F1903" s="3">
        <v>1449.84</v>
      </c>
      <c r="G1903" s="10">
        <f t="shared" si="58"/>
        <v>72.492000000000004</v>
      </c>
      <c r="H1903" s="10">
        <f t="shared" si="59"/>
        <v>289.96800000000002</v>
      </c>
      <c r="I1903" s="5">
        <v>37939</v>
      </c>
      <c r="J1903" s="7" t="s">
        <v>21</v>
      </c>
      <c r="K1903">
        <v>4</v>
      </c>
      <c r="L1903">
        <v>11</v>
      </c>
      <c r="M1903" s="7">
        <v>2003</v>
      </c>
      <c r="N1903" s="7" t="s">
        <v>546</v>
      </c>
      <c r="O1903">
        <v>65</v>
      </c>
      <c r="P1903" t="s">
        <v>635</v>
      </c>
      <c r="Q1903" t="s">
        <v>342</v>
      </c>
      <c r="R1903" t="s">
        <v>343</v>
      </c>
      <c r="S1903" t="s">
        <v>344</v>
      </c>
      <c r="U1903" t="s">
        <v>328</v>
      </c>
      <c r="W1903" t="s">
        <v>345</v>
      </c>
      <c r="X1903" s="7" t="s">
        <v>166</v>
      </c>
      <c r="Y1903" t="s">
        <v>38</v>
      </c>
      <c r="Z1903" t="s">
        <v>346</v>
      </c>
      <c r="AA1903" t="s">
        <v>347</v>
      </c>
      <c r="AB1903" t="str">
        <f>_xlfn.CONCAT(AA1903," ",Z1903)</f>
        <v>Thomas Hardy</v>
      </c>
      <c r="AC1903" s="7" t="s">
        <v>32</v>
      </c>
    </row>
    <row r="1904" spans="1:29" x14ac:dyDescent="0.25">
      <c r="A1904">
        <v>1903</v>
      </c>
      <c r="B1904">
        <v>10198</v>
      </c>
      <c r="C1904">
        <v>27</v>
      </c>
      <c r="D1904" s="3">
        <v>71.67</v>
      </c>
      <c r="E1904">
        <v>6</v>
      </c>
      <c r="F1904" s="3">
        <v>1935.09</v>
      </c>
      <c r="G1904" s="10">
        <f t="shared" si="58"/>
        <v>96.754500000000007</v>
      </c>
      <c r="H1904" s="10">
        <f t="shared" si="59"/>
        <v>387.01800000000003</v>
      </c>
      <c r="I1904" s="5">
        <v>37952</v>
      </c>
      <c r="J1904" s="7" t="s">
        <v>21</v>
      </c>
      <c r="K1904">
        <v>4</v>
      </c>
      <c r="L1904">
        <v>11</v>
      </c>
      <c r="M1904" s="7">
        <v>2003</v>
      </c>
      <c r="N1904" s="7" t="s">
        <v>546</v>
      </c>
      <c r="O1904">
        <v>65</v>
      </c>
      <c r="P1904" t="s">
        <v>635</v>
      </c>
      <c r="Q1904" t="s">
        <v>421</v>
      </c>
      <c r="R1904" t="s">
        <v>422</v>
      </c>
      <c r="S1904" t="s">
        <v>423</v>
      </c>
      <c r="U1904" t="s">
        <v>424</v>
      </c>
      <c r="W1904" t="s">
        <v>425</v>
      </c>
      <c r="X1904" s="7" t="s">
        <v>426</v>
      </c>
      <c r="Y1904" t="s">
        <v>196</v>
      </c>
      <c r="Z1904" t="s">
        <v>427</v>
      </c>
      <c r="AA1904" t="s">
        <v>428</v>
      </c>
      <c r="AB1904" t="str">
        <f>_xlfn.CONCAT(AA1904," ",Z1904)</f>
        <v>Arnold Cruz</v>
      </c>
      <c r="AC1904" s="7" t="s">
        <v>32</v>
      </c>
    </row>
    <row r="1905" spans="1:29" x14ac:dyDescent="0.25">
      <c r="A1905">
        <v>1904</v>
      </c>
      <c r="B1905">
        <v>10209</v>
      </c>
      <c r="C1905">
        <v>36</v>
      </c>
      <c r="D1905" s="3">
        <v>77.59</v>
      </c>
      <c r="E1905">
        <v>2</v>
      </c>
      <c r="F1905" s="3">
        <v>2793.24</v>
      </c>
      <c r="G1905" s="10">
        <f t="shared" si="58"/>
        <v>139.66200000000001</v>
      </c>
      <c r="H1905" s="10">
        <f t="shared" si="59"/>
        <v>558.64800000000002</v>
      </c>
      <c r="I1905" s="5">
        <v>37995</v>
      </c>
      <c r="J1905" s="7" t="s">
        <v>21</v>
      </c>
      <c r="K1905">
        <v>1</v>
      </c>
      <c r="L1905">
        <v>1</v>
      </c>
      <c r="M1905" s="7">
        <v>2004</v>
      </c>
      <c r="N1905" s="7" t="s">
        <v>546</v>
      </c>
      <c r="O1905">
        <v>65</v>
      </c>
      <c r="P1905" t="s">
        <v>635</v>
      </c>
      <c r="Q1905" t="s">
        <v>354</v>
      </c>
      <c r="R1905">
        <v>2155554369</v>
      </c>
      <c r="S1905" t="s">
        <v>355</v>
      </c>
      <c r="U1905" t="s">
        <v>356</v>
      </c>
      <c r="V1905" t="s">
        <v>51</v>
      </c>
      <c r="X1905" s="7" t="s">
        <v>28</v>
      </c>
      <c r="Y1905" t="s">
        <v>29</v>
      </c>
      <c r="Z1905" t="s">
        <v>357</v>
      </c>
      <c r="AA1905" t="s">
        <v>99</v>
      </c>
      <c r="AB1905" t="str">
        <f>_xlfn.CONCAT(AA1905," ",Z1905)</f>
        <v>Michael Chandler</v>
      </c>
      <c r="AC1905" s="7" t="s">
        <v>32</v>
      </c>
    </row>
    <row r="1906" spans="1:29" x14ac:dyDescent="0.25">
      <c r="A1906">
        <v>1905</v>
      </c>
      <c r="B1906">
        <v>10222</v>
      </c>
      <c r="C1906">
        <v>43</v>
      </c>
      <c r="D1906" s="3">
        <v>70.349999999999994</v>
      </c>
      <c r="E1906">
        <v>6</v>
      </c>
      <c r="F1906" s="3">
        <v>3025.05</v>
      </c>
      <c r="G1906" s="10">
        <f t="shared" si="58"/>
        <v>151.25250000000003</v>
      </c>
      <c r="H1906" s="10">
        <f t="shared" si="59"/>
        <v>605.0100000000001</v>
      </c>
      <c r="I1906" s="5">
        <v>38036</v>
      </c>
      <c r="J1906" s="7" t="s">
        <v>21</v>
      </c>
      <c r="K1906">
        <v>1</v>
      </c>
      <c r="L1906">
        <v>2</v>
      </c>
      <c r="M1906" s="7">
        <v>2004</v>
      </c>
      <c r="N1906" s="7" t="s">
        <v>546</v>
      </c>
      <c r="O1906">
        <v>65</v>
      </c>
      <c r="P1906" t="s">
        <v>635</v>
      </c>
      <c r="Q1906" t="s">
        <v>358</v>
      </c>
      <c r="R1906">
        <v>7605558146</v>
      </c>
      <c r="S1906" t="s">
        <v>359</v>
      </c>
      <c r="U1906" t="s">
        <v>360</v>
      </c>
      <c r="V1906" t="s">
        <v>51</v>
      </c>
      <c r="W1906">
        <v>91217</v>
      </c>
      <c r="X1906" s="7" t="s">
        <v>28</v>
      </c>
      <c r="Y1906" t="s">
        <v>29</v>
      </c>
      <c r="Z1906" t="s">
        <v>233</v>
      </c>
      <c r="AA1906" t="s">
        <v>272</v>
      </c>
      <c r="AB1906" t="str">
        <f>_xlfn.CONCAT(AA1906," ",Z1906)</f>
        <v>Valarie Thompson</v>
      </c>
      <c r="AC1906" s="7" t="s">
        <v>47</v>
      </c>
    </row>
    <row r="1907" spans="1:29" x14ac:dyDescent="0.25">
      <c r="A1907">
        <v>1906</v>
      </c>
      <c r="B1907">
        <v>10249</v>
      </c>
      <c r="C1907">
        <v>25</v>
      </c>
      <c r="D1907" s="3">
        <v>69.7</v>
      </c>
      <c r="E1907">
        <v>2</v>
      </c>
      <c r="F1907" s="3">
        <v>1742.5</v>
      </c>
      <c r="G1907" s="10">
        <f t="shared" si="58"/>
        <v>87.125</v>
      </c>
      <c r="H1907" s="10">
        <f t="shared" si="59"/>
        <v>348.5</v>
      </c>
      <c r="I1907" s="5">
        <v>38115</v>
      </c>
      <c r="J1907" s="7" t="s">
        <v>21</v>
      </c>
      <c r="K1907">
        <v>2</v>
      </c>
      <c r="L1907">
        <v>5</v>
      </c>
      <c r="M1907" s="7">
        <v>2004</v>
      </c>
      <c r="N1907" s="7" t="s">
        <v>546</v>
      </c>
      <c r="O1907">
        <v>65</v>
      </c>
      <c r="P1907" t="s">
        <v>635</v>
      </c>
      <c r="Q1907" t="s">
        <v>235</v>
      </c>
      <c r="R1907">
        <v>6175555555</v>
      </c>
      <c r="S1907" t="s">
        <v>236</v>
      </c>
      <c r="U1907" t="s">
        <v>118</v>
      </c>
      <c r="V1907" t="s">
        <v>119</v>
      </c>
      <c r="W1907">
        <v>51247</v>
      </c>
      <c r="X1907" s="7" t="s">
        <v>28</v>
      </c>
      <c r="Y1907" t="s">
        <v>29</v>
      </c>
      <c r="Z1907" t="s">
        <v>237</v>
      </c>
      <c r="AA1907" t="s">
        <v>139</v>
      </c>
      <c r="AB1907" t="str">
        <f>_xlfn.CONCAT(AA1907," ",Z1907)</f>
        <v>Kyung Tseng</v>
      </c>
      <c r="AC1907" s="7" t="s">
        <v>32</v>
      </c>
    </row>
    <row r="1908" spans="1:29" x14ac:dyDescent="0.25">
      <c r="A1908">
        <v>1907</v>
      </c>
      <c r="B1908">
        <v>10262</v>
      </c>
      <c r="C1908">
        <v>46</v>
      </c>
      <c r="D1908" s="3">
        <v>70.349999999999994</v>
      </c>
      <c r="E1908">
        <v>11</v>
      </c>
      <c r="F1908" s="3">
        <v>3236.1</v>
      </c>
      <c r="G1908" s="10">
        <f t="shared" si="58"/>
        <v>161.80500000000001</v>
      </c>
      <c r="H1908" s="10">
        <f t="shared" si="59"/>
        <v>647.22</v>
      </c>
      <c r="I1908" s="5">
        <v>38162</v>
      </c>
      <c r="J1908" s="7" t="s">
        <v>335</v>
      </c>
      <c r="K1908">
        <v>2</v>
      </c>
      <c r="L1908">
        <v>6</v>
      </c>
      <c r="M1908" s="7">
        <v>2004</v>
      </c>
      <c r="N1908" s="7" t="s">
        <v>546</v>
      </c>
      <c r="O1908">
        <v>65</v>
      </c>
      <c r="P1908" t="s">
        <v>635</v>
      </c>
      <c r="Q1908" t="s">
        <v>170</v>
      </c>
      <c r="R1908" t="s">
        <v>171</v>
      </c>
      <c r="S1908" t="s">
        <v>172</v>
      </c>
      <c r="U1908" t="s">
        <v>173</v>
      </c>
      <c r="W1908">
        <v>28034</v>
      </c>
      <c r="X1908" s="7" t="s">
        <v>174</v>
      </c>
      <c r="Y1908" t="s">
        <v>38</v>
      </c>
      <c r="Z1908" t="s">
        <v>175</v>
      </c>
      <c r="AA1908" t="s">
        <v>176</v>
      </c>
      <c r="AB1908" t="str">
        <f>_xlfn.CONCAT(AA1908," ",Z1908)</f>
        <v>Diego Freyre</v>
      </c>
      <c r="AC1908" s="7" t="s">
        <v>47</v>
      </c>
    </row>
    <row r="1909" spans="1:29" x14ac:dyDescent="0.25">
      <c r="A1909">
        <v>1908</v>
      </c>
      <c r="B1909">
        <v>10274</v>
      </c>
      <c r="C1909">
        <v>24</v>
      </c>
      <c r="D1909" s="3">
        <v>72.33</v>
      </c>
      <c r="E1909">
        <v>3</v>
      </c>
      <c r="F1909" s="3">
        <v>1735.92</v>
      </c>
      <c r="G1909" s="10">
        <f t="shared" si="58"/>
        <v>86.796000000000006</v>
      </c>
      <c r="H1909" s="10">
        <f t="shared" si="59"/>
        <v>347.18400000000003</v>
      </c>
      <c r="I1909" s="5">
        <v>38189</v>
      </c>
      <c r="J1909" s="7" t="s">
        <v>21</v>
      </c>
      <c r="K1909">
        <v>3</v>
      </c>
      <c r="L1909">
        <v>7</v>
      </c>
      <c r="M1909" s="7">
        <v>2004</v>
      </c>
      <c r="N1909" s="7" t="s">
        <v>546</v>
      </c>
      <c r="O1909">
        <v>65</v>
      </c>
      <c r="P1909" t="s">
        <v>635</v>
      </c>
      <c r="Q1909" t="s">
        <v>277</v>
      </c>
      <c r="R1909">
        <v>6175558555</v>
      </c>
      <c r="S1909" t="s">
        <v>278</v>
      </c>
      <c r="U1909" t="s">
        <v>279</v>
      </c>
      <c r="V1909" t="s">
        <v>119</v>
      </c>
      <c r="W1909">
        <v>58339</v>
      </c>
      <c r="X1909" s="7" t="s">
        <v>28</v>
      </c>
      <c r="Y1909" t="s">
        <v>29</v>
      </c>
      <c r="Z1909" t="s">
        <v>271</v>
      </c>
      <c r="AA1909" t="s">
        <v>280</v>
      </c>
      <c r="AB1909" t="str">
        <f>_xlfn.CONCAT(AA1909," ",Z1909)</f>
        <v>Allen Nelson</v>
      </c>
      <c r="AC1909" s="7" t="s">
        <v>32</v>
      </c>
    </row>
    <row r="1910" spans="1:29" x14ac:dyDescent="0.25">
      <c r="A1910">
        <v>1909</v>
      </c>
      <c r="B1910">
        <v>10284</v>
      </c>
      <c r="C1910">
        <v>39</v>
      </c>
      <c r="D1910" s="3">
        <v>71.67</v>
      </c>
      <c r="E1910">
        <v>13</v>
      </c>
      <c r="F1910" s="3">
        <v>2795.13</v>
      </c>
      <c r="G1910" s="10">
        <f t="shared" si="58"/>
        <v>139.75650000000002</v>
      </c>
      <c r="H1910" s="10">
        <f t="shared" si="59"/>
        <v>559.02600000000007</v>
      </c>
      <c r="I1910" s="5">
        <v>38220</v>
      </c>
      <c r="J1910" s="7" t="s">
        <v>21</v>
      </c>
      <c r="K1910">
        <v>3</v>
      </c>
      <c r="L1910">
        <v>8</v>
      </c>
      <c r="M1910" s="7">
        <v>2004</v>
      </c>
      <c r="N1910" s="7" t="s">
        <v>546</v>
      </c>
      <c r="O1910">
        <v>65</v>
      </c>
      <c r="P1910" t="s">
        <v>635</v>
      </c>
      <c r="Q1910" t="s">
        <v>539</v>
      </c>
      <c r="R1910" t="s">
        <v>540</v>
      </c>
      <c r="S1910" t="s">
        <v>541</v>
      </c>
      <c r="U1910" t="s">
        <v>542</v>
      </c>
      <c r="W1910" t="s">
        <v>543</v>
      </c>
      <c r="X1910" s="7" t="s">
        <v>74</v>
      </c>
      <c r="Y1910" t="s">
        <v>38</v>
      </c>
      <c r="Z1910" t="s">
        <v>544</v>
      </c>
      <c r="AA1910" t="s">
        <v>545</v>
      </c>
      <c r="AB1910" t="str">
        <f>_xlfn.CONCAT(AA1910," ",Z1910)</f>
        <v>Jan Klaeboe</v>
      </c>
      <c r="AC1910" s="7" t="s">
        <v>32</v>
      </c>
    </row>
    <row r="1911" spans="1:29" x14ac:dyDescent="0.25">
      <c r="A1911">
        <v>1910</v>
      </c>
      <c r="B1911">
        <v>10296</v>
      </c>
      <c r="C1911">
        <v>31</v>
      </c>
      <c r="D1911" s="3">
        <v>53.92</v>
      </c>
      <c r="E1911">
        <v>9</v>
      </c>
      <c r="F1911" s="3">
        <v>1671.52</v>
      </c>
      <c r="G1911" s="10">
        <f t="shared" si="58"/>
        <v>83.576000000000008</v>
      </c>
      <c r="H1911" s="10">
        <f t="shared" si="59"/>
        <v>334.30400000000003</v>
      </c>
      <c r="I1911" s="5">
        <v>38245</v>
      </c>
      <c r="J1911" s="7" t="s">
        <v>21</v>
      </c>
      <c r="K1911">
        <v>3</v>
      </c>
      <c r="L1911">
        <v>9</v>
      </c>
      <c r="M1911" s="7">
        <v>2004</v>
      </c>
      <c r="N1911" s="7" t="s">
        <v>546</v>
      </c>
      <c r="O1911">
        <v>65</v>
      </c>
      <c r="P1911" t="s">
        <v>635</v>
      </c>
      <c r="Q1911" t="s">
        <v>568</v>
      </c>
      <c r="R1911" t="s">
        <v>569</v>
      </c>
      <c r="S1911" t="s">
        <v>570</v>
      </c>
      <c r="U1911" t="s">
        <v>571</v>
      </c>
      <c r="W1911">
        <v>80686</v>
      </c>
      <c r="X1911" s="7" t="s">
        <v>439</v>
      </c>
      <c r="Y1911" t="s">
        <v>38</v>
      </c>
      <c r="Z1911" t="s">
        <v>572</v>
      </c>
      <c r="AA1911" t="s">
        <v>99</v>
      </c>
      <c r="AB1911" t="str">
        <f>_xlfn.CONCAT(AA1911," ",Z1911)</f>
        <v>Michael Donnermeyer</v>
      </c>
      <c r="AC1911" s="7" t="s">
        <v>32</v>
      </c>
    </row>
    <row r="1912" spans="1:29" x14ac:dyDescent="0.25">
      <c r="A1912">
        <v>1911</v>
      </c>
      <c r="B1912">
        <v>10307</v>
      </c>
      <c r="C1912">
        <v>22</v>
      </c>
      <c r="D1912" s="3">
        <v>71.67</v>
      </c>
      <c r="E1912">
        <v>3</v>
      </c>
      <c r="F1912" s="3">
        <v>1576.74</v>
      </c>
      <c r="G1912" s="10">
        <f t="shared" si="58"/>
        <v>78.837000000000003</v>
      </c>
      <c r="H1912" s="10">
        <f t="shared" si="59"/>
        <v>315.34800000000001</v>
      </c>
      <c r="I1912" s="5">
        <v>38274</v>
      </c>
      <c r="J1912" s="7" t="s">
        <v>21</v>
      </c>
      <c r="K1912">
        <v>4</v>
      </c>
      <c r="L1912">
        <v>10</v>
      </c>
      <c r="M1912" s="7">
        <v>2004</v>
      </c>
      <c r="N1912" s="7" t="s">
        <v>546</v>
      </c>
      <c r="O1912">
        <v>65</v>
      </c>
      <c r="P1912" t="s">
        <v>635</v>
      </c>
      <c r="Q1912" t="s">
        <v>210</v>
      </c>
      <c r="R1912">
        <v>2155554695</v>
      </c>
      <c r="S1912" t="s">
        <v>211</v>
      </c>
      <c r="U1912" t="s">
        <v>212</v>
      </c>
      <c r="V1912" t="s">
        <v>138</v>
      </c>
      <c r="W1912">
        <v>71270</v>
      </c>
      <c r="X1912" s="7" t="s">
        <v>28</v>
      </c>
      <c r="Y1912" t="s">
        <v>29</v>
      </c>
      <c r="Z1912" t="s">
        <v>213</v>
      </c>
      <c r="AA1912" t="s">
        <v>214</v>
      </c>
      <c r="AB1912" t="str">
        <f>_xlfn.CONCAT(AA1912," ",Z1912)</f>
        <v>Francisca Cervantes</v>
      </c>
      <c r="AC1912" s="7" t="s">
        <v>32</v>
      </c>
    </row>
    <row r="1913" spans="1:29" x14ac:dyDescent="0.25">
      <c r="A1913">
        <v>1912</v>
      </c>
      <c r="B1913">
        <v>10316</v>
      </c>
      <c r="C1913">
        <v>47</v>
      </c>
      <c r="D1913" s="3">
        <v>76.930000000000007</v>
      </c>
      <c r="E1913">
        <v>11</v>
      </c>
      <c r="F1913" s="3">
        <v>3615.71</v>
      </c>
      <c r="G1913" s="10">
        <f t="shared" si="58"/>
        <v>180.78550000000001</v>
      </c>
      <c r="H1913" s="10">
        <f t="shared" si="59"/>
        <v>723.14200000000005</v>
      </c>
      <c r="I1913" s="5">
        <v>38292</v>
      </c>
      <c r="J1913" s="7" t="s">
        <v>21</v>
      </c>
      <c r="K1913">
        <v>4</v>
      </c>
      <c r="L1913">
        <v>11</v>
      </c>
      <c r="M1913" s="7">
        <v>2004</v>
      </c>
      <c r="N1913" s="7" t="s">
        <v>546</v>
      </c>
      <c r="O1913">
        <v>65</v>
      </c>
      <c r="P1913" t="s">
        <v>635</v>
      </c>
      <c r="Q1913" t="s">
        <v>379</v>
      </c>
      <c r="R1913" t="s">
        <v>380</v>
      </c>
      <c r="S1913" t="s">
        <v>381</v>
      </c>
      <c r="U1913" t="s">
        <v>382</v>
      </c>
      <c r="V1913" t="s">
        <v>383</v>
      </c>
      <c r="W1913" t="s">
        <v>384</v>
      </c>
      <c r="X1913" s="7" t="s">
        <v>166</v>
      </c>
      <c r="Y1913" t="s">
        <v>38</v>
      </c>
      <c r="Z1913" t="s">
        <v>385</v>
      </c>
      <c r="AA1913" t="s">
        <v>386</v>
      </c>
      <c r="AB1913" t="str">
        <f>_xlfn.CONCAT(AA1913," ",Z1913)</f>
        <v>Helen Bennett</v>
      </c>
      <c r="AC1913" s="7" t="s">
        <v>47</v>
      </c>
    </row>
    <row r="1914" spans="1:29" x14ac:dyDescent="0.25">
      <c r="A1914">
        <v>1913</v>
      </c>
      <c r="B1914">
        <v>10328</v>
      </c>
      <c r="C1914">
        <v>20</v>
      </c>
      <c r="D1914" s="3">
        <v>72.98</v>
      </c>
      <c r="E1914">
        <v>2</v>
      </c>
      <c r="F1914" s="3">
        <v>1459.6</v>
      </c>
      <c r="G1914" s="10">
        <f t="shared" si="58"/>
        <v>72.98</v>
      </c>
      <c r="H1914" s="10">
        <f t="shared" si="59"/>
        <v>291.92</v>
      </c>
      <c r="I1914" s="5">
        <v>38303</v>
      </c>
      <c r="J1914" s="7" t="s">
        <v>21</v>
      </c>
      <c r="K1914">
        <v>4</v>
      </c>
      <c r="L1914">
        <v>11</v>
      </c>
      <c r="M1914" s="7">
        <v>2004</v>
      </c>
      <c r="N1914" s="7" t="s">
        <v>546</v>
      </c>
      <c r="O1914">
        <v>65</v>
      </c>
      <c r="P1914" t="s">
        <v>635</v>
      </c>
      <c r="Q1914" t="s">
        <v>548</v>
      </c>
      <c r="R1914" t="s">
        <v>549</v>
      </c>
      <c r="S1914" t="s">
        <v>550</v>
      </c>
      <c r="U1914" t="s">
        <v>551</v>
      </c>
      <c r="W1914">
        <v>24100</v>
      </c>
      <c r="X1914" s="7" t="s">
        <v>254</v>
      </c>
      <c r="Y1914" t="s">
        <v>38</v>
      </c>
      <c r="Z1914" t="s">
        <v>552</v>
      </c>
      <c r="AA1914" t="s">
        <v>553</v>
      </c>
      <c r="AB1914" t="str">
        <f>_xlfn.CONCAT(AA1914," ",Z1914)</f>
        <v>Giovanni Rovelli</v>
      </c>
      <c r="AC1914" s="7" t="s">
        <v>32</v>
      </c>
    </row>
    <row r="1915" spans="1:29" x14ac:dyDescent="0.25">
      <c r="A1915">
        <v>1914</v>
      </c>
      <c r="B1915">
        <v>10339</v>
      </c>
      <c r="C1915">
        <v>29</v>
      </c>
      <c r="D1915" s="3">
        <v>99.69</v>
      </c>
      <c r="E1915">
        <v>14</v>
      </c>
      <c r="F1915" s="3">
        <v>2891.01</v>
      </c>
      <c r="G1915" s="10">
        <f t="shared" si="58"/>
        <v>144.55050000000003</v>
      </c>
      <c r="H1915" s="10">
        <f t="shared" si="59"/>
        <v>578.20200000000011</v>
      </c>
      <c r="I1915" s="5">
        <v>38314</v>
      </c>
      <c r="J1915" s="7" t="s">
        <v>21</v>
      </c>
      <c r="K1915">
        <v>4</v>
      </c>
      <c r="L1915">
        <v>11</v>
      </c>
      <c r="M1915" s="7">
        <v>2004</v>
      </c>
      <c r="N1915" s="7" t="s">
        <v>546</v>
      </c>
      <c r="O1915">
        <v>65</v>
      </c>
      <c r="P1915" t="s">
        <v>635</v>
      </c>
      <c r="Q1915" t="s">
        <v>242</v>
      </c>
      <c r="R1915" t="s">
        <v>243</v>
      </c>
      <c r="S1915" t="s">
        <v>244</v>
      </c>
      <c r="U1915" t="s">
        <v>245</v>
      </c>
      <c r="V1915" t="s">
        <v>246</v>
      </c>
      <c r="W1915" t="s">
        <v>247</v>
      </c>
      <c r="X1915" s="7" t="s">
        <v>196</v>
      </c>
      <c r="Y1915" t="s">
        <v>196</v>
      </c>
      <c r="Z1915" t="s">
        <v>248</v>
      </c>
      <c r="AA1915" t="s">
        <v>249</v>
      </c>
      <c r="AB1915" t="str">
        <f>_xlfn.CONCAT(AA1915," ",Z1915)</f>
        <v>Akiko Shimamura</v>
      </c>
      <c r="AC1915" s="7" t="s">
        <v>32</v>
      </c>
    </row>
    <row r="1916" spans="1:29" x14ac:dyDescent="0.25">
      <c r="A1916">
        <v>1915</v>
      </c>
      <c r="B1916">
        <v>10351</v>
      </c>
      <c r="C1916">
        <v>38</v>
      </c>
      <c r="D1916" s="3">
        <v>68.38</v>
      </c>
      <c r="E1916">
        <v>4</v>
      </c>
      <c r="F1916" s="3">
        <v>2598.44</v>
      </c>
      <c r="G1916" s="10">
        <f t="shared" si="58"/>
        <v>129.922</v>
      </c>
      <c r="H1916" s="10">
        <f t="shared" si="59"/>
        <v>519.68799999999999</v>
      </c>
      <c r="I1916" s="5">
        <v>38324</v>
      </c>
      <c r="J1916" s="7" t="s">
        <v>21</v>
      </c>
      <c r="K1916">
        <v>4</v>
      </c>
      <c r="L1916">
        <v>12</v>
      </c>
      <c r="M1916" s="7">
        <v>2004</v>
      </c>
      <c r="N1916" s="7" t="s">
        <v>546</v>
      </c>
      <c r="O1916">
        <v>65</v>
      </c>
      <c r="P1916" t="s">
        <v>635</v>
      </c>
      <c r="Q1916" t="s">
        <v>325</v>
      </c>
      <c r="R1916" t="s">
        <v>326</v>
      </c>
      <c r="S1916" t="s">
        <v>327</v>
      </c>
      <c r="U1916" t="s">
        <v>328</v>
      </c>
      <c r="W1916" t="s">
        <v>329</v>
      </c>
      <c r="X1916" s="7" t="s">
        <v>166</v>
      </c>
      <c r="Y1916" t="s">
        <v>38</v>
      </c>
      <c r="Z1916" t="s">
        <v>57</v>
      </c>
      <c r="AA1916" t="s">
        <v>330</v>
      </c>
      <c r="AB1916" t="str">
        <f>_xlfn.CONCAT(AA1916," ",Z1916)</f>
        <v>Ann Brown</v>
      </c>
      <c r="AC1916" s="7" t="s">
        <v>32</v>
      </c>
    </row>
    <row r="1917" spans="1:29" x14ac:dyDescent="0.25">
      <c r="A1917">
        <v>1916</v>
      </c>
      <c r="B1917">
        <v>10361</v>
      </c>
      <c r="C1917">
        <v>34</v>
      </c>
      <c r="D1917" s="3">
        <v>100</v>
      </c>
      <c r="E1917">
        <v>6</v>
      </c>
      <c r="F1917" s="3">
        <v>3871.92</v>
      </c>
      <c r="G1917" s="10">
        <f t="shared" si="58"/>
        <v>193.596</v>
      </c>
      <c r="H1917" s="10">
        <f t="shared" si="59"/>
        <v>774.38400000000001</v>
      </c>
      <c r="I1917" s="5">
        <v>38338</v>
      </c>
      <c r="J1917" s="7" t="s">
        <v>21</v>
      </c>
      <c r="K1917">
        <v>4</v>
      </c>
      <c r="L1917">
        <v>12</v>
      </c>
      <c r="M1917" s="7">
        <v>2004</v>
      </c>
      <c r="N1917" s="7" t="s">
        <v>546</v>
      </c>
      <c r="O1917">
        <v>65</v>
      </c>
      <c r="P1917" t="s">
        <v>635</v>
      </c>
      <c r="Q1917" t="s">
        <v>148</v>
      </c>
      <c r="R1917" t="s">
        <v>149</v>
      </c>
      <c r="S1917" t="s">
        <v>150</v>
      </c>
      <c r="T1917" t="s">
        <v>151</v>
      </c>
      <c r="U1917" t="s">
        <v>152</v>
      </c>
      <c r="V1917" t="s">
        <v>153</v>
      </c>
      <c r="W1917">
        <v>2067</v>
      </c>
      <c r="X1917" s="7" t="s">
        <v>91</v>
      </c>
      <c r="Y1917" t="s">
        <v>92</v>
      </c>
      <c r="Z1917" t="s">
        <v>154</v>
      </c>
      <c r="AA1917" t="s">
        <v>155</v>
      </c>
      <c r="AB1917" t="str">
        <f>_xlfn.CONCAT(AA1917," ",Z1917)</f>
        <v>Adrian Huxley</v>
      </c>
      <c r="AC1917" s="7" t="s">
        <v>47</v>
      </c>
    </row>
    <row r="1918" spans="1:29" x14ac:dyDescent="0.25">
      <c r="A1918">
        <v>1917</v>
      </c>
      <c r="B1918">
        <v>10373</v>
      </c>
      <c r="C1918">
        <v>46</v>
      </c>
      <c r="D1918" s="3">
        <v>66</v>
      </c>
      <c r="E1918">
        <v>11</v>
      </c>
      <c r="F1918" s="3">
        <v>3036</v>
      </c>
      <c r="G1918" s="10">
        <f t="shared" si="58"/>
        <v>151.80000000000001</v>
      </c>
      <c r="H1918" s="10">
        <f t="shared" si="59"/>
        <v>607.20000000000005</v>
      </c>
      <c r="I1918" s="5">
        <v>38383</v>
      </c>
      <c r="J1918" s="7" t="s">
        <v>21</v>
      </c>
      <c r="K1918">
        <v>1</v>
      </c>
      <c r="L1918">
        <v>1</v>
      </c>
      <c r="M1918" s="7">
        <v>2005</v>
      </c>
      <c r="N1918" s="7" t="s">
        <v>546</v>
      </c>
      <c r="O1918">
        <v>65</v>
      </c>
      <c r="P1918" t="s">
        <v>635</v>
      </c>
      <c r="Q1918" t="s">
        <v>387</v>
      </c>
      <c r="R1918" t="s">
        <v>388</v>
      </c>
      <c r="S1918" t="s">
        <v>389</v>
      </c>
      <c r="U1918" t="s">
        <v>390</v>
      </c>
      <c r="W1918">
        <v>90110</v>
      </c>
      <c r="X1918" s="7" t="s">
        <v>126</v>
      </c>
      <c r="Y1918" t="s">
        <v>38</v>
      </c>
      <c r="Z1918" t="s">
        <v>391</v>
      </c>
      <c r="AA1918" t="s">
        <v>392</v>
      </c>
      <c r="AB1918" t="str">
        <f>_xlfn.CONCAT(AA1918," ",Z1918)</f>
        <v>Pirkko Koskitalo</v>
      </c>
      <c r="AC1918" s="7" t="s">
        <v>47</v>
      </c>
    </row>
    <row r="1919" spans="1:29" x14ac:dyDescent="0.25">
      <c r="A1919">
        <v>1918</v>
      </c>
      <c r="B1919">
        <v>10386</v>
      </c>
      <c r="C1919">
        <v>35</v>
      </c>
      <c r="D1919" s="3">
        <v>63.76</v>
      </c>
      <c r="E1919">
        <v>9</v>
      </c>
      <c r="F1919" s="3">
        <v>2231.6</v>
      </c>
      <c r="G1919" s="10">
        <f t="shared" si="58"/>
        <v>111.58</v>
      </c>
      <c r="H1919" s="10">
        <f t="shared" si="59"/>
        <v>446.32</v>
      </c>
      <c r="I1919" s="5">
        <v>38412</v>
      </c>
      <c r="J1919" s="7" t="s">
        <v>404</v>
      </c>
      <c r="K1919">
        <v>1</v>
      </c>
      <c r="L1919">
        <v>3</v>
      </c>
      <c r="M1919" s="7">
        <v>2005</v>
      </c>
      <c r="N1919" s="7" t="s">
        <v>546</v>
      </c>
      <c r="O1919">
        <v>65</v>
      </c>
      <c r="P1919" t="s">
        <v>635</v>
      </c>
      <c r="Q1919" t="s">
        <v>170</v>
      </c>
      <c r="R1919" t="s">
        <v>171</v>
      </c>
      <c r="S1919" t="s">
        <v>172</v>
      </c>
      <c r="U1919" t="s">
        <v>173</v>
      </c>
      <c r="W1919">
        <v>28034</v>
      </c>
      <c r="X1919" s="7" t="s">
        <v>174</v>
      </c>
      <c r="Y1919" t="s">
        <v>38</v>
      </c>
      <c r="Z1919" t="s">
        <v>175</v>
      </c>
      <c r="AA1919" t="s">
        <v>176</v>
      </c>
      <c r="AB1919" t="str">
        <f>_xlfn.CONCAT(AA1919," ",Z1919)</f>
        <v>Diego Freyre</v>
      </c>
      <c r="AC1919" s="7" t="s">
        <v>32</v>
      </c>
    </row>
    <row r="1920" spans="1:29" x14ac:dyDescent="0.25">
      <c r="A1920">
        <v>1919</v>
      </c>
      <c r="B1920">
        <v>10398</v>
      </c>
      <c r="C1920">
        <v>34</v>
      </c>
      <c r="D1920" s="3">
        <v>71.67</v>
      </c>
      <c r="E1920">
        <v>13</v>
      </c>
      <c r="F1920" s="3">
        <v>2436.7800000000002</v>
      </c>
      <c r="G1920" s="10">
        <f t="shared" si="58"/>
        <v>121.83900000000001</v>
      </c>
      <c r="H1920" s="10">
        <f t="shared" si="59"/>
        <v>487.35600000000005</v>
      </c>
      <c r="I1920" s="5">
        <v>38441</v>
      </c>
      <c r="J1920" s="7" t="s">
        <v>21</v>
      </c>
      <c r="K1920">
        <v>1</v>
      </c>
      <c r="L1920">
        <v>3</v>
      </c>
      <c r="M1920" s="7">
        <v>2005</v>
      </c>
      <c r="N1920" s="7" t="s">
        <v>546</v>
      </c>
      <c r="O1920">
        <v>65</v>
      </c>
      <c r="P1920" t="s">
        <v>635</v>
      </c>
      <c r="Q1920" t="s">
        <v>33</v>
      </c>
      <c r="R1920" t="s">
        <v>34</v>
      </c>
      <c r="S1920" t="s">
        <v>35</v>
      </c>
      <c r="U1920" t="s">
        <v>36</v>
      </c>
      <c r="W1920">
        <v>51100</v>
      </c>
      <c r="X1920" s="7" t="s">
        <v>37</v>
      </c>
      <c r="Y1920" t="s">
        <v>38</v>
      </c>
      <c r="Z1920" t="s">
        <v>39</v>
      </c>
      <c r="AA1920" t="s">
        <v>40</v>
      </c>
      <c r="AB1920" t="str">
        <f>_xlfn.CONCAT(AA1920," ",Z1920)</f>
        <v>Paul Henriot</v>
      </c>
      <c r="AC1920" s="7" t="s">
        <v>32</v>
      </c>
    </row>
    <row r="1921" spans="1:29" x14ac:dyDescent="0.25">
      <c r="A1921">
        <v>1920</v>
      </c>
      <c r="B1921">
        <v>10400</v>
      </c>
      <c r="C1921">
        <v>38</v>
      </c>
      <c r="D1921" s="3">
        <v>57.2</v>
      </c>
      <c r="E1921">
        <v>3</v>
      </c>
      <c r="F1921" s="3">
        <v>2173.6</v>
      </c>
      <c r="G1921" s="10">
        <f t="shared" si="58"/>
        <v>108.68</v>
      </c>
      <c r="H1921" s="10">
        <f t="shared" si="59"/>
        <v>434.72</v>
      </c>
      <c r="I1921" s="5">
        <v>38443</v>
      </c>
      <c r="J1921" s="7" t="s">
        <v>21</v>
      </c>
      <c r="K1921">
        <v>2</v>
      </c>
      <c r="L1921">
        <v>4</v>
      </c>
      <c r="M1921" s="7">
        <v>2005</v>
      </c>
      <c r="N1921" s="7" t="s">
        <v>546</v>
      </c>
      <c r="O1921">
        <v>65</v>
      </c>
      <c r="P1921" t="s">
        <v>635</v>
      </c>
      <c r="Q1921" t="s">
        <v>393</v>
      </c>
      <c r="R1921">
        <v>4085553659</v>
      </c>
      <c r="S1921" t="s">
        <v>394</v>
      </c>
      <c r="U1921" t="s">
        <v>395</v>
      </c>
      <c r="V1921" t="s">
        <v>51</v>
      </c>
      <c r="W1921">
        <v>94217</v>
      </c>
      <c r="X1921" s="7" t="s">
        <v>28</v>
      </c>
      <c r="Y1921" t="s">
        <v>29</v>
      </c>
      <c r="Z1921" t="s">
        <v>98</v>
      </c>
      <c r="AA1921" t="s">
        <v>396</v>
      </c>
      <c r="AB1921" t="str">
        <f>_xlfn.CONCAT(AA1921," ",Z1921)</f>
        <v>Sue Frick</v>
      </c>
      <c r="AC1921" s="7" t="s">
        <v>32</v>
      </c>
    </row>
    <row r="1922" spans="1:29" x14ac:dyDescent="0.25">
      <c r="A1922">
        <v>1921</v>
      </c>
      <c r="B1922">
        <v>10415</v>
      </c>
      <c r="C1922">
        <v>18</v>
      </c>
      <c r="D1922" s="3">
        <v>69.7</v>
      </c>
      <c r="E1922">
        <v>2</v>
      </c>
      <c r="F1922" s="3">
        <v>1254.5999999999999</v>
      </c>
      <c r="G1922" s="10">
        <f t="shared" si="58"/>
        <v>62.73</v>
      </c>
      <c r="H1922" s="10">
        <f t="shared" si="59"/>
        <v>250.92</v>
      </c>
      <c r="I1922" s="5">
        <v>38481</v>
      </c>
      <c r="J1922" s="7" t="s">
        <v>169</v>
      </c>
      <c r="K1922">
        <v>2</v>
      </c>
      <c r="L1922">
        <v>5</v>
      </c>
      <c r="M1922" s="7">
        <v>2005</v>
      </c>
      <c r="N1922" s="7" t="s">
        <v>546</v>
      </c>
      <c r="O1922">
        <v>65</v>
      </c>
      <c r="P1922" t="s">
        <v>635</v>
      </c>
      <c r="Q1922" t="s">
        <v>554</v>
      </c>
      <c r="R1922" t="s">
        <v>555</v>
      </c>
      <c r="S1922" t="s">
        <v>556</v>
      </c>
      <c r="U1922" t="s">
        <v>557</v>
      </c>
      <c r="V1922" t="s">
        <v>90</v>
      </c>
      <c r="W1922">
        <v>3150</v>
      </c>
      <c r="X1922" s="7" t="s">
        <v>91</v>
      </c>
      <c r="Y1922" t="s">
        <v>92</v>
      </c>
      <c r="Z1922" t="s">
        <v>558</v>
      </c>
      <c r="AA1922" t="s">
        <v>559</v>
      </c>
      <c r="AB1922" t="str">
        <f>_xlfn.CONCAT(AA1922," ",Z1922)</f>
        <v>Sean Connery</v>
      </c>
      <c r="AC1922" s="7" t="s">
        <v>32</v>
      </c>
    </row>
    <row r="1923" spans="1:29" x14ac:dyDescent="0.25">
      <c r="A1923">
        <v>1922</v>
      </c>
      <c r="B1923">
        <v>10110</v>
      </c>
      <c r="C1923">
        <v>37</v>
      </c>
      <c r="D1923" s="3">
        <v>100</v>
      </c>
      <c r="E1923">
        <v>14</v>
      </c>
      <c r="F1923" s="3">
        <v>3724.42</v>
      </c>
      <c r="G1923" s="10">
        <f t="shared" ref="G1923:G1986" si="60">F1923*0.05</f>
        <v>186.221</v>
      </c>
      <c r="H1923" s="10">
        <f t="shared" ref="H1923:H1986" si="61">F1923*0.2</f>
        <v>744.88400000000001</v>
      </c>
      <c r="I1923" s="5">
        <v>37698</v>
      </c>
      <c r="J1923" s="7" t="s">
        <v>21</v>
      </c>
      <c r="K1923">
        <v>1</v>
      </c>
      <c r="L1923">
        <v>3</v>
      </c>
      <c r="M1923" s="7">
        <v>2003</v>
      </c>
      <c r="N1923" s="7" t="s">
        <v>177</v>
      </c>
      <c r="O1923">
        <v>107</v>
      </c>
      <c r="P1923" t="s">
        <v>636</v>
      </c>
      <c r="Q1923" t="s">
        <v>488</v>
      </c>
      <c r="R1923" t="s">
        <v>489</v>
      </c>
      <c r="S1923" t="s">
        <v>490</v>
      </c>
      <c r="U1923" t="s">
        <v>491</v>
      </c>
      <c r="W1923" t="s">
        <v>492</v>
      </c>
      <c r="X1923" s="7" t="s">
        <v>166</v>
      </c>
      <c r="Y1923" t="s">
        <v>38</v>
      </c>
      <c r="Z1923" t="s">
        <v>493</v>
      </c>
      <c r="AA1923" t="s">
        <v>90</v>
      </c>
      <c r="AB1923" t="str">
        <f>_xlfn.CONCAT(AA1923," ",Z1923)</f>
        <v>Victoria Ashworth</v>
      </c>
      <c r="AC1923" s="7" t="s">
        <v>47</v>
      </c>
    </row>
    <row r="1924" spans="1:29" x14ac:dyDescent="0.25">
      <c r="A1924">
        <v>1923</v>
      </c>
      <c r="B1924">
        <v>10124</v>
      </c>
      <c r="C1924">
        <v>43</v>
      </c>
      <c r="D1924" s="3">
        <v>100</v>
      </c>
      <c r="E1924">
        <v>13</v>
      </c>
      <c r="F1924" s="3">
        <v>5203</v>
      </c>
      <c r="G1924" s="10">
        <f t="shared" si="60"/>
        <v>260.15000000000003</v>
      </c>
      <c r="H1924" s="10">
        <f t="shared" si="61"/>
        <v>1040.6000000000001</v>
      </c>
      <c r="I1924" s="5">
        <v>37762</v>
      </c>
      <c r="J1924" s="7" t="s">
        <v>21</v>
      </c>
      <c r="K1924">
        <v>2</v>
      </c>
      <c r="L1924">
        <v>5</v>
      </c>
      <c r="M1924" s="7">
        <v>2003</v>
      </c>
      <c r="N1924" s="7" t="s">
        <v>177</v>
      </c>
      <c r="O1924">
        <v>107</v>
      </c>
      <c r="P1924" t="s">
        <v>636</v>
      </c>
      <c r="Q1924" t="s">
        <v>535</v>
      </c>
      <c r="R1924">
        <v>7025551838</v>
      </c>
      <c r="S1924" t="s">
        <v>536</v>
      </c>
      <c r="U1924" t="s">
        <v>537</v>
      </c>
      <c r="V1924" t="s">
        <v>538</v>
      </c>
      <c r="W1924">
        <v>83030</v>
      </c>
      <c r="X1924" s="7" t="s">
        <v>28</v>
      </c>
      <c r="Y1924" t="s">
        <v>29</v>
      </c>
      <c r="Z1924" t="s">
        <v>109</v>
      </c>
      <c r="AA1924" t="s">
        <v>396</v>
      </c>
      <c r="AB1924" t="str">
        <f>_xlfn.CONCAT(AA1924," ",Z1924)</f>
        <v>Sue King</v>
      </c>
      <c r="AC1924" s="7" t="s">
        <v>47</v>
      </c>
    </row>
    <row r="1925" spans="1:29" x14ac:dyDescent="0.25">
      <c r="A1925">
        <v>1924</v>
      </c>
      <c r="B1925">
        <v>10148</v>
      </c>
      <c r="C1925">
        <v>27</v>
      </c>
      <c r="D1925" s="3">
        <v>100</v>
      </c>
      <c r="E1925">
        <v>7</v>
      </c>
      <c r="F1925" s="3">
        <v>3469.5</v>
      </c>
      <c r="G1925" s="10">
        <f t="shared" si="60"/>
        <v>173.47500000000002</v>
      </c>
      <c r="H1925" s="10">
        <f t="shared" si="61"/>
        <v>693.90000000000009</v>
      </c>
      <c r="I1925" s="5">
        <v>37875</v>
      </c>
      <c r="J1925" s="7" t="s">
        <v>21</v>
      </c>
      <c r="K1925">
        <v>3</v>
      </c>
      <c r="L1925">
        <v>9</v>
      </c>
      <c r="M1925" s="7">
        <v>2003</v>
      </c>
      <c r="N1925" s="7" t="s">
        <v>177</v>
      </c>
      <c r="O1925">
        <v>107</v>
      </c>
      <c r="P1925" t="s">
        <v>636</v>
      </c>
      <c r="Q1925" t="s">
        <v>281</v>
      </c>
      <c r="R1925" t="s">
        <v>282</v>
      </c>
      <c r="S1925" t="s">
        <v>283</v>
      </c>
      <c r="T1925" t="s">
        <v>284</v>
      </c>
      <c r="U1925" t="s">
        <v>285</v>
      </c>
      <c r="V1925" t="s">
        <v>153</v>
      </c>
      <c r="W1925">
        <v>2060</v>
      </c>
      <c r="X1925" s="7" t="s">
        <v>91</v>
      </c>
      <c r="Y1925" t="s">
        <v>92</v>
      </c>
      <c r="Z1925" t="s">
        <v>286</v>
      </c>
      <c r="AA1925" t="s">
        <v>287</v>
      </c>
      <c r="AB1925" t="str">
        <f>_xlfn.CONCAT(AA1925," ",Z1925)</f>
        <v>Anna O'Hara</v>
      </c>
      <c r="AC1925" s="7" t="s">
        <v>47</v>
      </c>
    </row>
    <row r="1926" spans="1:29" x14ac:dyDescent="0.25">
      <c r="A1926">
        <v>1925</v>
      </c>
      <c r="B1926">
        <v>10161</v>
      </c>
      <c r="C1926">
        <v>30</v>
      </c>
      <c r="D1926" s="3">
        <v>100</v>
      </c>
      <c r="E1926">
        <v>6</v>
      </c>
      <c r="F1926" s="3">
        <v>3148.2</v>
      </c>
      <c r="G1926" s="10">
        <f t="shared" si="60"/>
        <v>157.41</v>
      </c>
      <c r="H1926" s="10">
        <f t="shared" si="61"/>
        <v>629.64</v>
      </c>
      <c r="I1926" s="5">
        <v>37911</v>
      </c>
      <c r="J1926" s="7" t="s">
        <v>21</v>
      </c>
      <c r="K1926">
        <v>4</v>
      </c>
      <c r="L1926">
        <v>10</v>
      </c>
      <c r="M1926" s="7">
        <v>2003</v>
      </c>
      <c r="N1926" s="7" t="s">
        <v>177</v>
      </c>
      <c r="O1926">
        <v>107</v>
      </c>
      <c r="P1926" t="s">
        <v>636</v>
      </c>
      <c r="Q1926" t="s">
        <v>494</v>
      </c>
      <c r="R1926" t="s">
        <v>495</v>
      </c>
      <c r="S1926" t="s">
        <v>496</v>
      </c>
      <c r="U1926" t="s">
        <v>497</v>
      </c>
      <c r="W1926">
        <v>8200</v>
      </c>
      <c r="X1926" s="7" t="s">
        <v>322</v>
      </c>
      <c r="Y1926" t="s">
        <v>38</v>
      </c>
      <c r="Z1926" t="s">
        <v>498</v>
      </c>
      <c r="AA1926" t="s">
        <v>499</v>
      </c>
      <c r="AB1926" t="str">
        <f>_xlfn.CONCAT(AA1926," ",Z1926)</f>
        <v>Palle Ibsen</v>
      </c>
      <c r="AC1926" s="7" t="s">
        <v>47</v>
      </c>
    </row>
    <row r="1927" spans="1:29" x14ac:dyDescent="0.25">
      <c r="A1927">
        <v>1926</v>
      </c>
      <c r="B1927">
        <v>10172</v>
      </c>
      <c r="C1927">
        <v>22</v>
      </c>
      <c r="D1927" s="3">
        <v>98.51</v>
      </c>
      <c r="E1927">
        <v>4</v>
      </c>
      <c r="F1927" s="3">
        <v>2167.2199999999998</v>
      </c>
      <c r="G1927" s="10">
        <f t="shared" si="60"/>
        <v>108.36099999999999</v>
      </c>
      <c r="H1927" s="10">
        <f t="shared" si="61"/>
        <v>433.44399999999996</v>
      </c>
      <c r="I1927" s="5">
        <v>37930</v>
      </c>
      <c r="J1927" s="7" t="s">
        <v>21</v>
      </c>
      <c r="K1927">
        <v>4</v>
      </c>
      <c r="L1927">
        <v>11</v>
      </c>
      <c r="M1927" s="7">
        <v>2003</v>
      </c>
      <c r="N1927" s="7" t="s">
        <v>177</v>
      </c>
      <c r="O1927">
        <v>107</v>
      </c>
      <c r="P1927" t="s">
        <v>636</v>
      </c>
      <c r="Q1927" t="s">
        <v>105</v>
      </c>
      <c r="R1927">
        <v>2035552570</v>
      </c>
      <c r="S1927" t="s">
        <v>106</v>
      </c>
      <c r="U1927" t="s">
        <v>107</v>
      </c>
      <c r="V1927" t="s">
        <v>108</v>
      </c>
      <c r="W1927">
        <v>97562</v>
      </c>
      <c r="X1927" s="7" t="s">
        <v>28</v>
      </c>
      <c r="Y1927" t="s">
        <v>29</v>
      </c>
      <c r="Z1927" t="s">
        <v>109</v>
      </c>
      <c r="AA1927" t="s">
        <v>53</v>
      </c>
      <c r="AB1927" t="str">
        <f>_xlfn.CONCAT(AA1927," ",Z1927)</f>
        <v>Julie King</v>
      </c>
      <c r="AC1927" s="7" t="s">
        <v>32</v>
      </c>
    </row>
    <row r="1928" spans="1:29" x14ac:dyDescent="0.25">
      <c r="A1928">
        <v>1927</v>
      </c>
      <c r="B1928">
        <v>10182</v>
      </c>
      <c r="C1928">
        <v>49</v>
      </c>
      <c r="D1928" s="3">
        <v>100</v>
      </c>
      <c r="E1928">
        <v>17</v>
      </c>
      <c r="F1928" s="3">
        <v>6244.07</v>
      </c>
      <c r="G1928" s="10">
        <f t="shared" si="60"/>
        <v>312.20350000000002</v>
      </c>
      <c r="H1928" s="10">
        <f t="shared" si="61"/>
        <v>1248.8140000000001</v>
      </c>
      <c r="I1928" s="5">
        <v>37937</v>
      </c>
      <c r="J1928" s="7" t="s">
        <v>21</v>
      </c>
      <c r="K1928">
        <v>4</v>
      </c>
      <c r="L1928">
        <v>11</v>
      </c>
      <c r="M1928" s="7">
        <v>2003</v>
      </c>
      <c r="N1928" s="7" t="s">
        <v>177</v>
      </c>
      <c r="O1928">
        <v>107</v>
      </c>
      <c r="P1928" t="s">
        <v>636</v>
      </c>
      <c r="Q1928" t="s">
        <v>268</v>
      </c>
      <c r="R1928">
        <v>4155551450</v>
      </c>
      <c r="S1928" t="s">
        <v>269</v>
      </c>
      <c r="U1928" t="s">
        <v>270</v>
      </c>
      <c r="V1928" t="s">
        <v>51</v>
      </c>
      <c r="W1928">
        <v>97562</v>
      </c>
      <c r="X1928" s="7" t="s">
        <v>28</v>
      </c>
      <c r="Y1928" t="s">
        <v>29</v>
      </c>
      <c r="Z1928" t="s">
        <v>271</v>
      </c>
      <c r="AA1928" t="s">
        <v>272</v>
      </c>
      <c r="AB1928" t="str">
        <f>_xlfn.CONCAT(AA1928," ",Z1928)</f>
        <v>Valarie Nelson</v>
      </c>
      <c r="AC1928" s="7" t="s">
        <v>47</v>
      </c>
    </row>
    <row r="1929" spans="1:29" x14ac:dyDescent="0.25">
      <c r="A1929">
        <v>1928</v>
      </c>
      <c r="B1929">
        <v>10192</v>
      </c>
      <c r="C1929">
        <v>46</v>
      </c>
      <c r="D1929" s="3">
        <v>100</v>
      </c>
      <c r="E1929">
        <v>5</v>
      </c>
      <c r="F1929" s="3">
        <v>5566</v>
      </c>
      <c r="G1929" s="10">
        <f t="shared" si="60"/>
        <v>278.3</v>
      </c>
      <c r="H1929" s="10">
        <f t="shared" si="61"/>
        <v>1113.2</v>
      </c>
      <c r="I1929" s="5">
        <v>37945</v>
      </c>
      <c r="J1929" s="7" t="s">
        <v>21</v>
      </c>
      <c r="K1929">
        <v>4</v>
      </c>
      <c r="L1929">
        <v>11</v>
      </c>
      <c r="M1929" s="7">
        <v>2003</v>
      </c>
      <c r="N1929" s="7" t="s">
        <v>177</v>
      </c>
      <c r="O1929">
        <v>107</v>
      </c>
      <c r="P1929" t="s">
        <v>636</v>
      </c>
      <c r="Q1929" t="s">
        <v>273</v>
      </c>
      <c r="R1929">
        <v>6035558647</v>
      </c>
      <c r="S1929" t="s">
        <v>274</v>
      </c>
      <c r="U1929" t="s">
        <v>275</v>
      </c>
      <c r="V1929" t="s">
        <v>276</v>
      </c>
      <c r="W1929">
        <v>62005</v>
      </c>
      <c r="X1929" s="7" t="s">
        <v>28</v>
      </c>
      <c r="Y1929" t="s">
        <v>29</v>
      </c>
      <c r="Z1929" t="s">
        <v>52</v>
      </c>
      <c r="AA1929" t="s">
        <v>272</v>
      </c>
      <c r="AB1929" t="str">
        <f>_xlfn.CONCAT(AA1929," ",Z1929)</f>
        <v>Valarie Young</v>
      </c>
      <c r="AC1929" s="7" t="s">
        <v>47</v>
      </c>
    </row>
    <row r="1930" spans="1:29" x14ac:dyDescent="0.25">
      <c r="A1930">
        <v>1929</v>
      </c>
      <c r="B1930">
        <v>10204</v>
      </c>
      <c r="C1930">
        <v>48</v>
      </c>
      <c r="D1930" s="3">
        <v>91.02</v>
      </c>
      <c r="E1930">
        <v>11</v>
      </c>
      <c r="F1930" s="3">
        <v>4368.96</v>
      </c>
      <c r="G1930" s="10">
        <f t="shared" si="60"/>
        <v>218.44800000000001</v>
      </c>
      <c r="H1930" s="10">
        <f t="shared" si="61"/>
        <v>873.79200000000003</v>
      </c>
      <c r="I1930" s="5">
        <v>37957</v>
      </c>
      <c r="J1930" s="7" t="s">
        <v>21</v>
      </c>
      <c r="K1930">
        <v>4</v>
      </c>
      <c r="L1930">
        <v>12</v>
      </c>
      <c r="M1930" s="7">
        <v>2003</v>
      </c>
      <c r="N1930" s="7" t="s">
        <v>177</v>
      </c>
      <c r="O1930">
        <v>107</v>
      </c>
      <c r="P1930" t="s">
        <v>636</v>
      </c>
      <c r="Q1930" t="s">
        <v>471</v>
      </c>
      <c r="R1930">
        <v>2125557413</v>
      </c>
      <c r="S1930" t="s">
        <v>472</v>
      </c>
      <c r="T1930" t="s">
        <v>473</v>
      </c>
      <c r="U1930" t="s">
        <v>26</v>
      </c>
      <c r="V1930" t="s">
        <v>27</v>
      </c>
      <c r="W1930">
        <v>10022</v>
      </c>
      <c r="X1930" s="7" t="s">
        <v>28</v>
      </c>
      <c r="Y1930" t="s">
        <v>29</v>
      </c>
      <c r="Z1930" t="s">
        <v>52</v>
      </c>
      <c r="AA1930" t="s">
        <v>474</v>
      </c>
      <c r="AB1930" t="str">
        <f>_xlfn.CONCAT(AA1930," ",Z1930)</f>
        <v>Jeff Young</v>
      </c>
      <c r="AC1930" s="7" t="s">
        <v>47</v>
      </c>
    </row>
    <row r="1931" spans="1:29" x14ac:dyDescent="0.25">
      <c r="A1931">
        <v>1930</v>
      </c>
      <c r="B1931">
        <v>10212</v>
      </c>
      <c r="C1931">
        <v>46</v>
      </c>
      <c r="D1931" s="3">
        <v>87.81</v>
      </c>
      <c r="E1931">
        <v>4</v>
      </c>
      <c r="F1931" s="3">
        <v>4039.26</v>
      </c>
      <c r="G1931" s="10">
        <f t="shared" si="60"/>
        <v>201.96300000000002</v>
      </c>
      <c r="H1931" s="10">
        <f t="shared" si="61"/>
        <v>807.85200000000009</v>
      </c>
      <c r="I1931" s="5">
        <v>38002</v>
      </c>
      <c r="J1931" s="7" t="s">
        <v>21</v>
      </c>
      <c r="K1931">
        <v>1</v>
      </c>
      <c r="L1931">
        <v>1</v>
      </c>
      <c r="M1931" s="7">
        <v>2004</v>
      </c>
      <c r="N1931" s="7" t="s">
        <v>177</v>
      </c>
      <c r="O1931">
        <v>107</v>
      </c>
      <c r="P1931" t="s">
        <v>636</v>
      </c>
      <c r="Q1931" t="s">
        <v>170</v>
      </c>
      <c r="R1931" t="s">
        <v>171</v>
      </c>
      <c r="S1931" t="s">
        <v>172</v>
      </c>
      <c r="U1931" t="s">
        <v>173</v>
      </c>
      <c r="W1931">
        <v>28034</v>
      </c>
      <c r="X1931" s="7" t="s">
        <v>174</v>
      </c>
      <c r="Y1931" t="s">
        <v>38</v>
      </c>
      <c r="Z1931" t="s">
        <v>175</v>
      </c>
      <c r="AA1931" t="s">
        <v>176</v>
      </c>
      <c r="AB1931" t="str">
        <f>_xlfn.CONCAT(AA1931," ",Z1931)</f>
        <v>Diego Freyre</v>
      </c>
      <c r="AC1931" s="7" t="s">
        <v>47</v>
      </c>
    </row>
    <row r="1932" spans="1:29" x14ac:dyDescent="0.25">
      <c r="A1932">
        <v>1931</v>
      </c>
      <c r="B1932">
        <v>10226</v>
      </c>
      <c r="C1932">
        <v>48</v>
      </c>
      <c r="D1932" s="3">
        <v>92.09</v>
      </c>
      <c r="E1932">
        <v>2</v>
      </c>
      <c r="F1932" s="3">
        <v>4420.32</v>
      </c>
      <c r="G1932" s="10">
        <f t="shared" si="60"/>
        <v>221.01599999999999</v>
      </c>
      <c r="H1932" s="10">
        <f t="shared" si="61"/>
        <v>884.06399999999996</v>
      </c>
      <c r="I1932" s="5">
        <v>38043</v>
      </c>
      <c r="J1932" s="7" t="s">
        <v>21</v>
      </c>
      <c r="K1932">
        <v>1</v>
      </c>
      <c r="L1932">
        <v>2</v>
      </c>
      <c r="M1932" s="7">
        <v>2004</v>
      </c>
      <c r="N1932" s="7" t="s">
        <v>177</v>
      </c>
      <c r="O1932">
        <v>107</v>
      </c>
      <c r="P1932" t="s">
        <v>636</v>
      </c>
      <c r="Q1932" t="s">
        <v>358</v>
      </c>
      <c r="R1932">
        <v>7605558146</v>
      </c>
      <c r="S1932" t="s">
        <v>359</v>
      </c>
      <c r="U1932" t="s">
        <v>360</v>
      </c>
      <c r="V1932" t="s">
        <v>51</v>
      </c>
      <c r="W1932">
        <v>91217</v>
      </c>
      <c r="X1932" s="7" t="s">
        <v>28</v>
      </c>
      <c r="Y1932" t="s">
        <v>29</v>
      </c>
      <c r="Z1932" t="s">
        <v>233</v>
      </c>
      <c r="AA1932" t="s">
        <v>272</v>
      </c>
      <c r="AB1932" t="str">
        <f>_xlfn.CONCAT(AA1932," ",Z1932)</f>
        <v>Valarie Thompson</v>
      </c>
      <c r="AC1932" s="7" t="s">
        <v>47</v>
      </c>
    </row>
    <row r="1933" spans="1:29" x14ac:dyDescent="0.25">
      <c r="A1933">
        <v>1932</v>
      </c>
      <c r="B1933">
        <v>10241</v>
      </c>
      <c r="C1933">
        <v>27</v>
      </c>
      <c r="D1933" s="3">
        <v>86.73</v>
      </c>
      <c r="E1933">
        <v>9</v>
      </c>
      <c r="F1933" s="3">
        <v>2341.71</v>
      </c>
      <c r="G1933" s="10">
        <f t="shared" si="60"/>
        <v>117.08550000000001</v>
      </c>
      <c r="H1933" s="10">
        <f t="shared" si="61"/>
        <v>468.34200000000004</v>
      </c>
      <c r="I1933" s="5">
        <v>38090</v>
      </c>
      <c r="J1933" s="7" t="s">
        <v>21</v>
      </c>
      <c r="K1933">
        <v>2</v>
      </c>
      <c r="L1933">
        <v>4</v>
      </c>
      <c r="M1933" s="7">
        <v>2004</v>
      </c>
      <c r="N1933" s="7" t="s">
        <v>177</v>
      </c>
      <c r="O1933">
        <v>107</v>
      </c>
      <c r="P1933" t="s">
        <v>636</v>
      </c>
      <c r="Q1933" t="s">
        <v>527</v>
      </c>
      <c r="R1933" t="s">
        <v>528</v>
      </c>
      <c r="S1933" t="s">
        <v>529</v>
      </c>
      <c r="U1933" t="s">
        <v>530</v>
      </c>
      <c r="W1933">
        <v>67000</v>
      </c>
      <c r="X1933" s="7" t="s">
        <v>37</v>
      </c>
      <c r="Y1933" t="s">
        <v>38</v>
      </c>
      <c r="Z1933" t="s">
        <v>531</v>
      </c>
      <c r="AA1933" t="s">
        <v>532</v>
      </c>
      <c r="AB1933" t="str">
        <f>_xlfn.CONCAT(AA1933," ",Z1933)</f>
        <v>Frederique Citeaux</v>
      </c>
      <c r="AC1933" s="7" t="s">
        <v>32</v>
      </c>
    </row>
    <row r="1934" spans="1:29" x14ac:dyDescent="0.25">
      <c r="A1934">
        <v>1933</v>
      </c>
      <c r="B1934">
        <v>10267</v>
      </c>
      <c r="C1934">
        <v>43</v>
      </c>
      <c r="D1934" s="3">
        <v>100</v>
      </c>
      <c r="E1934">
        <v>6</v>
      </c>
      <c r="F1934" s="3">
        <v>5110.9799999999996</v>
      </c>
      <c r="G1934" s="10">
        <f t="shared" si="60"/>
        <v>255.54899999999998</v>
      </c>
      <c r="H1934" s="10">
        <f t="shared" si="61"/>
        <v>1022.1959999999999</v>
      </c>
      <c r="I1934" s="5">
        <v>38175</v>
      </c>
      <c r="J1934" s="7" t="s">
        <v>21</v>
      </c>
      <c r="K1934">
        <v>3</v>
      </c>
      <c r="L1934">
        <v>7</v>
      </c>
      <c r="M1934" s="7">
        <v>2004</v>
      </c>
      <c r="N1934" s="7" t="s">
        <v>177</v>
      </c>
      <c r="O1934">
        <v>107</v>
      </c>
      <c r="P1934" t="s">
        <v>636</v>
      </c>
      <c r="Q1934" t="s">
        <v>471</v>
      </c>
      <c r="R1934">
        <v>2125557413</v>
      </c>
      <c r="S1934" t="s">
        <v>472</v>
      </c>
      <c r="T1934" t="s">
        <v>473</v>
      </c>
      <c r="U1934" t="s">
        <v>26</v>
      </c>
      <c r="V1934" t="s">
        <v>27</v>
      </c>
      <c r="W1934">
        <v>10022</v>
      </c>
      <c r="X1934" s="7" t="s">
        <v>28</v>
      </c>
      <c r="Y1934" t="s">
        <v>29</v>
      </c>
      <c r="Z1934" t="s">
        <v>52</v>
      </c>
      <c r="AA1934" t="s">
        <v>474</v>
      </c>
      <c r="AB1934" t="str">
        <f>_xlfn.CONCAT(AA1934," ",Z1934)</f>
        <v>Jeff Young</v>
      </c>
      <c r="AC1934" s="7" t="s">
        <v>47</v>
      </c>
    </row>
    <row r="1935" spans="1:29" x14ac:dyDescent="0.25">
      <c r="A1935">
        <v>1934</v>
      </c>
      <c r="B1935">
        <v>10279</v>
      </c>
      <c r="C1935">
        <v>48</v>
      </c>
      <c r="D1935" s="3">
        <v>100</v>
      </c>
      <c r="E1935">
        <v>6</v>
      </c>
      <c r="F1935" s="3">
        <v>6168</v>
      </c>
      <c r="G1935" s="10">
        <f t="shared" si="60"/>
        <v>308.40000000000003</v>
      </c>
      <c r="H1935" s="10">
        <f t="shared" si="61"/>
        <v>1233.6000000000001</v>
      </c>
      <c r="I1935" s="5">
        <v>38208</v>
      </c>
      <c r="J1935" s="7" t="s">
        <v>21</v>
      </c>
      <c r="K1935">
        <v>3</v>
      </c>
      <c r="L1935">
        <v>8</v>
      </c>
      <c r="M1935" s="7">
        <v>2004</v>
      </c>
      <c r="N1935" s="7" t="s">
        <v>177</v>
      </c>
      <c r="O1935">
        <v>107</v>
      </c>
      <c r="P1935" t="s">
        <v>636</v>
      </c>
      <c r="Q1935" t="s">
        <v>170</v>
      </c>
      <c r="R1935" t="s">
        <v>171</v>
      </c>
      <c r="S1935" t="s">
        <v>172</v>
      </c>
      <c r="U1935" t="s">
        <v>173</v>
      </c>
      <c r="W1935">
        <v>28034</v>
      </c>
      <c r="X1935" s="7" t="s">
        <v>174</v>
      </c>
      <c r="Y1935" t="s">
        <v>38</v>
      </c>
      <c r="Z1935" t="s">
        <v>175</v>
      </c>
      <c r="AA1935" t="s">
        <v>176</v>
      </c>
      <c r="AB1935" t="str">
        <f>_xlfn.CONCAT(AA1935," ",Z1935)</f>
        <v>Diego Freyre</v>
      </c>
      <c r="AC1935" s="7" t="s">
        <v>47</v>
      </c>
    </row>
    <row r="1936" spans="1:29" x14ac:dyDescent="0.25">
      <c r="A1936">
        <v>1935</v>
      </c>
      <c r="B1936">
        <v>10288</v>
      </c>
      <c r="C1936">
        <v>41</v>
      </c>
      <c r="D1936" s="3">
        <v>100</v>
      </c>
      <c r="E1936">
        <v>12</v>
      </c>
      <c r="F1936" s="3">
        <v>4873.26</v>
      </c>
      <c r="G1936" s="10">
        <f t="shared" si="60"/>
        <v>243.66300000000001</v>
      </c>
      <c r="H1936" s="10">
        <f t="shared" si="61"/>
        <v>974.65200000000004</v>
      </c>
      <c r="I1936" s="5">
        <v>38231</v>
      </c>
      <c r="J1936" s="7" t="s">
        <v>21</v>
      </c>
      <c r="K1936">
        <v>3</v>
      </c>
      <c r="L1936">
        <v>9</v>
      </c>
      <c r="M1936" s="7">
        <v>2004</v>
      </c>
      <c r="N1936" s="7" t="s">
        <v>177</v>
      </c>
      <c r="O1936">
        <v>107</v>
      </c>
      <c r="P1936" t="s">
        <v>636</v>
      </c>
      <c r="Q1936" t="s">
        <v>414</v>
      </c>
      <c r="R1936" t="s">
        <v>415</v>
      </c>
      <c r="S1936" t="s">
        <v>416</v>
      </c>
      <c r="T1936" t="s">
        <v>417</v>
      </c>
      <c r="U1936" t="s">
        <v>195</v>
      </c>
      <c r="W1936">
        <v>69045</v>
      </c>
      <c r="X1936" s="7" t="s">
        <v>195</v>
      </c>
      <c r="Y1936" t="s">
        <v>92</v>
      </c>
      <c r="Z1936" t="s">
        <v>418</v>
      </c>
      <c r="AA1936" t="s">
        <v>419</v>
      </c>
      <c r="AB1936" t="str">
        <f>_xlfn.CONCAT(AA1936," ",Z1936)</f>
        <v>Wendy Victorino</v>
      </c>
      <c r="AC1936" s="7" t="s">
        <v>47</v>
      </c>
    </row>
    <row r="1937" spans="1:29" x14ac:dyDescent="0.25">
      <c r="A1937">
        <v>1936</v>
      </c>
      <c r="B1937">
        <v>10301</v>
      </c>
      <c r="C1937">
        <v>22</v>
      </c>
      <c r="D1937" s="3">
        <v>96.37</v>
      </c>
      <c r="E1937">
        <v>2</v>
      </c>
      <c r="F1937" s="3">
        <v>2120.14</v>
      </c>
      <c r="G1937" s="10">
        <f t="shared" si="60"/>
        <v>106.00700000000001</v>
      </c>
      <c r="H1937" s="10">
        <f t="shared" si="61"/>
        <v>424.02800000000002</v>
      </c>
      <c r="I1937" s="5">
        <v>37899</v>
      </c>
      <c r="J1937" s="7" t="s">
        <v>21</v>
      </c>
      <c r="K1937">
        <v>4</v>
      </c>
      <c r="L1937">
        <v>10</v>
      </c>
      <c r="M1937" s="7">
        <v>2003</v>
      </c>
      <c r="N1937" s="7" t="s">
        <v>177</v>
      </c>
      <c r="O1937">
        <v>107</v>
      </c>
      <c r="P1937" t="s">
        <v>636</v>
      </c>
      <c r="Q1937" t="s">
        <v>539</v>
      </c>
      <c r="R1937" t="s">
        <v>540</v>
      </c>
      <c r="S1937" t="s">
        <v>541</v>
      </c>
      <c r="U1937" t="s">
        <v>542</v>
      </c>
      <c r="W1937" t="s">
        <v>543</v>
      </c>
      <c r="X1937" s="7" t="s">
        <v>74</v>
      </c>
      <c r="Y1937" t="s">
        <v>38</v>
      </c>
      <c r="Z1937" t="s">
        <v>544</v>
      </c>
      <c r="AA1937" t="s">
        <v>545</v>
      </c>
      <c r="AB1937" t="str">
        <f>_xlfn.CONCAT(AA1937," ",Z1937)</f>
        <v>Jan Klaeboe</v>
      </c>
      <c r="AC1937" s="7" t="s">
        <v>32</v>
      </c>
    </row>
    <row r="1938" spans="1:29" x14ac:dyDescent="0.25">
      <c r="A1938">
        <v>1937</v>
      </c>
      <c r="B1938">
        <v>10311</v>
      </c>
      <c r="C1938">
        <v>46</v>
      </c>
      <c r="D1938" s="3">
        <v>92.09</v>
      </c>
      <c r="E1938">
        <v>7</v>
      </c>
      <c r="F1938" s="3">
        <v>4236.1400000000003</v>
      </c>
      <c r="G1938" s="10">
        <f t="shared" si="60"/>
        <v>211.80700000000002</v>
      </c>
      <c r="H1938" s="10">
        <f t="shared" si="61"/>
        <v>847.22800000000007</v>
      </c>
      <c r="I1938" s="5">
        <v>38276</v>
      </c>
      <c r="J1938" s="7" t="s">
        <v>21</v>
      </c>
      <c r="K1938">
        <v>4</v>
      </c>
      <c r="L1938">
        <v>10</v>
      </c>
      <c r="M1938" s="7">
        <v>2004</v>
      </c>
      <c r="N1938" s="7" t="s">
        <v>177</v>
      </c>
      <c r="O1938">
        <v>107</v>
      </c>
      <c r="P1938" t="s">
        <v>636</v>
      </c>
      <c r="Q1938" t="s">
        <v>170</v>
      </c>
      <c r="R1938" t="s">
        <v>171</v>
      </c>
      <c r="S1938" t="s">
        <v>172</v>
      </c>
      <c r="U1938" t="s">
        <v>173</v>
      </c>
      <c r="W1938">
        <v>28034</v>
      </c>
      <c r="X1938" s="7" t="s">
        <v>174</v>
      </c>
      <c r="Y1938" t="s">
        <v>38</v>
      </c>
      <c r="Z1938" t="s">
        <v>175</v>
      </c>
      <c r="AA1938" t="s">
        <v>176</v>
      </c>
      <c r="AB1938" t="str">
        <f>_xlfn.CONCAT(AA1938," ",Z1938)</f>
        <v>Diego Freyre</v>
      </c>
      <c r="AC1938" s="7" t="s">
        <v>47</v>
      </c>
    </row>
    <row r="1939" spans="1:29" x14ac:dyDescent="0.25">
      <c r="A1939">
        <v>1938</v>
      </c>
      <c r="B1939">
        <v>10321</v>
      </c>
      <c r="C1939">
        <v>21</v>
      </c>
      <c r="D1939" s="3">
        <v>89.95</v>
      </c>
      <c r="E1939">
        <v>4</v>
      </c>
      <c r="F1939" s="3">
        <v>1888.95</v>
      </c>
      <c r="G1939" s="10">
        <f t="shared" si="60"/>
        <v>94.447500000000005</v>
      </c>
      <c r="H1939" s="10">
        <f t="shared" si="61"/>
        <v>377.79</v>
      </c>
      <c r="I1939" s="5">
        <v>38295</v>
      </c>
      <c r="J1939" s="7" t="s">
        <v>21</v>
      </c>
      <c r="K1939">
        <v>4</v>
      </c>
      <c r="L1939">
        <v>11</v>
      </c>
      <c r="M1939" s="7">
        <v>2004</v>
      </c>
      <c r="N1939" s="7" t="s">
        <v>177</v>
      </c>
      <c r="O1939">
        <v>107</v>
      </c>
      <c r="P1939" t="s">
        <v>636</v>
      </c>
      <c r="Q1939" t="s">
        <v>156</v>
      </c>
      <c r="R1939">
        <v>5085552555</v>
      </c>
      <c r="S1939" t="s">
        <v>157</v>
      </c>
      <c r="U1939" t="s">
        <v>158</v>
      </c>
      <c r="V1939" t="s">
        <v>119</v>
      </c>
      <c r="W1939">
        <v>50553</v>
      </c>
      <c r="X1939" s="7" t="s">
        <v>28</v>
      </c>
      <c r="Y1939" t="s">
        <v>29</v>
      </c>
      <c r="Z1939" t="s">
        <v>159</v>
      </c>
      <c r="AA1939" t="s">
        <v>160</v>
      </c>
      <c r="AB1939" t="str">
        <f>_xlfn.CONCAT(AA1939," ",Z1939)</f>
        <v>Violeta Benitez</v>
      </c>
      <c r="AC1939" s="7" t="s">
        <v>32</v>
      </c>
    </row>
    <row r="1940" spans="1:29" x14ac:dyDescent="0.25">
      <c r="A1940">
        <v>1939</v>
      </c>
      <c r="B1940">
        <v>10332</v>
      </c>
      <c r="C1940">
        <v>31</v>
      </c>
      <c r="D1940" s="3">
        <v>37.18</v>
      </c>
      <c r="E1940">
        <v>13</v>
      </c>
      <c r="F1940" s="3">
        <v>1152.58</v>
      </c>
      <c r="G1940" s="10">
        <f t="shared" si="60"/>
        <v>57.628999999999998</v>
      </c>
      <c r="H1940" s="10">
        <f t="shared" si="61"/>
        <v>230.51599999999999</v>
      </c>
      <c r="I1940" s="5">
        <v>38308</v>
      </c>
      <c r="J1940" s="7" t="s">
        <v>21</v>
      </c>
      <c r="K1940">
        <v>4</v>
      </c>
      <c r="L1940">
        <v>11</v>
      </c>
      <c r="M1940" s="7">
        <v>2004</v>
      </c>
      <c r="N1940" s="7" t="s">
        <v>177</v>
      </c>
      <c r="O1940">
        <v>107</v>
      </c>
      <c r="P1940" t="s">
        <v>636</v>
      </c>
      <c r="Q1940" t="s">
        <v>488</v>
      </c>
      <c r="R1940" t="s">
        <v>489</v>
      </c>
      <c r="S1940" t="s">
        <v>490</v>
      </c>
      <c r="U1940" t="s">
        <v>491</v>
      </c>
      <c r="W1940" t="s">
        <v>492</v>
      </c>
      <c r="X1940" s="7" t="s">
        <v>166</v>
      </c>
      <c r="Y1940" t="s">
        <v>38</v>
      </c>
      <c r="Z1940" t="s">
        <v>493</v>
      </c>
      <c r="AA1940" t="s">
        <v>90</v>
      </c>
      <c r="AB1940" t="str">
        <f>_xlfn.CONCAT(AA1940," ",Z1940)</f>
        <v>Victoria Ashworth</v>
      </c>
      <c r="AC1940" s="7" t="s">
        <v>32</v>
      </c>
    </row>
    <row r="1941" spans="1:29" x14ac:dyDescent="0.25">
      <c r="A1941">
        <v>1940</v>
      </c>
      <c r="B1941">
        <v>10346</v>
      </c>
      <c r="C1941">
        <v>26</v>
      </c>
      <c r="D1941" s="3">
        <v>95.88</v>
      </c>
      <c r="E1941">
        <v>6</v>
      </c>
      <c r="F1941" s="3">
        <v>2492.88</v>
      </c>
      <c r="G1941" s="10">
        <f t="shared" si="60"/>
        <v>124.64400000000001</v>
      </c>
      <c r="H1941" s="10">
        <f t="shared" si="61"/>
        <v>498.57600000000002</v>
      </c>
      <c r="I1941" s="5">
        <v>38320</v>
      </c>
      <c r="J1941" s="7" t="s">
        <v>21</v>
      </c>
      <c r="K1941">
        <v>4</v>
      </c>
      <c r="L1941">
        <v>11</v>
      </c>
      <c r="M1941" s="7">
        <v>2004</v>
      </c>
      <c r="N1941" s="7" t="s">
        <v>177</v>
      </c>
      <c r="O1941">
        <v>107</v>
      </c>
      <c r="P1941" t="s">
        <v>636</v>
      </c>
      <c r="Q1941" t="s">
        <v>535</v>
      </c>
      <c r="R1941">
        <v>7025551838</v>
      </c>
      <c r="S1941" t="s">
        <v>536</v>
      </c>
      <c r="U1941" t="s">
        <v>537</v>
      </c>
      <c r="V1941" t="s">
        <v>538</v>
      </c>
      <c r="W1941">
        <v>83030</v>
      </c>
      <c r="X1941" s="7" t="s">
        <v>28</v>
      </c>
      <c r="Y1941" t="s">
        <v>29</v>
      </c>
      <c r="Z1941" t="s">
        <v>109</v>
      </c>
      <c r="AA1941" t="s">
        <v>396</v>
      </c>
      <c r="AB1941" t="str">
        <f>_xlfn.CONCAT(AA1941," ",Z1941)</f>
        <v>Sue King</v>
      </c>
      <c r="AC1941" s="7" t="s">
        <v>32</v>
      </c>
    </row>
    <row r="1942" spans="1:29" x14ac:dyDescent="0.25">
      <c r="A1942">
        <v>1941</v>
      </c>
      <c r="B1942">
        <v>10368</v>
      </c>
      <c r="C1942">
        <v>20</v>
      </c>
      <c r="D1942" s="3">
        <v>99.58</v>
      </c>
      <c r="E1942">
        <v>4</v>
      </c>
      <c r="F1942" s="3">
        <v>1991.6</v>
      </c>
      <c r="G1942" s="10">
        <f t="shared" si="60"/>
        <v>99.58</v>
      </c>
      <c r="H1942" s="10">
        <f t="shared" si="61"/>
        <v>398.32</v>
      </c>
      <c r="I1942" s="5">
        <v>38371</v>
      </c>
      <c r="J1942" s="7" t="s">
        <v>21</v>
      </c>
      <c r="K1942">
        <v>1</v>
      </c>
      <c r="L1942">
        <v>1</v>
      </c>
      <c r="M1942" s="7">
        <v>2005</v>
      </c>
      <c r="N1942" s="7" t="s">
        <v>177</v>
      </c>
      <c r="O1942">
        <v>107</v>
      </c>
      <c r="P1942" t="s">
        <v>636</v>
      </c>
      <c r="Q1942" t="s">
        <v>268</v>
      </c>
      <c r="R1942">
        <v>4155551450</v>
      </c>
      <c r="S1942" t="s">
        <v>269</v>
      </c>
      <c r="U1942" t="s">
        <v>270</v>
      </c>
      <c r="V1942" t="s">
        <v>51</v>
      </c>
      <c r="W1942">
        <v>97562</v>
      </c>
      <c r="X1942" s="7" t="s">
        <v>28</v>
      </c>
      <c r="Y1942" t="s">
        <v>29</v>
      </c>
      <c r="Z1942" t="s">
        <v>271</v>
      </c>
      <c r="AA1942" t="s">
        <v>272</v>
      </c>
      <c r="AB1942" t="str">
        <f>_xlfn.CONCAT(AA1942," ",Z1942)</f>
        <v>Valarie Nelson</v>
      </c>
      <c r="AC1942" s="7" t="s">
        <v>32</v>
      </c>
    </row>
    <row r="1943" spans="1:29" x14ac:dyDescent="0.25">
      <c r="A1943">
        <v>1942</v>
      </c>
      <c r="B1943">
        <v>10380</v>
      </c>
      <c r="C1943">
        <v>34</v>
      </c>
      <c r="D1943" s="3">
        <v>100</v>
      </c>
      <c r="E1943">
        <v>11</v>
      </c>
      <c r="F1943" s="3">
        <v>3953.18</v>
      </c>
      <c r="G1943" s="10">
        <f t="shared" si="60"/>
        <v>197.65899999999999</v>
      </c>
      <c r="H1943" s="10">
        <f t="shared" si="61"/>
        <v>790.63599999999997</v>
      </c>
      <c r="I1943" s="5">
        <v>38399</v>
      </c>
      <c r="J1943" s="7" t="s">
        <v>21</v>
      </c>
      <c r="K1943">
        <v>1</v>
      </c>
      <c r="L1943">
        <v>2</v>
      </c>
      <c r="M1943" s="7">
        <v>2005</v>
      </c>
      <c r="N1943" s="7" t="s">
        <v>177</v>
      </c>
      <c r="O1943">
        <v>107</v>
      </c>
      <c r="P1943" t="s">
        <v>636</v>
      </c>
      <c r="Q1943" t="s">
        <v>170</v>
      </c>
      <c r="R1943" t="s">
        <v>171</v>
      </c>
      <c r="S1943" t="s">
        <v>172</v>
      </c>
      <c r="U1943" t="s">
        <v>173</v>
      </c>
      <c r="W1943">
        <v>28034</v>
      </c>
      <c r="X1943" s="7" t="s">
        <v>174</v>
      </c>
      <c r="Y1943" t="s">
        <v>38</v>
      </c>
      <c r="Z1943" t="s">
        <v>175</v>
      </c>
      <c r="AA1943" t="s">
        <v>176</v>
      </c>
      <c r="AB1943" t="str">
        <f>_xlfn.CONCAT(AA1943," ",Z1943)</f>
        <v>Diego Freyre</v>
      </c>
      <c r="AC1943" s="7" t="s">
        <v>47</v>
      </c>
    </row>
    <row r="1944" spans="1:29" x14ac:dyDescent="0.25">
      <c r="A1944">
        <v>1943</v>
      </c>
      <c r="B1944">
        <v>10407</v>
      </c>
      <c r="C1944">
        <v>43</v>
      </c>
      <c r="D1944" s="3">
        <v>86.73</v>
      </c>
      <c r="E1944">
        <v>9</v>
      </c>
      <c r="F1944" s="3">
        <v>3729.39</v>
      </c>
      <c r="G1944" s="10">
        <f t="shared" si="60"/>
        <v>186.46950000000001</v>
      </c>
      <c r="H1944" s="10">
        <f t="shared" si="61"/>
        <v>745.87800000000004</v>
      </c>
      <c r="I1944" s="5">
        <v>38464</v>
      </c>
      <c r="J1944" s="7" t="s">
        <v>397</v>
      </c>
      <c r="K1944">
        <v>2</v>
      </c>
      <c r="L1944">
        <v>4</v>
      </c>
      <c r="M1944" s="7">
        <v>2005</v>
      </c>
      <c r="N1944" s="7" t="s">
        <v>177</v>
      </c>
      <c r="O1944">
        <v>107</v>
      </c>
      <c r="P1944" t="s">
        <v>636</v>
      </c>
      <c r="Q1944" t="s">
        <v>393</v>
      </c>
      <c r="R1944">
        <v>4085553659</v>
      </c>
      <c r="S1944" t="s">
        <v>394</v>
      </c>
      <c r="U1944" t="s">
        <v>395</v>
      </c>
      <c r="V1944" t="s">
        <v>51</v>
      </c>
      <c r="W1944">
        <v>94217</v>
      </c>
      <c r="X1944" s="7" t="s">
        <v>28</v>
      </c>
      <c r="Y1944" t="s">
        <v>29</v>
      </c>
      <c r="Z1944" t="s">
        <v>98</v>
      </c>
      <c r="AA1944" t="s">
        <v>396</v>
      </c>
      <c r="AB1944" t="str">
        <f>_xlfn.CONCAT(AA1944," ",Z1944)</f>
        <v>Sue Frick</v>
      </c>
      <c r="AC1944" s="7" t="s">
        <v>47</v>
      </c>
    </row>
    <row r="1945" spans="1:29" x14ac:dyDescent="0.25">
      <c r="A1945">
        <v>1944</v>
      </c>
      <c r="B1945">
        <v>10420</v>
      </c>
      <c r="C1945">
        <v>26</v>
      </c>
      <c r="D1945" s="3">
        <v>100</v>
      </c>
      <c r="E1945">
        <v>12</v>
      </c>
      <c r="F1945" s="3">
        <v>2617.16</v>
      </c>
      <c r="G1945" s="10">
        <f t="shared" si="60"/>
        <v>130.858</v>
      </c>
      <c r="H1945" s="10">
        <f t="shared" si="61"/>
        <v>523.43200000000002</v>
      </c>
      <c r="I1945" s="5">
        <v>38501</v>
      </c>
      <c r="J1945" s="7" t="s">
        <v>296</v>
      </c>
      <c r="K1945">
        <v>2</v>
      </c>
      <c r="L1945">
        <v>5</v>
      </c>
      <c r="M1945" s="7">
        <v>2005</v>
      </c>
      <c r="N1945" s="7" t="s">
        <v>177</v>
      </c>
      <c r="O1945">
        <v>107</v>
      </c>
      <c r="P1945" t="s">
        <v>636</v>
      </c>
      <c r="Q1945" t="s">
        <v>148</v>
      </c>
      <c r="R1945" t="s">
        <v>149</v>
      </c>
      <c r="S1945" t="s">
        <v>150</v>
      </c>
      <c r="T1945" t="s">
        <v>151</v>
      </c>
      <c r="U1945" t="s">
        <v>152</v>
      </c>
      <c r="V1945" t="s">
        <v>153</v>
      </c>
      <c r="W1945">
        <v>2067</v>
      </c>
      <c r="X1945" s="7" t="s">
        <v>91</v>
      </c>
      <c r="Y1945" t="s">
        <v>92</v>
      </c>
      <c r="Z1945" t="s">
        <v>154</v>
      </c>
      <c r="AA1945" t="s">
        <v>155</v>
      </c>
      <c r="AB1945" t="str">
        <f>_xlfn.CONCAT(AA1945," ",Z1945)</f>
        <v>Adrian Huxley</v>
      </c>
      <c r="AC1945" s="7" t="s">
        <v>32</v>
      </c>
    </row>
    <row r="1946" spans="1:29" x14ac:dyDescent="0.25">
      <c r="A1946">
        <v>1945</v>
      </c>
      <c r="B1946">
        <v>10105</v>
      </c>
      <c r="C1946">
        <v>50</v>
      </c>
      <c r="D1946" s="3">
        <v>79.67</v>
      </c>
      <c r="E1946">
        <v>1</v>
      </c>
      <c r="F1946" s="3">
        <v>3983.5</v>
      </c>
      <c r="G1946" s="10">
        <f t="shared" si="60"/>
        <v>199.17500000000001</v>
      </c>
      <c r="H1946" s="10">
        <f t="shared" si="61"/>
        <v>796.7</v>
      </c>
      <c r="I1946" s="5">
        <v>37663</v>
      </c>
      <c r="J1946" s="7" t="s">
        <v>21</v>
      </c>
      <c r="K1946">
        <v>1</v>
      </c>
      <c r="L1946">
        <v>2</v>
      </c>
      <c r="M1946" s="7">
        <v>2003</v>
      </c>
      <c r="N1946" s="7" t="s">
        <v>546</v>
      </c>
      <c r="O1946">
        <v>83</v>
      </c>
      <c r="P1946" t="s">
        <v>637</v>
      </c>
      <c r="Q1946" t="s">
        <v>318</v>
      </c>
      <c r="R1946" t="s">
        <v>319</v>
      </c>
      <c r="S1946" t="s">
        <v>320</v>
      </c>
      <c r="U1946" t="s">
        <v>321</v>
      </c>
      <c r="W1946">
        <v>1734</v>
      </c>
      <c r="X1946" s="7" t="s">
        <v>322</v>
      </c>
      <c r="Y1946" t="s">
        <v>38</v>
      </c>
      <c r="Z1946" t="s">
        <v>323</v>
      </c>
      <c r="AA1946" t="s">
        <v>324</v>
      </c>
      <c r="AB1946" t="str">
        <f>_xlfn.CONCAT(AA1946," ",Z1946)</f>
        <v>Jytte Petersen</v>
      </c>
      <c r="AC1946" s="7" t="s">
        <v>47</v>
      </c>
    </row>
    <row r="1947" spans="1:29" x14ac:dyDescent="0.25">
      <c r="A1947">
        <v>1946</v>
      </c>
      <c r="B1947">
        <v>10119</v>
      </c>
      <c r="C1947">
        <v>35</v>
      </c>
      <c r="D1947" s="3">
        <v>90.57</v>
      </c>
      <c r="E1947">
        <v>10</v>
      </c>
      <c r="F1947" s="3">
        <v>3169.95</v>
      </c>
      <c r="G1947" s="10">
        <f t="shared" si="60"/>
        <v>158.4975</v>
      </c>
      <c r="H1947" s="10">
        <f t="shared" si="61"/>
        <v>633.99</v>
      </c>
      <c r="I1947" s="5">
        <v>37739</v>
      </c>
      <c r="J1947" s="7" t="s">
        <v>21</v>
      </c>
      <c r="K1947">
        <v>2</v>
      </c>
      <c r="L1947">
        <v>4</v>
      </c>
      <c r="M1947" s="7">
        <v>2003</v>
      </c>
      <c r="N1947" s="7" t="s">
        <v>546</v>
      </c>
      <c r="O1947">
        <v>83</v>
      </c>
      <c r="P1947" t="s">
        <v>637</v>
      </c>
      <c r="Q1947" t="s">
        <v>140</v>
      </c>
      <c r="R1947" t="s">
        <v>141</v>
      </c>
      <c r="S1947" t="s">
        <v>142</v>
      </c>
      <c r="U1947" t="s">
        <v>143</v>
      </c>
      <c r="W1947">
        <v>5020</v>
      </c>
      <c r="X1947" s="7" t="s">
        <v>144</v>
      </c>
      <c r="Y1947" t="s">
        <v>38</v>
      </c>
      <c r="Z1947" t="s">
        <v>145</v>
      </c>
      <c r="AA1947" t="s">
        <v>146</v>
      </c>
      <c r="AB1947" t="str">
        <f>_xlfn.CONCAT(AA1947," ",Z1947)</f>
        <v>Georg Pipps</v>
      </c>
      <c r="AC1947" s="7" t="s">
        <v>47</v>
      </c>
    </row>
    <row r="1948" spans="1:29" x14ac:dyDescent="0.25">
      <c r="A1948">
        <v>1947</v>
      </c>
      <c r="B1948">
        <v>10129</v>
      </c>
      <c r="C1948">
        <v>50</v>
      </c>
      <c r="D1948" s="3">
        <v>77.989999999999995</v>
      </c>
      <c r="E1948">
        <v>1</v>
      </c>
      <c r="F1948" s="3">
        <v>3899.5</v>
      </c>
      <c r="G1948" s="10">
        <f t="shared" si="60"/>
        <v>194.97500000000002</v>
      </c>
      <c r="H1948" s="10">
        <f t="shared" si="61"/>
        <v>779.90000000000009</v>
      </c>
      <c r="I1948" s="5">
        <v>37784</v>
      </c>
      <c r="J1948" s="7" t="s">
        <v>21</v>
      </c>
      <c r="K1948">
        <v>2</v>
      </c>
      <c r="L1948">
        <v>6</v>
      </c>
      <c r="M1948" s="7">
        <v>2003</v>
      </c>
      <c r="N1948" s="7" t="s">
        <v>546</v>
      </c>
      <c r="O1948">
        <v>83</v>
      </c>
      <c r="P1948" t="s">
        <v>637</v>
      </c>
      <c r="Q1948" t="s">
        <v>325</v>
      </c>
      <c r="R1948" t="s">
        <v>326</v>
      </c>
      <c r="S1948" t="s">
        <v>327</v>
      </c>
      <c r="U1948" t="s">
        <v>328</v>
      </c>
      <c r="W1948" t="s">
        <v>329</v>
      </c>
      <c r="X1948" s="7" t="s">
        <v>166</v>
      </c>
      <c r="Y1948" t="s">
        <v>38</v>
      </c>
      <c r="Z1948" t="s">
        <v>57</v>
      </c>
      <c r="AA1948" t="s">
        <v>330</v>
      </c>
      <c r="AB1948" t="str">
        <f>_xlfn.CONCAT(AA1948," ",Z1948)</f>
        <v>Ann Brown</v>
      </c>
      <c r="AC1948" s="7" t="s">
        <v>47</v>
      </c>
    </row>
    <row r="1949" spans="1:29" x14ac:dyDescent="0.25">
      <c r="A1949">
        <v>1948</v>
      </c>
      <c r="B1949">
        <v>10143</v>
      </c>
      <c r="C1949">
        <v>23</v>
      </c>
      <c r="D1949" s="3">
        <v>80.510000000000005</v>
      </c>
      <c r="E1949">
        <v>14</v>
      </c>
      <c r="F1949" s="3">
        <v>1851.73</v>
      </c>
      <c r="G1949" s="10">
        <f t="shared" si="60"/>
        <v>92.586500000000001</v>
      </c>
      <c r="H1949" s="10">
        <f t="shared" si="61"/>
        <v>370.346</v>
      </c>
      <c r="I1949" s="5">
        <v>37843</v>
      </c>
      <c r="J1949" s="7" t="s">
        <v>21</v>
      </c>
      <c r="K1949">
        <v>3</v>
      </c>
      <c r="L1949">
        <v>8</v>
      </c>
      <c r="M1949" s="7">
        <v>2003</v>
      </c>
      <c r="N1949" s="7" t="s">
        <v>546</v>
      </c>
      <c r="O1949">
        <v>83</v>
      </c>
      <c r="P1949" t="s">
        <v>637</v>
      </c>
      <c r="Q1949" t="s">
        <v>331</v>
      </c>
      <c r="R1949">
        <v>5085559555</v>
      </c>
      <c r="S1949" t="s">
        <v>332</v>
      </c>
      <c r="U1949" t="s">
        <v>158</v>
      </c>
      <c r="V1949" t="s">
        <v>119</v>
      </c>
      <c r="W1949">
        <v>50553</v>
      </c>
      <c r="X1949" s="7" t="s">
        <v>28</v>
      </c>
      <c r="Y1949" t="s">
        <v>29</v>
      </c>
      <c r="Z1949" t="s">
        <v>333</v>
      </c>
      <c r="AA1949" t="s">
        <v>334</v>
      </c>
      <c r="AB1949" t="str">
        <f>_xlfn.CONCAT(AA1949," ",Z1949)</f>
        <v>Wing C Tam</v>
      </c>
      <c r="AC1949" s="7" t="s">
        <v>32</v>
      </c>
    </row>
    <row r="1950" spans="1:29" x14ac:dyDescent="0.25">
      <c r="A1950">
        <v>1949</v>
      </c>
      <c r="B1950">
        <v>10155</v>
      </c>
      <c r="C1950">
        <v>37</v>
      </c>
      <c r="D1950" s="3">
        <v>67.930000000000007</v>
      </c>
      <c r="E1950">
        <v>12</v>
      </c>
      <c r="F1950" s="3">
        <v>2513.41</v>
      </c>
      <c r="G1950" s="10">
        <f t="shared" si="60"/>
        <v>125.6705</v>
      </c>
      <c r="H1950" s="10">
        <f t="shared" si="61"/>
        <v>502.68200000000002</v>
      </c>
      <c r="I1950" s="5">
        <v>37900</v>
      </c>
      <c r="J1950" s="7" t="s">
        <v>21</v>
      </c>
      <c r="K1950">
        <v>4</v>
      </c>
      <c r="L1950">
        <v>10</v>
      </c>
      <c r="M1950" s="7">
        <v>2003</v>
      </c>
      <c r="N1950" s="7" t="s">
        <v>546</v>
      </c>
      <c r="O1950">
        <v>83</v>
      </c>
      <c r="P1950" t="s">
        <v>637</v>
      </c>
      <c r="Q1950" t="s">
        <v>122</v>
      </c>
      <c r="R1950" t="s">
        <v>123</v>
      </c>
      <c r="S1950" t="s">
        <v>124</v>
      </c>
      <c r="U1950" t="s">
        <v>125</v>
      </c>
      <c r="W1950">
        <v>21240</v>
      </c>
      <c r="X1950" s="7" t="s">
        <v>126</v>
      </c>
      <c r="Y1950" t="s">
        <v>38</v>
      </c>
      <c r="Z1950" t="s">
        <v>127</v>
      </c>
      <c r="AA1950" t="s">
        <v>128</v>
      </c>
      <c r="AB1950" t="str">
        <f>_xlfn.CONCAT(AA1950," ",Z1950)</f>
        <v>Matti Karttunen</v>
      </c>
      <c r="AC1950" s="7" t="s">
        <v>32</v>
      </c>
    </row>
    <row r="1951" spans="1:29" x14ac:dyDescent="0.25">
      <c r="A1951">
        <v>1950</v>
      </c>
      <c r="B1951">
        <v>10167</v>
      </c>
      <c r="C1951">
        <v>29</v>
      </c>
      <c r="D1951" s="3">
        <v>83.86</v>
      </c>
      <c r="E1951">
        <v>8</v>
      </c>
      <c r="F1951" s="3">
        <v>2431.94</v>
      </c>
      <c r="G1951" s="10">
        <f t="shared" si="60"/>
        <v>121.59700000000001</v>
      </c>
      <c r="H1951" s="10">
        <f t="shared" si="61"/>
        <v>486.38800000000003</v>
      </c>
      <c r="I1951" s="5">
        <v>37917</v>
      </c>
      <c r="J1951" s="7" t="s">
        <v>335</v>
      </c>
      <c r="K1951">
        <v>4</v>
      </c>
      <c r="L1951">
        <v>10</v>
      </c>
      <c r="M1951" s="7">
        <v>2003</v>
      </c>
      <c r="N1951" s="7" t="s">
        <v>546</v>
      </c>
      <c r="O1951">
        <v>83</v>
      </c>
      <c r="P1951" t="s">
        <v>637</v>
      </c>
      <c r="Q1951" t="s">
        <v>257</v>
      </c>
      <c r="R1951" t="s">
        <v>258</v>
      </c>
      <c r="S1951" t="s">
        <v>259</v>
      </c>
      <c r="U1951" t="s">
        <v>260</v>
      </c>
      <c r="W1951" t="s">
        <v>261</v>
      </c>
      <c r="X1951" s="7" t="s">
        <v>184</v>
      </c>
      <c r="Y1951" t="s">
        <v>38</v>
      </c>
      <c r="Z1951" t="s">
        <v>262</v>
      </c>
      <c r="AA1951" t="s">
        <v>202</v>
      </c>
      <c r="AB1951" t="str">
        <f>_xlfn.CONCAT(AA1951," ",Z1951)</f>
        <v>Maria Larsson</v>
      </c>
      <c r="AC1951" s="7" t="s">
        <v>32</v>
      </c>
    </row>
    <row r="1952" spans="1:29" x14ac:dyDescent="0.25">
      <c r="A1952">
        <v>1951</v>
      </c>
      <c r="B1952">
        <v>10178</v>
      </c>
      <c r="C1952">
        <v>21</v>
      </c>
      <c r="D1952" s="3">
        <v>72.12</v>
      </c>
      <c r="E1952">
        <v>11</v>
      </c>
      <c r="F1952" s="3">
        <v>1514.52</v>
      </c>
      <c r="G1952" s="10">
        <f t="shared" si="60"/>
        <v>75.725999999999999</v>
      </c>
      <c r="H1952" s="10">
        <f t="shared" si="61"/>
        <v>302.904</v>
      </c>
      <c r="I1952" s="5">
        <v>37933</v>
      </c>
      <c r="J1952" s="7" t="s">
        <v>21</v>
      </c>
      <c r="K1952">
        <v>4</v>
      </c>
      <c r="L1952">
        <v>11</v>
      </c>
      <c r="M1952" s="7">
        <v>2003</v>
      </c>
      <c r="N1952" s="7" t="s">
        <v>546</v>
      </c>
      <c r="O1952">
        <v>83</v>
      </c>
      <c r="P1952" t="s">
        <v>637</v>
      </c>
      <c r="Q1952" t="s">
        <v>336</v>
      </c>
      <c r="R1952" t="s">
        <v>337</v>
      </c>
      <c r="S1952" t="s">
        <v>338</v>
      </c>
      <c r="U1952" t="s">
        <v>339</v>
      </c>
      <c r="W1952">
        <v>31000</v>
      </c>
      <c r="X1952" s="7" t="s">
        <v>37</v>
      </c>
      <c r="Y1952" t="s">
        <v>38</v>
      </c>
      <c r="Z1952" t="s">
        <v>340</v>
      </c>
      <c r="AA1952" t="s">
        <v>341</v>
      </c>
      <c r="AB1952" t="str">
        <f>_xlfn.CONCAT(AA1952," ",Z1952)</f>
        <v>Annette Roulet</v>
      </c>
      <c r="AC1952" s="7" t="s">
        <v>32</v>
      </c>
    </row>
    <row r="1953" spans="1:29" x14ac:dyDescent="0.25">
      <c r="A1953">
        <v>1952</v>
      </c>
      <c r="B1953">
        <v>10186</v>
      </c>
      <c r="C1953">
        <v>36</v>
      </c>
      <c r="D1953" s="3">
        <v>85.54</v>
      </c>
      <c r="E1953">
        <v>8</v>
      </c>
      <c r="F1953" s="3">
        <v>3079.44</v>
      </c>
      <c r="G1953" s="10">
        <f t="shared" si="60"/>
        <v>153.97200000000001</v>
      </c>
      <c r="H1953" s="10">
        <f t="shared" si="61"/>
        <v>615.88800000000003</v>
      </c>
      <c r="I1953" s="5">
        <v>37939</v>
      </c>
      <c r="J1953" s="7" t="s">
        <v>21</v>
      </c>
      <c r="K1953">
        <v>4</v>
      </c>
      <c r="L1953">
        <v>11</v>
      </c>
      <c r="M1953" s="7">
        <v>2003</v>
      </c>
      <c r="N1953" s="7" t="s">
        <v>546</v>
      </c>
      <c r="O1953">
        <v>83</v>
      </c>
      <c r="P1953" t="s">
        <v>637</v>
      </c>
      <c r="Q1953" t="s">
        <v>342</v>
      </c>
      <c r="R1953" t="s">
        <v>343</v>
      </c>
      <c r="S1953" t="s">
        <v>344</v>
      </c>
      <c r="U1953" t="s">
        <v>328</v>
      </c>
      <c r="W1953" t="s">
        <v>345</v>
      </c>
      <c r="X1953" s="7" t="s">
        <v>166</v>
      </c>
      <c r="Y1953" t="s">
        <v>38</v>
      </c>
      <c r="Z1953" t="s">
        <v>346</v>
      </c>
      <c r="AA1953" t="s">
        <v>347</v>
      </c>
      <c r="AB1953" t="str">
        <f>_xlfn.CONCAT(AA1953," ",Z1953)</f>
        <v>Thomas Hardy</v>
      </c>
      <c r="AC1953" s="7" t="s">
        <v>47</v>
      </c>
    </row>
    <row r="1954" spans="1:29" x14ac:dyDescent="0.25">
      <c r="A1954">
        <v>1953</v>
      </c>
      <c r="B1954">
        <v>10197</v>
      </c>
      <c r="C1954">
        <v>22</v>
      </c>
      <c r="D1954" s="3">
        <v>86.38</v>
      </c>
      <c r="E1954">
        <v>5</v>
      </c>
      <c r="F1954" s="3">
        <v>1900.36</v>
      </c>
      <c r="G1954" s="10">
        <f t="shared" si="60"/>
        <v>95.018000000000001</v>
      </c>
      <c r="H1954" s="10">
        <f t="shared" si="61"/>
        <v>380.072</v>
      </c>
      <c r="I1954" s="5">
        <v>37951</v>
      </c>
      <c r="J1954" s="7" t="s">
        <v>21</v>
      </c>
      <c r="K1954">
        <v>4</v>
      </c>
      <c r="L1954">
        <v>11</v>
      </c>
      <c r="M1954" s="7">
        <v>2003</v>
      </c>
      <c r="N1954" s="7" t="s">
        <v>546</v>
      </c>
      <c r="O1954">
        <v>83</v>
      </c>
      <c r="P1954" t="s">
        <v>637</v>
      </c>
      <c r="Q1954" t="s">
        <v>348</v>
      </c>
      <c r="R1954" t="s">
        <v>349</v>
      </c>
      <c r="S1954" t="s">
        <v>350</v>
      </c>
      <c r="U1954" t="s">
        <v>351</v>
      </c>
      <c r="W1954">
        <v>8022</v>
      </c>
      <c r="X1954" s="7" t="s">
        <v>174</v>
      </c>
      <c r="Y1954" t="s">
        <v>38</v>
      </c>
      <c r="Z1954" t="s">
        <v>352</v>
      </c>
      <c r="AA1954" t="s">
        <v>353</v>
      </c>
      <c r="AB1954" t="str">
        <f>_xlfn.CONCAT(AA1954," ",Z1954)</f>
        <v>Eduardo Saavedra</v>
      </c>
      <c r="AC1954" s="7" t="s">
        <v>32</v>
      </c>
    </row>
    <row r="1955" spans="1:29" x14ac:dyDescent="0.25">
      <c r="A1955">
        <v>1954</v>
      </c>
      <c r="B1955">
        <v>10209</v>
      </c>
      <c r="C1955">
        <v>22</v>
      </c>
      <c r="D1955" s="3">
        <v>89.73</v>
      </c>
      <c r="E1955">
        <v>7</v>
      </c>
      <c r="F1955" s="3">
        <v>1974.06</v>
      </c>
      <c r="G1955" s="10">
        <f t="shared" si="60"/>
        <v>98.703000000000003</v>
      </c>
      <c r="H1955" s="10">
        <f t="shared" si="61"/>
        <v>394.81200000000001</v>
      </c>
      <c r="I1955" s="5">
        <v>37995</v>
      </c>
      <c r="J1955" s="7" t="s">
        <v>21</v>
      </c>
      <c r="K1955">
        <v>1</v>
      </c>
      <c r="L1955">
        <v>1</v>
      </c>
      <c r="M1955" s="7">
        <v>2004</v>
      </c>
      <c r="N1955" s="7" t="s">
        <v>546</v>
      </c>
      <c r="O1955">
        <v>83</v>
      </c>
      <c r="P1955" t="s">
        <v>637</v>
      </c>
      <c r="Q1955" t="s">
        <v>354</v>
      </c>
      <c r="R1955">
        <v>2155554369</v>
      </c>
      <c r="S1955" t="s">
        <v>355</v>
      </c>
      <c r="U1955" t="s">
        <v>356</v>
      </c>
      <c r="V1955" t="s">
        <v>51</v>
      </c>
      <c r="X1955" s="7" t="s">
        <v>28</v>
      </c>
      <c r="Y1955" t="s">
        <v>29</v>
      </c>
      <c r="Z1955" t="s">
        <v>357</v>
      </c>
      <c r="AA1955" t="s">
        <v>99</v>
      </c>
      <c r="AB1955" t="str">
        <f>_xlfn.CONCAT(AA1955," ",Z1955)</f>
        <v>Michael Chandler</v>
      </c>
      <c r="AC1955" s="7" t="s">
        <v>32</v>
      </c>
    </row>
    <row r="1956" spans="1:29" x14ac:dyDescent="0.25">
      <c r="A1956">
        <v>1955</v>
      </c>
      <c r="B1956">
        <v>10222</v>
      </c>
      <c r="C1956">
        <v>46</v>
      </c>
      <c r="D1956" s="3">
        <v>80.510000000000005</v>
      </c>
      <c r="E1956">
        <v>11</v>
      </c>
      <c r="F1956" s="3">
        <v>3703.46</v>
      </c>
      <c r="G1956" s="10">
        <f t="shared" si="60"/>
        <v>185.173</v>
      </c>
      <c r="H1956" s="10">
        <f t="shared" si="61"/>
        <v>740.69200000000001</v>
      </c>
      <c r="I1956" s="5">
        <v>38036</v>
      </c>
      <c r="J1956" s="7" t="s">
        <v>21</v>
      </c>
      <c r="K1956">
        <v>1</v>
      </c>
      <c r="L1956">
        <v>2</v>
      </c>
      <c r="M1956" s="7">
        <v>2004</v>
      </c>
      <c r="N1956" s="7" t="s">
        <v>546</v>
      </c>
      <c r="O1956">
        <v>83</v>
      </c>
      <c r="P1956" t="s">
        <v>637</v>
      </c>
      <c r="Q1956" t="s">
        <v>358</v>
      </c>
      <c r="R1956">
        <v>7605558146</v>
      </c>
      <c r="S1956" t="s">
        <v>359</v>
      </c>
      <c r="U1956" t="s">
        <v>360</v>
      </c>
      <c r="V1956" t="s">
        <v>51</v>
      </c>
      <c r="W1956">
        <v>91217</v>
      </c>
      <c r="X1956" s="7" t="s">
        <v>28</v>
      </c>
      <c r="Y1956" t="s">
        <v>29</v>
      </c>
      <c r="Z1956" t="s">
        <v>233</v>
      </c>
      <c r="AA1956" t="s">
        <v>272</v>
      </c>
      <c r="AB1956" t="str">
        <f>_xlfn.CONCAT(AA1956," ",Z1956)</f>
        <v>Valarie Thompson</v>
      </c>
      <c r="AC1956" s="7" t="s">
        <v>47</v>
      </c>
    </row>
    <row r="1957" spans="1:29" x14ac:dyDescent="0.25">
      <c r="A1957">
        <v>1956</v>
      </c>
      <c r="B1957">
        <v>10248</v>
      </c>
      <c r="C1957">
        <v>23</v>
      </c>
      <c r="D1957" s="3">
        <v>76.31</v>
      </c>
      <c r="E1957">
        <v>2</v>
      </c>
      <c r="F1957" s="3">
        <v>1755.13</v>
      </c>
      <c r="G1957" s="10">
        <f t="shared" si="60"/>
        <v>87.756500000000017</v>
      </c>
      <c r="H1957" s="10">
        <f t="shared" si="61"/>
        <v>351.02600000000007</v>
      </c>
      <c r="I1957" s="5">
        <v>38114</v>
      </c>
      <c r="J1957" s="7" t="s">
        <v>335</v>
      </c>
      <c r="K1957">
        <v>2</v>
      </c>
      <c r="L1957">
        <v>5</v>
      </c>
      <c r="M1957" s="7">
        <v>2004</v>
      </c>
      <c r="N1957" s="7" t="s">
        <v>546</v>
      </c>
      <c r="O1957">
        <v>83</v>
      </c>
      <c r="P1957" t="s">
        <v>637</v>
      </c>
      <c r="Q1957" t="s">
        <v>24</v>
      </c>
      <c r="R1957">
        <v>2125557818</v>
      </c>
      <c r="S1957" t="s">
        <v>25</v>
      </c>
      <c r="U1957" t="s">
        <v>26</v>
      </c>
      <c r="V1957" t="s">
        <v>27</v>
      </c>
      <c r="W1957">
        <v>10022</v>
      </c>
      <c r="X1957" s="7" t="s">
        <v>28</v>
      </c>
      <c r="Y1957" t="s">
        <v>29</v>
      </c>
      <c r="Z1957" t="s">
        <v>30</v>
      </c>
      <c r="AA1957" t="s">
        <v>31</v>
      </c>
      <c r="AB1957" t="str">
        <f>_xlfn.CONCAT(AA1957," ",Z1957)</f>
        <v>Kwai Yu</v>
      </c>
      <c r="AC1957" s="7" t="s">
        <v>32</v>
      </c>
    </row>
    <row r="1958" spans="1:29" x14ac:dyDescent="0.25">
      <c r="A1958">
        <v>1957</v>
      </c>
      <c r="B1958">
        <v>10262</v>
      </c>
      <c r="C1958">
        <v>49</v>
      </c>
      <c r="D1958" s="3">
        <v>87.21</v>
      </c>
      <c r="E1958">
        <v>16</v>
      </c>
      <c r="F1958" s="3">
        <v>4273.29</v>
      </c>
      <c r="G1958" s="10">
        <f t="shared" si="60"/>
        <v>213.6645</v>
      </c>
      <c r="H1958" s="10">
        <f t="shared" si="61"/>
        <v>854.65800000000002</v>
      </c>
      <c r="I1958" s="5">
        <v>38162</v>
      </c>
      <c r="J1958" s="7" t="s">
        <v>335</v>
      </c>
      <c r="K1958">
        <v>2</v>
      </c>
      <c r="L1958">
        <v>6</v>
      </c>
      <c r="M1958" s="7">
        <v>2004</v>
      </c>
      <c r="N1958" s="7" t="s">
        <v>546</v>
      </c>
      <c r="O1958">
        <v>83</v>
      </c>
      <c r="P1958" t="s">
        <v>637</v>
      </c>
      <c r="Q1958" t="s">
        <v>170</v>
      </c>
      <c r="R1958" t="s">
        <v>171</v>
      </c>
      <c r="S1958" t="s">
        <v>172</v>
      </c>
      <c r="U1958" t="s">
        <v>173</v>
      </c>
      <c r="W1958">
        <v>28034</v>
      </c>
      <c r="X1958" s="7" t="s">
        <v>174</v>
      </c>
      <c r="Y1958" t="s">
        <v>38</v>
      </c>
      <c r="Z1958" t="s">
        <v>175</v>
      </c>
      <c r="AA1958" t="s">
        <v>176</v>
      </c>
      <c r="AB1958" t="str">
        <f>_xlfn.CONCAT(AA1958," ",Z1958)</f>
        <v>Diego Freyre</v>
      </c>
      <c r="AC1958" s="7" t="s">
        <v>47</v>
      </c>
    </row>
    <row r="1959" spans="1:29" x14ac:dyDescent="0.25">
      <c r="A1959">
        <v>1958</v>
      </c>
      <c r="B1959">
        <v>10273</v>
      </c>
      <c r="C1959">
        <v>48</v>
      </c>
      <c r="D1959" s="3">
        <v>83.02</v>
      </c>
      <c r="E1959">
        <v>3</v>
      </c>
      <c r="F1959" s="3">
        <v>3984.96</v>
      </c>
      <c r="G1959" s="10">
        <f t="shared" si="60"/>
        <v>199.24800000000002</v>
      </c>
      <c r="H1959" s="10">
        <f t="shared" si="61"/>
        <v>796.99200000000008</v>
      </c>
      <c r="I1959" s="5">
        <v>38189</v>
      </c>
      <c r="J1959" s="7" t="s">
        <v>21</v>
      </c>
      <c r="K1959">
        <v>3</v>
      </c>
      <c r="L1959">
        <v>7</v>
      </c>
      <c r="M1959" s="7">
        <v>2004</v>
      </c>
      <c r="N1959" s="7" t="s">
        <v>546</v>
      </c>
      <c r="O1959">
        <v>83</v>
      </c>
      <c r="P1959" t="s">
        <v>637</v>
      </c>
      <c r="Q1959" t="s">
        <v>361</v>
      </c>
      <c r="R1959" t="s">
        <v>362</v>
      </c>
      <c r="S1959" t="s">
        <v>363</v>
      </c>
      <c r="U1959" t="s">
        <v>364</v>
      </c>
      <c r="W1959" t="s">
        <v>365</v>
      </c>
      <c r="X1959" s="7" t="s">
        <v>366</v>
      </c>
      <c r="Y1959" t="s">
        <v>38</v>
      </c>
      <c r="Z1959" t="s">
        <v>367</v>
      </c>
      <c r="AA1959" t="s">
        <v>368</v>
      </c>
      <c r="AB1959" t="str">
        <f>_xlfn.CONCAT(AA1959," ",Z1959)</f>
        <v>Catherine Dewey</v>
      </c>
      <c r="AC1959" s="7" t="s">
        <v>47</v>
      </c>
    </row>
    <row r="1960" spans="1:29" x14ac:dyDescent="0.25">
      <c r="A1960">
        <v>1959</v>
      </c>
      <c r="B1960">
        <v>10283</v>
      </c>
      <c r="C1960">
        <v>33</v>
      </c>
      <c r="D1960" s="3">
        <v>72.959999999999994</v>
      </c>
      <c r="E1960">
        <v>5</v>
      </c>
      <c r="F1960" s="3">
        <v>2407.6799999999998</v>
      </c>
      <c r="G1960" s="10">
        <f t="shared" si="60"/>
        <v>120.384</v>
      </c>
      <c r="H1960" s="10">
        <f t="shared" si="61"/>
        <v>481.536</v>
      </c>
      <c r="I1960" s="5">
        <v>38219</v>
      </c>
      <c r="J1960" s="7" t="s">
        <v>21</v>
      </c>
      <c r="K1960">
        <v>3</v>
      </c>
      <c r="L1960">
        <v>8</v>
      </c>
      <c r="M1960" s="7">
        <v>2004</v>
      </c>
      <c r="N1960" s="7" t="s">
        <v>546</v>
      </c>
      <c r="O1960">
        <v>83</v>
      </c>
      <c r="P1960" t="s">
        <v>637</v>
      </c>
      <c r="Q1960" t="s">
        <v>369</v>
      </c>
      <c r="R1960" t="s">
        <v>370</v>
      </c>
      <c r="S1960" t="s">
        <v>371</v>
      </c>
      <c r="U1960" t="s">
        <v>372</v>
      </c>
      <c r="V1960" t="s">
        <v>225</v>
      </c>
      <c r="W1960" t="s">
        <v>373</v>
      </c>
      <c r="X1960" s="7" t="s">
        <v>227</v>
      </c>
      <c r="Y1960" t="s">
        <v>29</v>
      </c>
      <c r="Z1960" t="s">
        <v>374</v>
      </c>
      <c r="AA1960" t="s">
        <v>168</v>
      </c>
      <c r="AB1960" t="str">
        <f>_xlfn.CONCAT(AA1960," ",Z1960)</f>
        <v>Elizabeth Lincoln</v>
      </c>
      <c r="AC1960" s="7" t="s">
        <v>32</v>
      </c>
    </row>
    <row r="1961" spans="1:29" x14ac:dyDescent="0.25">
      <c r="A1961">
        <v>1960</v>
      </c>
      <c r="B1961">
        <v>10296</v>
      </c>
      <c r="C1961">
        <v>22</v>
      </c>
      <c r="D1961" s="3">
        <v>77.150000000000006</v>
      </c>
      <c r="E1961">
        <v>14</v>
      </c>
      <c r="F1961" s="3">
        <v>1697.3</v>
      </c>
      <c r="G1961" s="10">
        <f t="shared" si="60"/>
        <v>84.865000000000009</v>
      </c>
      <c r="H1961" s="10">
        <f t="shared" si="61"/>
        <v>339.46000000000004</v>
      </c>
      <c r="I1961" s="5">
        <v>38245</v>
      </c>
      <c r="J1961" s="7" t="s">
        <v>21</v>
      </c>
      <c r="K1961">
        <v>3</v>
      </c>
      <c r="L1961">
        <v>9</v>
      </c>
      <c r="M1961" s="7">
        <v>2004</v>
      </c>
      <c r="N1961" s="7" t="s">
        <v>546</v>
      </c>
      <c r="O1961">
        <v>83</v>
      </c>
      <c r="P1961" t="s">
        <v>637</v>
      </c>
      <c r="Q1961" t="s">
        <v>568</v>
      </c>
      <c r="R1961" t="s">
        <v>569</v>
      </c>
      <c r="S1961" t="s">
        <v>570</v>
      </c>
      <c r="U1961" t="s">
        <v>571</v>
      </c>
      <c r="W1961">
        <v>80686</v>
      </c>
      <c r="X1961" s="7" t="s">
        <v>439</v>
      </c>
      <c r="Y1961" t="s">
        <v>38</v>
      </c>
      <c r="Z1961" t="s">
        <v>572</v>
      </c>
      <c r="AA1961" t="s">
        <v>99</v>
      </c>
      <c r="AB1961" t="str">
        <f>_xlfn.CONCAT(AA1961," ",Z1961)</f>
        <v>Michael Donnermeyer</v>
      </c>
      <c r="AC1961" s="7" t="s">
        <v>32</v>
      </c>
    </row>
    <row r="1962" spans="1:29" x14ac:dyDescent="0.25">
      <c r="A1962">
        <v>1961</v>
      </c>
      <c r="B1962">
        <v>10307</v>
      </c>
      <c r="C1962">
        <v>22</v>
      </c>
      <c r="D1962" s="3">
        <v>91.41</v>
      </c>
      <c r="E1962">
        <v>8</v>
      </c>
      <c r="F1962" s="3">
        <v>2011.02</v>
      </c>
      <c r="G1962" s="10">
        <f t="shared" si="60"/>
        <v>100.551</v>
      </c>
      <c r="H1962" s="10">
        <f t="shared" si="61"/>
        <v>402.20400000000001</v>
      </c>
      <c r="I1962" s="5">
        <v>38274</v>
      </c>
      <c r="J1962" s="7" t="s">
        <v>21</v>
      </c>
      <c r="K1962">
        <v>4</v>
      </c>
      <c r="L1962">
        <v>10</v>
      </c>
      <c r="M1962" s="7">
        <v>2004</v>
      </c>
      <c r="N1962" s="7" t="s">
        <v>546</v>
      </c>
      <c r="O1962">
        <v>83</v>
      </c>
      <c r="P1962" t="s">
        <v>637</v>
      </c>
      <c r="Q1962" t="s">
        <v>210</v>
      </c>
      <c r="R1962">
        <v>2155554695</v>
      </c>
      <c r="S1962" t="s">
        <v>211</v>
      </c>
      <c r="U1962" t="s">
        <v>212</v>
      </c>
      <c r="V1962" t="s">
        <v>138</v>
      </c>
      <c r="W1962">
        <v>71270</v>
      </c>
      <c r="X1962" s="7" t="s">
        <v>28</v>
      </c>
      <c r="Y1962" t="s">
        <v>29</v>
      </c>
      <c r="Z1962" t="s">
        <v>213</v>
      </c>
      <c r="AA1962" t="s">
        <v>214</v>
      </c>
      <c r="AB1962" t="str">
        <f>_xlfn.CONCAT(AA1962," ",Z1962)</f>
        <v>Francisca Cervantes</v>
      </c>
      <c r="AC1962" s="7" t="s">
        <v>32</v>
      </c>
    </row>
    <row r="1963" spans="1:29" x14ac:dyDescent="0.25">
      <c r="A1963">
        <v>1962</v>
      </c>
      <c r="B1963">
        <v>10316</v>
      </c>
      <c r="C1963">
        <v>25</v>
      </c>
      <c r="D1963" s="3">
        <v>92.25</v>
      </c>
      <c r="E1963">
        <v>16</v>
      </c>
      <c r="F1963" s="3">
        <v>2306.25</v>
      </c>
      <c r="G1963" s="10">
        <f t="shared" si="60"/>
        <v>115.3125</v>
      </c>
      <c r="H1963" s="10">
        <f t="shared" si="61"/>
        <v>461.25</v>
      </c>
      <c r="I1963" s="5">
        <v>38292</v>
      </c>
      <c r="J1963" s="7" t="s">
        <v>21</v>
      </c>
      <c r="K1963">
        <v>4</v>
      </c>
      <c r="L1963">
        <v>11</v>
      </c>
      <c r="M1963" s="7">
        <v>2004</v>
      </c>
      <c r="N1963" s="7" t="s">
        <v>546</v>
      </c>
      <c r="O1963">
        <v>83</v>
      </c>
      <c r="P1963" t="s">
        <v>637</v>
      </c>
      <c r="Q1963" t="s">
        <v>379</v>
      </c>
      <c r="R1963" t="s">
        <v>380</v>
      </c>
      <c r="S1963" t="s">
        <v>381</v>
      </c>
      <c r="U1963" t="s">
        <v>382</v>
      </c>
      <c r="V1963" t="s">
        <v>383</v>
      </c>
      <c r="W1963" t="s">
        <v>384</v>
      </c>
      <c r="X1963" s="7" t="s">
        <v>166</v>
      </c>
      <c r="Y1963" t="s">
        <v>38</v>
      </c>
      <c r="Z1963" t="s">
        <v>385</v>
      </c>
      <c r="AA1963" t="s">
        <v>386</v>
      </c>
      <c r="AB1963" t="str">
        <f>_xlfn.CONCAT(AA1963," ",Z1963)</f>
        <v>Helen Bennett</v>
      </c>
      <c r="AC1963" s="7" t="s">
        <v>32</v>
      </c>
    </row>
    <row r="1964" spans="1:29" x14ac:dyDescent="0.25">
      <c r="A1964">
        <v>1963</v>
      </c>
      <c r="B1964">
        <v>10326</v>
      </c>
      <c r="C1964">
        <v>20</v>
      </c>
      <c r="D1964" s="3">
        <v>92.25</v>
      </c>
      <c r="E1964">
        <v>2</v>
      </c>
      <c r="F1964" s="3">
        <v>1845</v>
      </c>
      <c r="G1964" s="10">
        <f t="shared" si="60"/>
        <v>92.25</v>
      </c>
      <c r="H1964" s="10">
        <f t="shared" si="61"/>
        <v>369</v>
      </c>
      <c r="I1964" s="5">
        <v>38300</v>
      </c>
      <c r="J1964" s="7" t="s">
        <v>21</v>
      </c>
      <c r="K1964">
        <v>4</v>
      </c>
      <c r="L1964">
        <v>11</v>
      </c>
      <c r="M1964" s="7">
        <v>2004</v>
      </c>
      <c r="N1964" s="7" t="s">
        <v>546</v>
      </c>
      <c r="O1964">
        <v>83</v>
      </c>
      <c r="P1964" t="s">
        <v>637</v>
      </c>
      <c r="Q1964" t="s">
        <v>179</v>
      </c>
      <c r="R1964" t="s">
        <v>180</v>
      </c>
      <c r="S1964" t="s">
        <v>181</v>
      </c>
      <c r="U1964" t="s">
        <v>182</v>
      </c>
      <c r="W1964" t="s">
        <v>183</v>
      </c>
      <c r="X1964" s="7" t="s">
        <v>184</v>
      </c>
      <c r="Y1964" t="s">
        <v>38</v>
      </c>
      <c r="Z1964" t="s">
        <v>185</v>
      </c>
      <c r="AA1964" t="s">
        <v>186</v>
      </c>
      <c r="AB1964" t="str">
        <f>_xlfn.CONCAT(AA1964," ",Z1964)</f>
        <v>Christina Berglund</v>
      </c>
      <c r="AC1964" s="7" t="s">
        <v>32</v>
      </c>
    </row>
    <row r="1965" spans="1:29" x14ac:dyDescent="0.25">
      <c r="A1965">
        <v>1964</v>
      </c>
      <c r="B1965">
        <v>10339</v>
      </c>
      <c r="C1965">
        <v>42</v>
      </c>
      <c r="D1965" s="3">
        <v>59.36</v>
      </c>
      <c r="E1965">
        <v>16</v>
      </c>
      <c r="F1965" s="3">
        <v>2493.12</v>
      </c>
      <c r="G1965" s="10">
        <f t="shared" si="60"/>
        <v>124.65600000000001</v>
      </c>
      <c r="H1965" s="10">
        <f t="shared" si="61"/>
        <v>498.62400000000002</v>
      </c>
      <c r="I1965" s="5">
        <v>38314</v>
      </c>
      <c r="J1965" s="7" t="s">
        <v>21</v>
      </c>
      <c r="K1965">
        <v>4</v>
      </c>
      <c r="L1965">
        <v>11</v>
      </c>
      <c r="M1965" s="7">
        <v>2004</v>
      </c>
      <c r="N1965" s="7" t="s">
        <v>546</v>
      </c>
      <c r="O1965">
        <v>83</v>
      </c>
      <c r="P1965" t="s">
        <v>637</v>
      </c>
      <c r="Q1965" t="s">
        <v>242</v>
      </c>
      <c r="R1965" t="s">
        <v>243</v>
      </c>
      <c r="S1965" t="s">
        <v>244</v>
      </c>
      <c r="U1965" t="s">
        <v>245</v>
      </c>
      <c r="V1965" t="s">
        <v>246</v>
      </c>
      <c r="W1965" t="s">
        <v>247</v>
      </c>
      <c r="X1965" s="7" t="s">
        <v>196</v>
      </c>
      <c r="Y1965" t="s">
        <v>196</v>
      </c>
      <c r="Z1965" t="s">
        <v>248</v>
      </c>
      <c r="AA1965" t="s">
        <v>249</v>
      </c>
      <c r="AB1965" t="str">
        <f>_xlfn.CONCAT(AA1965," ",Z1965)</f>
        <v>Akiko Shimamura</v>
      </c>
      <c r="AC1965" s="7" t="s">
        <v>32</v>
      </c>
    </row>
    <row r="1966" spans="1:29" x14ac:dyDescent="0.25">
      <c r="A1966">
        <v>1965</v>
      </c>
      <c r="B1966">
        <v>10350</v>
      </c>
      <c r="C1966">
        <v>25</v>
      </c>
      <c r="D1966" s="3">
        <v>60.34</v>
      </c>
      <c r="E1966">
        <v>10</v>
      </c>
      <c r="F1966" s="3">
        <v>1508.5</v>
      </c>
      <c r="G1966" s="10">
        <f t="shared" si="60"/>
        <v>75.424999999999997</v>
      </c>
      <c r="H1966" s="10">
        <f t="shared" si="61"/>
        <v>301.7</v>
      </c>
      <c r="I1966" s="5">
        <v>38323</v>
      </c>
      <c r="J1966" s="7" t="s">
        <v>21</v>
      </c>
      <c r="K1966">
        <v>4</v>
      </c>
      <c r="L1966">
        <v>12</v>
      </c>
      <c r="M1966" s="7">
        <v>2004</v>
      </c>
      <c r="N1966" s="7" t="s">
        <v>546</v>
      </c>
      <c r="O1966">
        <v>83</v>
      </c>
      <c r="P1966" t="s">
        <v>637</v>
      </c>
      <c r="Q1966" t="s">
        <v>170</v>
      </c>
      <c r="R1966" t="s">
        <v>171</v>
      </c>
      <c r="S1966" t="s">
        <v>172</v>
      </c>
      <c r="U1966" t="s">
        <v>173</v>
      </c>
      <c r="W1966">
        <v>28034</v>
      </c>
      <c r="X1966" s="7" t="s">
        <v>174</v>
      </c>
      <c r="Y1966" t="s">
        <v>38</v>
      </c>
      <c r="Z1966" t="s">
        <v>175</v>
      </c>
      <c r="AA1966" t="s">
        <v>176</v>
      </c>
      <c r="AB1966" t="str">
        <f>_xlfn.CONCAT(AA1966," ",Z1966)</f>
        <v>Diego Freyre</v>
      </c>
      <c r="AC1966" s="7" t="s">
        <v>32</v>
      </c>
    </row>
    <row r="1967" spans="1:29" x14ac:dyDescent="0.25">
      <c r="A1967">
        <v>1966</v>
      </c>
      <c r="B1967">
        <v>10373</v>
      </c>
      <c r="C1967">
        <v>23</v>
      </c>
      <c r="D1967" s="3">
        <v>100</v>
      </c>
      <c r="E1967">
        <v>10</v>
      </c>
      <c r="F1967" s="3">
        <v>2394.3000000000002</v>
      </c>
      <c r="G1967" s="10">
        <f t="shared" si="60"/>
        <v>119.71500000000002</v>
      </c>
      <c r="H1967" s="10">
        <f t="shared" si="61"/>
        <v>478.86000000000007</v>
      </c>
      <c r="I1967" s="5">
        <v>38383</v>
      </c>
      <c r="J1967" s="7" t="s">
        <v>21</v>
      </c>
      <c r="K1967">
        <v>1</v>
      </c>
      <c r="L1967">
        <v>1</v>
      </c>
      <c r="M1967" s="7">
        <v>2005</v>
      </c>
      <c r="N1967" s="7" t="s">
        <v>546</v>
      </c>
      <c r="O1967">
        <v>83</v>
      </c>
      <c r="P1967" t="s">
        <v>637</v>
      </c>
      <c r="Q1967" t="s">
        <v>387</v>
      </c>
      <c r="R1967" t="s">
        <v>388</v>
      </c>
      <c r="S1967" t="s">
        <v>389</v>
      </c>
      <c r="U1967" t="s">
        <v>390</v>
      </c>
      <c r="W1967">
        <v>90110</v>
      </c>
      <c r="X1967" s="7" t="s">
        <v>126</v>
      </c>
      <c r="Y1967" t="s">
        <v>38</v>
      </c>
      <c r="Z1967" t="s">
        <v>391</v>
      </c>
      <c r="AA1967" t="s">
        <v>392</v>
      </c>
      <c r="AB1967" t="str">
        <f>_xlfn.CONCAT(AA1967," ",Z1967)</f>
        <v>Pirkko Koskitalo</v>
      </c>
      <c r="AC1967" s="7" t="s">
        <v>32</v>
      </c>
    </row>
    <row r="1968" spans="1:29" x14ac:dyDescent="0.25">
      <c r="A1968">
        <v>1967</v>
      </c>
      <c r="B1968">
        <v>10385</v>
      </c>
      <c r="C1968">
        <v>37</v>
      </c>
      <c r="D1968" s="3">
        <v>85.54</v>
      </c>
      <c r="E1968">
        <v>2</v>
      </c>
      <c r="F1968" s="3">
        <v>3164.98</v>
      </c>
      <c r="G1968" s="10">
        <f t="shared" si="60"/>
        <v>158.24900000000002</v>
      </c>
      <c r="H1968" s="10">
        <f t="shared" si="61"/>
        <v>632.99600000000009</v>
      </c>
      <c r="I1968" s="5">
        <v>38411</v>
      </c>
      <c r="J1968" s="7" t="s">
        <v>21</v>
      </c>
      <c r="K1968">
        <v>1</v>
      </c>
      <c r="L1968">
        <v>2</v>
      </c>
      <c r="M1968" s="7">
        <v>2005</v>
      </c>
      <c r="N1968" s="7" t="s">
        <v>546</v>
      </c>
      <c r="O1968">
        <v>83</v>
      </c>
      <c r="P1968" t="s">
        <v>637</v>
      </c>
      <c r="Q1968" t="s">
        <v>268</v>
      </c>
      <c r="R1968">
        <v>4155551450</v>
      </c>
      <c r="S1968" t="s">
        <v>269</v>
      </c>
      <c r="U1968" t="s">
        <v>270</v>
      </c>
      <c r="V1968" t="s">
        <v>51</v>
      </c>
      <c r="W1968">
        <v>97562</v>
      </c>
      <c r="X1968" s="7" t="s">
        <v>28</v>
      </c>
      <c r="Y1968" t="s">
        <v>29</v>
      </c>
      <c r="Z1968" t="s">
        <v>271</v>
      </c>
      <c r="AA1968" t="s">
        <v>272</v>
      </c>
      <c r="AB1968" t="str">
        <f>_xlfn.CONCAT(AA1968," ",Z1968)</f>
        <v>Valarie Nelson</v>
      </c>
      <c r="AC1968" s="7" t="s">
        <v>47</v>
      </c>
    </row>
    <row r="1969" spans="1:29" x14ac:dyDescent="0.25">
      <c r="A1969">
        <v>1968</v>
      </c>
      <c r="B1969">
        <v>10396</v>
      </c>
      <c r="C1969">
        <v>37</v>
      </c>
      <c r="D1969" s="3">
        <v>90.57</v>
      </c>
      <c r="E1969">
        <v>8</v>
      </c>
      <c r="F1969" s="3">
        <v>3351.09</v>
      </c>
      <c r="G1969" s="10">
        <f t="shared" si="60"/>
        <v>167.55450000000002</v>
      </c>
      <c r="H1969" s="10">
        <f t="shared" si="61"/>
        <v>670.21800000000007</v>
      </c>
      <c r="I1969" s="5">
        <v>38434</v>
      </c>
      <c r="J1969" s="7" t="s">
        <v>21</v>
      </c>
      <c r="K1969">
        <v>1</v>
      </c>
      <c r="L1969">
        <v>3</v>
      </c>
      <c r="M1969" s="7">
        <v>2005</v>
      </c>
      <c r="N1969" s="7" t="s">
        <v>546</v>
      </c>
      <c r="O1969">
        <v>83</v>
      </c>
      <c r="P1969" t="s">
        <v>637</v>
      </c>
      <c r="Q1969" t="s">
        <v>268</v>
      </c>
      <c r="R1969">
        <v>4155551450</v>
      </c>
      <c r="S1969" t="s">
        <v>269</v>
      </c>
      <c r="U1969" t="s">
        <v>270</v>
      </c>
      <c r="V1969" t="s">
        <v>51</v>
      </c>
      <c r="W1969">
        <v>97562</v>
      </c>
      <c r="X1969" s="7" t="s">
        <v>28</v>
      </c>
      <c r="Y1969" t="s">
        <v>29</v>
      </c>
      <c r="Z1969" t="s">
        <v>271</v>
      </c>
      <c r="AA1969" t="s">
        <v>272</v>
      </c>
      <c r="AB1969" t="str">
        <f>_xlfn.CONCAT(AA1969," ",Z1969)</f>
        <v>Valarie Nelson</v>
      </c>
      <c r="AC1969" s="7" t="s">
        <v>47</v>
      </c>
    </row>
    <row r="1970" spans="1:29" x14ac:dyDescent="0.25">
      <c r="A1970">
        <v>1969</v>
      </c>
      <c r="B1970">
        <v>10400</v>
      </c>
      <c r="C1970">
        <v>42</v>
      </c>
      <c r="D1970" s="3">
        <v>72.959999999999994</v>
      </c>
      <c r="E1970">
        <v>8</v>
      </c>
      <c r="F1970" s="3">
        <v>3064.32</v>
      </c>
      <c r="G1970" s="10">
        <f t="shared" si="60"/>
        <v>153.21600000000001</v>
      </c>
      <c r="H1970" s="10">
        <f t="shared" si="61"/>
        <v>612.86400000000003</v>
      </c>
      <c r="I1970" s="5">
        <v>38443</v>
      </c>
      <c r="J1970" s="7" t="s">
        <v>21</v>
      </c>
      <c r="K1970">
        <v>2</v>
      </c>
      <c r="L1970">
        <v>4</v>
      </c>
      <c r="M1970" s="7">
        <v>2005</v>
      </c>
      <c r="N1970" s="7" t="s">
        <v>546</v>
      </c>
      <c r="O1970">
        <v>83</v>
      </c>
      <c r="P1970" t="s">
        <v>637</v>
      </c>
      <c r="Q1970" t="s">
        <v>393</v>
      </c>
      <c r="R1970">
        <v>4085553659</v>
      </c>
      <c r="S1970" t="s">
        <v>394</v>
      </c>
      <c r="U1970" t="s">
        <v>395</v>
      </c>
      <c r="V1970" t="s">
        <v>51</v>
      </c>
      <c r="W1970">
        <v>94217</v>
      </c>
      <c r="X1970" s="7" t="s">
        <v>28</v>
      </c>
      <c r="Y1970" t="s">
        <v>29</v>
      </c>
      <c r="Z1970" t="s">
        <v>98</v>
      </c>
      <c r="AA1970" t="s">
        <v>396</v>
      </c>
      <c r="AB1970" t="str">
        <f>_xlfn.CONCAT(AA1970," ",Z1970)</f>
        <v>Sue Frick</v>
      </c>
      <c r="AC1970" s="7" t="s">
        <v>47</v>
      </c>
    </row>
    <row r="1971" spans="1:29" x14ac:dyDescent="0.25">
      <c r="A1971">
        <v>1970</v>
      </c>
      <c r="B1971">
        <v>10414</v>
      </c>
      <c r="C1971">
        <v>51</v>
      </c>
      <c r="D1971" s="3">
        <v>76.31</v>
      </c>
      <c r="E1971">
        <v>2</v>
      </c>
      <c r="F1971" s="3">
        <v>3891.81</v>
      </c>
      <c r="G1971" s="10">
        <f t="shared" si="60"/>
        <v>194.59050000000002</v>
      </c>
      <c r="H1971" s="10">
        <f t="shared" si="61"/>
        <v>778.36200000000008</v>
      </c>
      <c r="I1971" s="5">
        <v>38478</v>
      </c>
      <c r="J1971" s="7" t="s">
        <v>397</v>
      </c>
      <c r="K1971">
        <v>2</v>
      </c>
      <c r="L1971">
        <v>5</v>
      </c>
      <c r="M1971" s="7">
        <v>2005</v>
      </c>
      <c r="N1971" s="7" t="s">
        <v>546</v>
      </c>
      <c r="O1971">
        <v>83</v>
      </c>
      <c r="P1971" t="s">
        <v>637</v>
      </c>
      <c r="Q1971" t="s">
        <v>375</v>
      </c>
      <c r="R1971">
        <v>6175559555</v>
      </c>
      <c r="S1971" t="s">
        <v>376</v>
      </c>
      <c r="U1971" t="s">
        <v>377</v>
      </c>
      <c r="V1971" t="s">
        <v>119</v>
      </c>
      <c r="W1971">
        <v>51003</v>
      </c>
      <c r="X1971" s="7" t="s">
        <v>28</v>
      </c>
      <c r="Y1971" t="s">
        <v>29</v>
      </c>
      <c r="Z1971" t="s">
        <v>378</v>
      </c>
      <c r="AA1971" t="s">
        <v>62</v>
      </c>
      <c r="AB1971" t="str">
        <f>_xlfn.CONCAT(AA1971," ",Z1971)</f>
        <v>Juri Yoshido</v>
      </c>
      <c r="AC1971" s="7" t="s">
        <v>47</v>
      </c>
    </row>
    <row r="1972" spans="1:29" x14ac:dyDescent="0.25">
      <c r="A1972">
        <v>1971</v>
      </c>
      <c r="B1972">
        <v>10108</v>
      </c>
      <c r="C1972">
        <v>40</v>
      </c>
      <c r="D1972" s="3">
        <v>100</v>
      </c>
      <c r="E1972">
        <v>1</v>
      </c>
      <c r="F1972" s="3">
        <v>5448.8</v>
      </c>
      <c r="G1972" s="10">
        <f t="shared" si="60"/>
        <v>272.44</v>
      </c>
      <c r="H1972" s="10">
        <f t="shared" si="61"/>
        <v>1089.76</v>
      </c>
      <c r="I1972" s="5">
        <v>37683</v>
      </c>
      <c r="J1972" s="7" t="s">
        <v>21</v>
      </c>
      <c r="K1972">
        <v>1</v>
      </c>
      <c r="L1972">
        <v>3</v>
      </c>
      <c r="M1972" s="7">
        <v>2003</v>
      </c>
      <c r="N1972" s="7" t="s">
        <v>177</v>
      </c>
      <c r="O1972">
        <v>140</v>
      </c>
      <c r="P1972" t="s">
        <v>638</v>
      </c>
      <c r="Q1972" t="s">
        <v>421</v>
      </c>
      <c r="R1972" t="s">
        <v>422</v>
      </c>
      <c r="S1972" t="s">
        <v>423</v>
      </c>
      <c r="U1972" t="s">
        <v>424</v>
      </c>
      <c r="W1972" t="s">
        <v>425</v>
      </c>
      <c r="X1972" s="7" t="s">
        <v>426</v>
      </c>
      <c r="Y1972" t="s">
        <v>196</v>
      </c>
      <c r="Z1972" t="s">
        <v>427</v>
      </c>
      <c r="AA1972" t="s">
        <v>428</v>
      </c>
      <c r="AB1972" t="str">
        <f>_xlfn.CONCAT(AA1972," ",Z1972)</f>
        <v>Arnold Cruz</v>
      </c>
      <c r="AC1972" s="7" t="s">
        <v>47</v>
      </c>
    </row>
    <row r="1973" spans="1:29" x14ac:dyDescent="0.25">
      <c r="A1973">
        <v>1972</v>
      </c>
      <c r="B1973">
        <v>10122</v>
      </c>
      <c r="C1973">
        <v>43</v>
      </c>
      <c r="D1973" s="3">
        <v>100</v>
      </c>
      <c r="E1973">
        <v>5</v>
      </c>
      <c r="F1973" s="3">
        <v>5494.97</v>
      </c>
      <c r="G1973" s="10">
        <f t="shared" si="60"/>
        <v>274.74850000000004</v>
      </c>
      <c r="H1973" s="10">
        <f t="shared" si="61"/>
        <v>1098.9940000000001</v>
      </c>
      <c r="I1973" s="5">
        <v>37749</v>
      </c>
      <c r="J1973" s="7" t="s">
        <v>21</v>
      </c>
      <c r="K1973">
        <v>2</v>
      </c>
      <c r="L1973">
        <v>5</v>
      </c>
      <c r="M1973" s="7">
        <v>2003</v>
      </c>
      <c r="N1973" s="7" t="s">
        <v>177</v>
      </c>
      <c r="O1973">
        <v>140</v>
      </c>
      <c r="P1973" t="s">
        <v>638</v>
      </c>
      <c r="Q1973" t="s">
        <v>429</v>
      </c>
      <c r="R1973" t="s">
        <v>430</v>
      </c>
      <c r="S1973" t="s">
        <v>431</v>
      </c>
      <c r="U1973" t="s">
        <v>432</v>
      </c>
      <c r="W1973">
        <v>13008</v>
      </c>
      <c r="X1973" s="7" t="s">
        <v>37</v>
      </c>
      <c r="Y1973" t="s">
        <v>38</v>
      </c>
      <c r="Z1973" t="s">
        <v>433</v>
      </c>
      <c r="AA1973" t="s">
        <v>434</v>
      </c>
      <c r="AB1973" t="str">
        <f>_xlfn.CONCAT(AA1973," ",Z1973)</f>
        <v>Laurence Lebihan</v>
      </c>
      <c r="AC1973" s="7" t="s">
        <v>47</v>
      </c>
    </row>
    <row r="1974" spans="1:29" x14ac:dyDescent="0.25">
      <c r="A1974">
        <v>1973</v>
      </c>
      <c r="B1974">
        <v>10135</v>
      </c>
      <c r="C1974">
        <v>47</v>
      </c>
      <c r="D1974" s="3">
        <v>100</v>
      </c>
      <c r="E1974">
        <v>2</v>
      </c>
      <c r="F1974" s="3">
        <v>6336.07</v>
      </c>
      <c r="G1974" s="10">
        <f t="shared" si="60"/>
        <v>316.80349999999999</v>
      </c>
      <c r="H1974" s="10">
        <f t="shared" si="61"/>
        <v>1267.2139999999999</v>
      </c>
      <c r="I1974" s="5">
        <v>37804</v>
      </c>
      <c r="J1974" s="7" t="s">
        <v>21</v>
      </c>
      <c r="K1974">
        <v>3</v>
      </c>
      <c r="L1974">
        <v>7</v>
      </c>
      <c r="M1974" s="7">
        <v>2003</v>
      </c>
      <c r="N1974" s="7" t="s">
        <v>177</v>
      </c>
      <c r="O1974">
        <v>140</v>
      </c>
      <c r="P1974" t="s">
        <v>638</v>
      </c>
      <c r="Q1974" t="s">
        <v>268</v>
      </c>
      <c r="R1974">
        <v>4155551450</v>
      </c>
      <c r="S1974" t="s">
        <v>269</v>
      </c>
      <c r="U1974" t="s">
        <v>270</v>
      </c>
      <c r="V1974" t="s">
        <v>51</v>
      </c>
      <c r="W1974">
        <v>97562</v>
      </c>
      <c r="X1974" s="7" t="s">
        <v>28</v>
      </c>
      <c r="Y1974" t="s">
        <v>29</v>
      </c>
      <c r="Z1974" t="s">
        <v>271</v>
      </c>
      <c r="AA1974" t="s">
        <v>272</v>
      </c>
      <c r="AB1974" t="str">
        <f>_xlfn.CONCAT(AA1974," ",Z1974)</f>
        <v>Valarie Nelson</v>
      </c>
      <c r="AC1974" s="7" t="s">
        <v>47</v>
      </c>
    </row>
    <row r="1975" spans="1:29" x14ac:dyDescent="0.25">
      <c r="A1975">
        <v>1974</v>
      </c>
      <c r="B1975">
        <v>10147</v>
      </c>
      <c r="C1975">
        <v>23</v>
      </c>
      <c r="D1975" s="3">
        <v>100</v>
      </c>
      <c r="E1975">
        <v>2</v>
      </c>
      <c r="F1975" s="3">
        <v>2906.97</v>
      </c>
      <c r="G1975" s="10">
        <f t="shared" si="60"/>
        <v>145.3485</v>
      </c>
      <c r="H1975" s="10">
        <f t="shared" si="61"/>
        <v>581.39400000000001</v>
      </c>
      <c r="I1975" s="5">
        <v>37869</v>
      </c>
      <c r="J1975" s="7" t="s">
        <v>21</v>
      </c>
      <c r="K1975">
        <v>3</v>
      </c>
      <c r="L1975">
        <v>9</v>
      </c>
      <c r="M1975" s="7">
        <v>2003</v>
      </c>
      <c r="N1975" s="7" t="s">
        <v>177</v>
      </c>
      <c r="O1975">
        <v>140</v>
      </c>
      <c r="P1975" t="s">
        <v>638</v>
      </c>
      <c r="Q1975" t="s">
        <v>277</v>
      </c>
      <c r="R1975">
        <v>6175558555</v>
      </c>
      <c r="S1975" t="s">
        <v>278</v>
      </c>
      <c r="U1975" t="s">
        <v>279</v>
      </c>
      <c r="V1975" t="s">
        <v>119</v>
      </c>
      <c r="W1975">
        <v>58339</v>
      </c>
      <c r="X1975" s="7" t="s">
        <v>28</v>
      </c>
      <c r="Y1975" t="s">
        <v>29</v>
      </c>
      <c r="Z1975" t="s">
        <v>271</v>
      </c>
      <c r="AA1975" t="s">
        <v>280</v>
      </c>
      <c r="AB1975" t="str">
        <f>_xlfn.CONCAT(AA1975," ",Z1975)</f>
        <v>Allen Nelson</v>
      </c>
      <c r="AC1975" s="7" t="s">
        <v>32</v>
      </c>
    </row>
    <row r="1976" spans="1:29" x14ac:dyDescent="0.25">
      <c r="A1976">
        <v>1975</v>
      </c>
      <c r="B1976">
        <v>10160</v>
      </c>
      <c r="C1976">
        <v>35</v>
      </c>
      <c r="D1976" s="3">
        <v>100</v>
      </c>
      <c r="E1976">
        <v>3</v>
      </c>
      <c r="F1976" s="3">
        <v>4767.7</v>
      </c>
      <c r="G1976" s="10">
        <f t="shared" si="60"/>
        <v>238.38499999999999</v>
      </c>
      <c r="H1976" s="10">
        <f t="shared" si="61"/>
        <v>953.54</v>
      </c>
      <c r="I1976" s="5">
        <v>37905</v>
      </c>
      <c r="J1976" s="7" t="s">
        <v>21</v>
      </c>
      <c r="K1976">
        <v>4</v>
      </c>
      <c r="L1976">
        <v>10</v>
      </c>
      <c r="M1976" s="7">
        <v>2003</v>
      </c>
      <c r="N1976" s="7" t="s">
        <v>177</v>
      </c>
      <c r="O1976">
        <v>140</v>
      </c>
      <c r="P1976" t="s">
        <v>638</v>
      </c>
      <c r="Q1976" t="s">
        <v>354</v>
      </c>
      <c r="R1976">
        <v>2155554369</v>
      </c>
      <c r="S1976" t="s">
        <v>355</v>
      </c>
      <c r="U1976" t="s">
        <v>356</v>
      </c>
      <c r="V1976" t="s">
        <v>51</v>
      </c>
      <c r="X1976" s="7" t="s">
        <v>28</v>
      </c>
      <c r="Y1976" t="s">
        <v>29</v>
      </c>
      <c r="Z1976" t="s">
        <v>357</v>
      </c>
      <c r="AA1976" t="s">
        <v>99</v>
      </c>
      <c r="AB1976" t="str">
        <f>_xlfn.CONCAT(AA1976," ",Z1976)</f>
        <v>Michael Chandler</v>
      </c>
      <c r="AC1976" s="7" t="s">
        <v>47</v>
      </c>
    </row>
    <row r="1977" spans="1:29" x14ac:dyDescent="0.25">
      <c r="A1977">
        <v>1976</v>
      </c>
      <c r="B1977">
        <v>10170</v>
      </c>
      <c r="C1977">
        <v>34</v>
      </c>
      <c r="D1977" s="3">
        <v>100</v>
      </c>
      <c r="E1977">
        <v>1</v>
      </c>
      <c r="F1977" s="3">
        <v>3819.56</v>
      </c>
      <c r="G1977" s="10">
        <f t="shared" si="60"/>
        <v>190.97800000000001</v>
      </c>
      <c r="H1977" s="10">
        <f t="shared" si="61"/>
        <v>763.91200000000003</v>
      </c>
      <c r="I1977" s="5">
        <v>37929</v>
      </c>
      <c r="J1977" s="7" t="s">
        <v>21</v>
      </c>
      <c r="K1977">
        <v>4</v>
      </c>
      <c r="L1977">
        <v>11</v>
      </c>
      <c r="M1977" s="7">
        <v>2003</v>
      </c>
      <c r="N1977" s="7" t="s">
        <v>177</v>
      </c>
      <c r="O1977">
        <v>140</v>
      </c>
      <c r="P1977" t="s">
        <v>638</v>
      </c>
      <c r="Q1977" t="s">
        <v>405</v>
      </c>
      <c r="R1977" t="s">
        <v>406</v>
      </c>
      <c r="S1977" t="s">
        <v>407</v>
      </c>
      <c r="U1977" t="s">
        <v>408</v>
      </c>
      <c r="W1977">
        <v>8010</v>
      </c>
      <c r="X1977" s="7" t="s">
        <v>144</v>
      </c>
      <c r="Y1977" t="s">
        <v>38</v>
      </c>
      <c r="Z1977" t="s">
        <v>409</v>
      </c>
      <c r="AA1977" t="s">
        <v>410</v>
      </c>
      <c r="AB1977" t="str">
        <f>_xlfn.CONCAT(AA1977," ",Z1977)</f>
        <v>Roland Mendel</v>
      </c>
      <c r="AC1977" s="7" t="s">
        <v>47</v>
      </c>
    </row>
    <row r="1978" spans="1:29" x14ac:dyDescent="0.25">
      <c r="A1978">
        <v>1977</v>
      </c>
      <c r="B1978">
        <v>10181</v>
      </c>
      <c r="C1978">
        <v>25</v>
      </c>
      <c r="D1978" s="3">
        <v>100</v>
      </c>
      <c r="E1978">
        <v>9</v>
      </c>
      <c r="F1978" s="3">
        <v>3861.75</v>
      </c>
      <c r="G1978" s="10">
        <f t="shared" si="60"/>
        <v>193.08750000000001</v>
      </c>
      <c r="H1978" s="10">
        <f t="shared" si="61"/>
        <v>772.35</v>
      </c>
      <c r="I1978" s="5">
        <v>37937</v>
      </c>
      <c r="J1978" s="7" t="s">
        <v>21</v>
      </c>
      <c r="K1978">
        <v>4</v>
      </c>
      <c r="L1978">
        <v>11</v>
      </c>
      <c r="M1978" s="7">
        <v>2003</v>
      </c>
      <c r="N1978" s="7" t="s">
        <v>177</v>
      </c>
      <c r="O1978">
        <v>140</v>
      </c>
      <c r="P1978" t="s">
        <v>638</v>
      </c>
      <c r="Q1978" t="s">
        <v>69</v>
      </c>
      <c r="R1978" t="s">
        <v>70</v>
      </c>
      <c r="S1978" t="s">
        <v>71</v>
      </c>
      <c r="U1978" t="s">
        <v>72</v>
      </c>
      <c r="W1978" t="s">
        <v>73</v>
      </c>
      <c r="X1978" s="7" t="s">
        <v>74</v>
      </c>
      <c r="Y1978" t="s">
        <v>38</v>
      </c>
      <c r="Z1978" t="s">
        <v>75</v>
      </c>
      <c r="AA1978" t="s">
        <v>76</v>
      </c>
      <c r="AB1978" t="str">
        <f>_xlfn.CONCAT(AA1978," ",Z1978)</f>
        <v>Veysel Oeztan</v>
      </c>
      <c r="AC1978" s="7" t="s">
        <v>47</v>
      </c>
    </row>
    <row r="1979" spans="1:29" x14ac:dyDescent="0.25">
      <c r="A1979">
        <v>1978</v>
      </c>
      <c r="B1979">
        <v>10192</v>
      </c>
      <c r="C1979">
        <v>45</v>
      </c>
      <c r="D1979" s="3">
        <v>100</v>
      </c>
      <c r="E1979">
        <v>14</v>
      </c>
      <c r="F1979" s="3">
        <v>6319.35</v>
      </c>
      <c r="G1979" s="10">
        <f t="shared" si="60"/>
        <v>315.96750000000003</v>
      </c>
      <c r="H1979" s="10">
        <f t="shared" si="61"/>
        <v>1263.8700000000001</v>
      </c>
      <c r="I1979" s="5">
        <v>37945</v>
      </c>
      <c r="J1979" s="7" t="s">
        <v>21</v>
      </c>
      <c r="K1979">
        <v>4</v>
      </c>
      <c r="L1979">
        <v>11</v>
      </c>
      <c r="M1979" s="7">
        <v>2003</v>
      </c>
      <c r="N1979" s="7" t="s">
        <v>177</v>
      </c>
      <c r="O1979">
        <v>140</v>
      </c>
      <c r="P1979" t="s">
        <v>638</v>
      </c>
      <c r="Q1979" t="s">
        <v>273</v>
      </c>
      <c r="R1979">
        <v>6035558647</v>
      </c>
      <c r="S1979" t="s">
        <v>274</v>
      </c>
      <c r="U1979" t="s">
        <v>275</v>
      </c>
      <c r="V1979" t="s">
        <v>276</v>
      </c>
      <c r="W1979">
        <v>62005</v>
      </c>
      <c r="X1979" s="7" t="s">
        <v>28</v>
      </c>
      <c r="Y1979" t="s">
        <v>29</v>
      </c>
      <c r="Z1979" t="s">
        <v>52</v>
      </c>
      <c r="AA1979" t="s">
        <v>272</v>
      </c>
      <c r="AB1979" t="str">
        <f>_xlfn.CONCAT(AA1979," ",Z1979)</f>
        <v>Valarie Young</v>
      </c>
      <c r="AC1979" s="7" t="s">
        <v>47</v>
      </c>
    </row>
    <row r="1980" spans="1:29" x14ac:dyDescent="0.25">
      <c r="A1980">
        <v>1979</v>
      </c>
      <c r="B1980">
        <v>10203</v>
      </c>
      <c r="C1980">
        <v>47</v>
      </c>
      <c r="D1980" s="3">
        <v>100</v>
      </c>
      <c r="E1980">
        <v>3</v>
      </c>
      <c r="F1980" s="3">
        <v>6996.42</v>
      </c>
      <c r="G1980" s="10">
        <f t="shared" si="60"/>
        <v>349.82100000000003</v>
      </c>
      <c r="H1980" s="10">
        <f t="shared" si="61"/>
        <v>1399.2840000000001</v>
      </c>
      <c r="I1980" s="5">
        <v>37957</v>
      </c>
      <c r="J1980" s="7" t="s">
        <v>21</v>
      </c>
      <c r="K1980">
        <v>4</v>
      </c>
      <c r="L1980">
        <v>12</v>
      </c>
      <c r="M1980" s="7">
        <v>2003</v>
      </c>
      <c r="N1980" s="7" t="s">
        <v>177</v>
      </c>
      <c r="O1980">
        <v>140</v>
      </c>
      <c r="P1980" t="s">
        <v>638</v>
      </c>
      <c r="Q1980" t="s">
        <v>170</v>
      </c>
      <c r="R1980" t="s">
        <v>171</v>
      </c>
      <c r="S1980" t="s">
        <v>172</v>
      </c>
      <c r="U1980" t="s">
        <v>173</v>
      </c>
      <c r="W1980">
        <v>28034</v>
      </c>
      <c r="X1980" s="7" t="s">
        <v>174</v>
      </c>
      <c r="Y1980" t="s">
        <v>38</v>
      </c>
      <c r="Z1980" t="s">
        <v>175</v>
      </c>
      <c r="AA1980" t="s">
        <v>176</v>
      </c>
      <c r="AB1980" t="str">
        <f>_xlfn.CONCAT(AA1980," ",Z1980)</f>
        <v>Diego Freyre</v>
      </c>
      <c r="AC1980" s="7" t="s">
        <v>47</v>
      </c>
    </row>
    <row r="1981" spans="1:29" x14ac:dyDescent="0.25">
      <c r="A1981">
        <v>1980</v>
      </c>
      <c r="B1981">
        <v>10212</v>
      </c>
      <c r="C1981">
        <v>49</v>
      </c>
      <c r="D1981" s="3">
        <v>100</v>
      </c>
      <c r="E1981">
        <v>13</v>
      </c>
      <c r="F1981" s="3">
        <v>6949.67</v>
      </c>
      <c r="G1981" s="10">
        <f t="shared" si="60"/>
        <v>347.48350000000005</v>
      </c>
      <c r="H1981" s="10">
        <f t="shared" si="61"/>
        <v>1389.9340000000002</v>
      </c>
      <c r="I1981" s="5">
        <v>38002</v>
      </c>
      <c r="J1981" s="7" t="s">
        <v>21</v>
      </c>
      <c r="K1981">
        <v>1</v>
      </c>
      <c r="L1981">
        <v>1</v>
      </c>
      <c r="M1981" s="7">
        <v>2004</v>
      </c>
      <c r="N1981" s="7" t="s">
        <v>177</v>
      </c>
      <c r="O1981">
        <v>140</v>
      </c>
      <c r="P1981" t="s">
        <v>638</v>
      </c>
      <c r="Q1981" t="s">
        <v>170</v>
      </c>
      <c r="R1981" t="s">
        <v>171</v>
      </c>
      <c r="S1981" t="s">
        <v>172</v>
      </c>
      <c r="U1981" t="s">
        <v>173</v>
      </c>
      <c r="W1981">
        <v>28034</v>
      </c>
      <c r="X1981" s="7" t="s">
        <v>174</v>
      </c>
      <c r="Y1981" t="s">
        <v>38</v>
      </c>
      <c r="Z1981" t="s">
        <v>175</v>
      </c>
      <c r="AA1981" t="s">
        <v>176</v>
      </c>
      <c r="AB1981" t="str">
        <f>_xlfn.CONCAT(AA1981," ",Z1981)</f>
        <v>Diego Freyre</v>
      </c>
      <c r="AC1981" s="7" t="s">
        <v>47</v>
      </c>
    </row>
    <row r="1982" spans="1:29" x14ac:dyDescent="0.25">
      <c r="A1982">
        <v>1981</v>
      </c>
      <c r="B1982">
        <v>10225</v>
      </c>
      <c r="C1982">
        <v>40</v>
      </c>
      <c r="D1982" s="3">
        <v>100</v>
      </c>
      <c r="E1982">
        <v>4</v>
      </c>
      <c r="F1982" s="3">
        <v>4550</v>
      </c>
      <c r="G1982" s="10">
        <f t="shared" si="60"/>
        <v>227.5</v>
      </c>
      <c r="H1982" s="10">
        <f t="shared" si="61"/>
        <v>910</v>
      </c>
      <c r="I1982" s="5">
        <v>38039</v>
      </c>
      <c r="J1982" s="7" t="s">
        <v>21</v>
      </c>
      <c r="K1982">
        <v>1</v>
      </c>
      <c r="L1982">
        <v>2</v>
      </c>
      <c r="M1982" s="7">
        <v>2004</v>
      </c>
      <c r="N1982" s="7" t="s">
        <v>177</v>
      </c>
      <c r="O1982">
        <v>140</v>
      </c>
      <c r="P1982" t="s">
        <v>638</v>
      </c>
      <c r="Q1982" t="s">
        <v>442</v>
      </c>
      <c r="R1982" t="s">
        <v>443</v>
      </c>
      <c r="S1982" t="s">
        <v>444</v>
      </c>
      <c r="U1982" t="s">
        <v>445</v>
      </c>
      <c r="W1982">
        <v>1203</v>
      </c>
      <c r="X1982" s="7" t="s">
        <v>446</v>
      </c>
      <c r="Y1982" t="s">
        <v>38</v>
      </c>
      <c r="Z1982" t="s">
        <v>447</v>
      </c>
      <c r="AA1982" t="s">
        <v>99</v>
      </c>
      <c r="AB1982" t="str">
        <f>_xlfn.CONCAT(AA1982," ",Z1982)</f>
        <v>Michael Holz</v>
      </c>
      <c r="AC1982" s="7" t="s">
        <v>47</v>
      </c>
    </row>
    <row r="1983" spans="1:29" x14ac:dyDescent="0.25">
      <c r="A1983">
        <v>1982</v>
      </c>
      <c r="B1983">
        <v>10239</v>
      </c>
      <c r="C1983">
        <v>29</v>
      </c>
      <c r="D1983" s="3">
        <v>100</v>
      </c>
      <c r="E1983">
        <v>3</v>
      </c>
      <c r="F1983" s="3">
        <v>4479.63</v>
      </c>
      <c r="G1983" s="10">
        <f t="shared" si="60"/>
        <v>223.98150000000001</v>
      </c>
      <c r="H1983" s="10">
        <f t="shared" si="61"/>
        <v>895.92600000000004</v>
      </c>
      <c r="I1983" s="5">
        <v>38089</v>
      </c>
      <c r="J1983" s="7" t="s">
        <v>21</v>
      </c>
      <c r="K1983">
        <v>2</v>
      </c>
      <c r="L1983">
        <v>4</v>
      </c>
      <c r="M1983" s="7">
        <v>2004</v>
      </c>
      <c r="N1983" s="7" t="s">
        <v>177</v>
      </c>
      <c r="O1983">
        <v>140</v>
      </c>
      <c r="P1983" t="s">
        <v>638</v>
      </c>
      <c r="Q1983" t="s">
        <v>387</v>
      </c>
      <c r="R1983" t="s">
        <v>388</v>
      </c>
      <c r="S1983" t="s">
        <v>389</v>
      </c>
      <c r="U1983" t="s">
        <v>390</v>
      </c>
      <c r="W1983">
        <v>90110</v>
      </c>
      <c r="X1983" s="7" t="s">
        <v>126</v>
      </c>
      <c r="Y1983" t="s">
        <v>38</v>
      </c>
      <c r="Z1983" t="s">
        <v>391</v>
      </c>
      <c r="AA1983" t="s">
        <v>392</v>
      </c>
      <c r="AB1983" t="str">
        <f>_xlfn.CONCAT(AA1983," ",Z1983)</f>
        <v>Pirkko Koskitalo</v>
      </c>
      <c r="AC1983" s="7" t="s">
        <v>47</v>
      </c>
    </row>
    <row r="1984" spans="1:29" x14ac:dyDescent="0.25">
      <c r="A1984">
        <v>1983</v>
      </c>
      <c r="B1984">
        <v>10253</v>
      </c>
      <c r="C1984">
        <v>39</v>
      </c>
      <c r="D1984" s="3">
        <v>100</v>
      </c>
      <c r="E1984">
        <v>8</v>
      </c>
      <c r="F1984" s="3">
        <v>5148</v>
      </c>
      <c r="G1984" s="10">
        <f t="shared" si="60"/>
        <v>257.40000000000003</v>
      </c>
      <c r="H1984" s="10">
        <f t="shared" si="61"/>
        <v>1029.6000000000001</v>
      </c>
      <c r="I1984" s="5">
        <v>38139</v>
      </c>
      <c r="J1984" s="7" t="s">
        <v>335</v>
      </c>
      <c r="K1984">
        <v>2</v>
      </c>
      <c r="L1984">
        <v>6</v>
      </c>
      <c r="M1984" s="7">
        <v>2004</v>
      </c>
      <c r="N1984" s="7" t="s">
        <v>177</v>
      </c>
      <c r="O1984">
        <v>140</v>
      </c>
      <c r="P1984" t="s">
        <v>638</v>
      </c>
      <c r="Q1984" t="s">
        <v>161</v>
      </c>
      <c r="R1984" t="s">
        <v>162</v>
      </c>
      <c r="S1984" t="s">
        <v>163</v>
      </c>
      <c r="U1984" t="s">
        <v>164</v>
      </c>
      <c r="W1984" t="s">
        <v>165</v>
      </c>
      <c r="X1984" s="7" t="s">
        <v>166</v>
      </c>
      <c r="Y1984" t="s">
        <v>38</v>
      </c>
      <c r="Z1984" t="s">
        <v>167</v>
      </c>
      <c r="AA1984" t="s">
        <v>168</v>
      </c>
      <c r="AB1984" t="str">
        <f>_xlfn.CONCAT(AA1984," ",Z1984)</f>
        <v>Elizabeth Devon</v>
      </c>
      <c r="AC1984" s="7" t="s">
        <v>47</v>
      </c>
    </row>
    <row r="1985" spans="1:29" x14ac:dyDescent="0.25">
      <c r="A1985">
        <v>1984</v>
      </c>
      <c r="B1985">
        <v>10266</v>
      </c>
      <c r="C1985">
        <v>24</v>
      </c>
      <c r="D1985" s="3">
        <v>100</v>
      </c>
      <c r="E1985">
        <v>9</v>
      </c>
      <c r="F1985" s="3">
        <v>2932.08</v>
      </c>
      <c r="G1985" s="10">
        <f t="shared" si="60"/>
        <v>146.60400000000001</v>
      </c>
      <c r="H1985" s="10">
        <f t="shared" si="61"/>
        <v>586.41600000000005</v>
      </c>
      <c r="I1985" s="5">
        <v>38174</v>
      </c>
      <c r="J1985" s="7" t="s">
        <v>21</v>
      </c>
      <c r="K1985">
        <v>3</v>
      </c>
      <c r="L1985">
        <v>7</v>
      </c>
      <c r="M1985" s="7">
        <v>2004</v>
      </c>
      <c r="N1985" s="7" t="s">
        <v>177</v>
      </c>
      <c r="O1985">
        <v>140</v>
      </c>
      <c r="P1985" t="s">
        <v>638</v>
      </c>
      <c r="Q1985" t="s">
        <v>448</v>
      </c>
      <c r="R1985" t="s">
        <v>449</v>
      </c>
      <c r="S1985" t="s">
        <v>450</v>
      </c>
      <c r="U1985" t="s">
        <v>451</v>
      </c>
      <c r="W1985">
        <v>42100</v>
      </c>
      <c r="X1985" s="7" t="s">
        <v>254</v>
      </c>
      <c r="Y1985" t="s">
        <v>38</v>
      </c>
      <c r="Z1985" t="s">
        <v>452</v>
      </c>
      <c r="AA1985" t="s">
        <v>453</v>
      </c>
      <c r="AB1985" t="str">
        <f>_xlfn.CONCAT(AA1985," ",Z1985)</f>
        <v>Maurizio Moroni</v>
      </c>
      <c r="AC1985" s="7" t="s">
        <v>32</v>
      </c>
    </row>
    <row r="1986" spans="1:29" x14ac:dyDescent="0.25">
      <c r="A1986">
        <v>1985</v>
      </c>
      <c r="B1986">
        <v>10278</v>
      </c>
      <c r="C1986">
        <v>25</v>
      </c>
      <c r="D1986" s="3">
        <v>100</v>
      </c>
      <c r="E1986">
        <v>9</v>
      </c>
      <c r="F1986" s="3">
        <v>3159.75</v>
      </c>
      <c r="G1986" s="10">
        <f t="shared" si="60"/>
        <v>157.98750000000001</v>
      </c>
      <c r="H1986" s="10">
        <f t="shared" si="61"/>
        <v>631.95000000000005</v>
      </c>
      <c r="I1986" s="5">
        <v>38205</v>
      </c>
      <c r="J1986" s="7" t="s">
        <v>21</v>
      </c>
      <c r="K1986">
        <v>3</v>
      </c>
      <c r="L1986">
        <v>8</v>
      </c>
      <c r="M1986" s="7">
        <v>2004</v>
      </c>
      <c r="N1986" s="7" t="s">
        <v>177</v>
      </c>
      <c r="O1986">
        <v>140</v>
      </c>
      <c r="P1986" t="s">
        <v>638</v>
      </c>
      <c r="Q1986" t="s">
        <v>535</v>
      </c>
      <c r="R1986">
        <v>7025551838</v>
      </c>
      <c r="S1986" t="s">
        <v>536</v>
      </c>
      <c r="U1986" t="s">
        <v>537</v>
      </c>
      <c r="V1986" t="s">
        <v>538</v>
      </c>
      <c r="W1986">
        <v>83030</v>
      </c>
      <c r="X1986" s="7" t="s">
        <v>28</v>
      </c>
      <c r="Y1986" t="s">
        <v>29</v>
      </c>
      <c r="Z1986" t="s">
        <v>109</v>
      </c>
      <c r="AA1986" t="s">
        <v>396</v>
      </c>
      <c r="AB1986" t="str">
        <f>_xlfn.CONCAT(AA1986," ",Z1986)</f>
        <v>Sue King</v>
      </c>
      <c r="AC1986" s="7" t="s">
        <v>47</v>
      </c>
    </row>
    <row r="1987" spans="1:29" x14ac:dyDescent="0.25">
      <c r="A1987">
        <v>1986</v>
      </c>
      <c r="B1987">
        <v>10287</v>
      </c>
      <c r="C1987">
        <v>36</v>
      </c>
      <c r="D1987" s="3">
        <v>100</v>
      </c>
      <c r="E1987">
        <v>7</v>
      </c>
      <c r="F1987" s="3">
        <v>4297.32</v>
      </c>
      <c r="G1987" s="10">
        <f t="shared" ref="G1987:G2050" si="62">F1987*0.05</f>
        <v>214.86599999999999</v>
      </c>
      <c r="H1987" s="10">
        <f t="shared" ref="H1987:H2050" si="63">F1987*0.2</f>
        <v>859.46399999999994</v>
      </c>
      <c r="I1987" s="5">
        <v>38229</v>
      </c>
      <c r="J1987" s="7" t="s">
        <v>21</v>
      </c>
      <c r="K1987">
        <v>3</v>
      </c>
      <c r="L1987">
        <v>8</v>
      </c>
      <c r="M1987" s="7">
        <v>2004</v>
      </c>
      <c r="N1987" s="7" t="s">
        <v>177</v>
      </c>
      <c r="O1987">
        <v>140</v>
      </c>
      <c r="P1987" t="s">
        <v>638</v>
      </c>
      <c r="Q1987" t="s">
        <v>442</v>
      </c>
      <c r="R1987" t="s">
        <v>443</v>
      </c>
      <c r="S1987" t="s">
        <v>444</v>
      </c>
      <c r="U1987" t="s">
        <v>445</v>
      </c>
      <c r="W1987">
        <v>1203</v>
      </c>
      <c r="X1987" s="7" t="s">
        <v>446</v>
      </c>
      <c r="Y1987" t="s">
        <v>38</v>
      </c>
      <c r="Z1987" t="s">
        <v>447</v>
      </c>
      <c r="AA1987" t="s">
        <v>99</v>
      </c>
      <c r="AB1987" t="str">
        <f>_xlfn.CONCAT(AA1987," ",Z1987)</f>
        <v>Michael Holz</v>
      </c>
      <c r="AC1987" s="7" t="s">
        <v>47</v>
      </c>
    </row>
    <row r="1988" spans="1:29" x14ac:dyDescent="0.25">
      <c r="A1988">
        <v>1987</v>
      </c>
      <c r="B1988">
        <v>10301</v>
      </c>
      <c r="C1988">
        <v>50</v>
      </c>
      <c r="D1988" s="3">
        <v>100</v>
      </c>
      <c r="E1988">
        <v>11</v>
      </c>
      <c r="F1988" s="3">
        <v>7723.5</v>
      </c>
      <c r="G1988" s="10">
        <f t="shared" si="62"/>
        <v>386.17500000000001</v>
      </c>
      <c r="H1988" s="10">
        <f t="shared" si="63"/>
        <v>1544.7</v>
      </c>
      <c r="I1988" s="5">
        <v>37899</v>
      </c>
      <c r="J1988" s="7" t="s">
        <v>21</v>
      </c>
      <c r="K1988">
        <v>4</v>
      </c>
      <c r="L1988">
        <v>10</v>
      </c>
      <c r="M1988" s="7">
        <v>2003</v>
      </c>
      <c r="N1988" s="7" t="s">
        <v>177</v>
      </c>
      <c r="O1988">
        <v>140</v>
      </c>
      <c r="P1988" t="s">
        <v>638</v>
      </c>
      <c r="Q1988" t="s">
        <v>539</v>
      </c>
      <c r="R1988" t="s">
        <v>540</v>
      </c>
      <c r="S1988" t="s">
        <v>541</v>
      </c>
      <c r="U1988" t="s">
        <v>542</v>
      </c>
      <c r="W1988" t="s">
        <v>543</v>
      </c>
      <c r="X1988" s="7" t="s">
        <v>74</v>
      </c>
      <c r="Y1988" t="s">
        <v>38</v>
      </c>
      <c r="Z1988" t="s">
        <v>544</v>
      </c>
      <c r="AA1988" t="s">
        <v>545</v>
      </c>
      <c r="AB1988" t="str">
        <f>_xlfn.CONCAT(AA1988," ",Z1988)</f>
        <v>Jan Klaeboe</v>
      </c>
      <c r="AC1988" s="7" t="s">
        <v>147</v>
      </c>
    </row>
    <row r="1989" spans="1:29" x14ac:dyDescent="0.25">
      <c r="A1989">
        <v>1988</v>
      </c>
      <c r="B1989">
        <v>10310</v>
      </c>
      <c r="C1989">
        <v>45</v>
      </c>
      <c r="D1989" s="3">
        <v>100</v>
      </c>
      <c r="E1989">
        <v>5</v>
      </c>
      <c r="F1989" s="3">
        <v>5497.65</v>
      </c>
      <c r="G1989" s="10">
        <f t="shared" si="62"/>
        <v>274.88249999999999</v>
      </c>
      <c r="H1989" s="10">
        <f t="shared" si="63"/>
        <v>1099.53</v>
      </c>
      <c r="I1989" s="5">
        <v>38276</v>
      </c>
      <c r="J1989" s="7" t="s">
        <v>21</v>
      </c>
      <c r="K1989">
        <v>4</v>
      </c>
      <c r="L1989">
        <v>10</v>
      </c>
      <c r="M1989" s="7">
        <v>2004</v>
      </c>
      <c r="N1989" s="7" t="s">
        <v>177</v>
      </c>
      <c r="O1989">
        <v>140</v>
      </c>
      <c r="P1989" t="s">
        <v>638</v>
      </c>
      <c r="Q1989" t="s">
        <v>435</v>
      </c>
      <c r="R1989" t="s">
        <v>436</v>
      </c>
      <c r="S1989" t="s">
        <v>437</v>
      </c>
      <c r="U1989" t="s">
        <v>438</v>
      </c>
      <c r="W1989">
        <v>50739</v>
      </c>
      <c r="X1989" s="7" t="s">
        <v>439</v>
      </c>
      <c r="Y1989" t="s">
        <v>38</v>
      </c>
      <c r="Z1989" t="s">
        <v>440</v>
      </c>
      <c r="AA1989" t="s">
        <v>441</v>
      </c>
      <c r="AB1989" t="str">
        <f>_xlfn.CONCAT(AA1989," ",Z1989)</f>
        <v>Henriette Pfalzheim</v>
      </c>
      <c r="AC1989" s="7" t="s">
        <v>47</v>
      </c>
    </row>
    <row r="1990" spans="1:29" x14ac:dyDescent="0.25">
      <c r="A1990">
        <v>1989</v>
      </c>
      <c r="B1990">
        <v>10321</v>
      </c>
      <c r="C1990">
        <v>26</v>
      </c>
      <c r="D1990" s="3">
        <v>100</v>
      </c>
      <c r="E1990">
        <v>13</v>
      </c>
      <c r="F1990" s="3">
        <v>4052.88</v>
      </c>
      <c r="G1990" s="10">
        <f t="shared" si="62"/>
        <v>202.64400000000001</v>
      </c>
      <c r="H1990" s="10">
        <f t="shared" si="63"/>
        <v>810.57600000000002</v>
      </c>
      <c r="I1990" s="5">
        <v>38295</v>
      </c>
      <c r="J1990" s="7" t="s">
        <v>21</v>
      </c>
      <c r="K1990">
        <v>4</v>
      </c>
      <c r="L1990">
        <v>11</v>
      </c>
      <c r="M1990" s="7">
        <v>2004</v>
      </c>
      <c r="N1990" s="7" t="s">
        <v>177</v>
      </c>
      <c r="O1990">
        <v>140</v>
      </c>
      <c r="P1990" t="s">
        <v>638</v>
      </c>
      <c r="Q1990" t="s">
        <v>156</v>
      </c>
      <c r="R1990">
        <v>5085552555</v>
      </c>
      <c r="S1990" t="s">
        <v>157</v>
      </c>
      <c r="U1990" t="s">
        <v>158</v>
      </c>
      <c r="V1990" t="s">
        <v>119</v>
      </c>
      <c r="W1990">
        <v>50553</v>
      </c>
      <c r="X1990" s="7" t="s">
        <v>28</v>
      </c>
      <c r="Y1990" t="s">
        <v>29</v>
      </c>
      <c r="Z1990" t="s">
        <v>159</v>
      </c>
      <c r="AA1990" t="s">
        <v>160</v>
      </c>
      <c r="AB1990" t="str">
        <f>_xlfn.CONCAT(AA1990," ",Z1990)</f>
        <v>Violeta Benitez</v>
      </c>
      <c r="AC1990" s="7" t="s">
        <v>47</v>
      </c>
    </row>
    <row r="1991" spans="1:29" x14ac:dyDescent="0.25">
      <c r="A1991">
        <v>1990</v>
      </c>
      <c r="B1991">
        <v>10331</v>
      </c>
      <c r="C1991">
        <v>21</v>
      </c>
      <c r="D1991" s="3">
        <v>100</v>
      </c>
      <c r="E1991">
        <v>1</v>
      </c>
      <c r="F1991" s="3">
        <v>3135.93</v>
      </c>
      <c r="G1991" s="10">
        <f t="shared" si="62"/>
        <v>156.79650000000001</v>
      </c>
      <c r="H1991" s="10">
        <f t="shared" si="63"/>
        <v>627.18600000000004</v>
      </c>
      <c r="I1991" s="5">
        <v>38308</v>
      </c>
      <c r="J1991" s="7" t="s">
        <v>21</v>
      </c>
      <c r="K1991">
        <v>4</v>
      </c>
      <c r="L1991">
        <v>11</v>
      </c>
      <c r="M1991" s="7">
        <v>2004</v>
      </c>
      <c r="N1991" s="7" t="s">
        <v>177</v>
      </c>
      <c r="O1991">
        <v>140</v>
      </c>
      <c r="P1991" t="s">
        <v>638</v>
      </c>
      <c r="Q1991" t="s">
        <v>305</v>
      </c>
      <c r="R1991">
        <v>2155559857</v>
      </c>
      <c r="S1991" t="s">
        <v>306</v>
      </c>
      <c r="U1991" t="s">
        <v>212</v>
      </c>
      <c r="V1991" t="s">
        <v>138</v>
      </c>
      <c r="W1991">
        <v>71270</v>
      </c>
      <c r="X1991" s="7" t="s">
        <v>28</v>
      </c>
      <c r="Y1991" t="s">
        <v>29</v>
      </c>
      <c r="Z1991" t="s">
        <v>120</v>
      </c>
      <c r="AA1991" t="s">
        <v>307</v>
      </c>
      <c r="AB1991" t="str">
        <f>_xlfn.CONCAT(AA1991," ",Z1991)</f>
        <v>Rosa Hernandez</v>
      </c>
      <c r="AC1991" s="7" t="s">
        <v>47</v>
      </c>
    </row>
    <row r="1992" spans="1:29" x14ac:dyDescent="0.25">
      <c r="A1992">
        <v>1991</v>
      </c>
      <c r="B1992">
        <v>10342</v>
      </c>
      <c r="C1992">
        <v>42</v>
      </c>
      <c r="D1992" s="3">
        <v>100</v>
      </c>
      <c r="E1992">
        <v>6</v>
      </c>
      <c r="F1992" s="3">
        <v>5013.54</v>
      </c>
      <c r="G1992" s="10">
        <f t="shared" si="62"/>
        <v>250.67700000000002</v>
      </c>
      <c r="H1992" s="10">
        <f t="shared" si="63"/>
        <v>1002.7080000000001</v>
      </c>
      <c r="I1992" s="5">
        <v>38315</v>
      </c>
      <c r="J1992" s="7" t="s">
        <v>21</v>
      </c>
      <c r="K1992">
        <v>4</v>
      </c>
      <c r="L1992">
        <v>11</v>
      </c>
      <c r="M1992" s="7">
        <v>2004</v>
      </c>
      <c r="N1992" s="7" t="s">
        <v>177</v>
      </c>
      <c r="O1992">
        <v>140</v>
      </c>
      <c r="P1992" t="s">
        <v>638</v>
      </c>
      <c r="Q1992" t="s">
        <v>85</v>
      </c>
      <c r="R1992" t="s">
        <v>86</v>
      </c>
      <c r="S1992" t="s">
        <v>87</v>
      </c>
      <c r="T1992" t="s">
        <v>88</v>
      </c>
      <c r="U1992" t="s">
        <v>89</v>
      </c>
      <c r="V1992" t="s">
        <v>90</v>
      </c>
      <c r="W1992">
        <v>3004</v>
      </c>
      <c r="X1992" s="7" t="s">
        <v>91</v>
      </c>
      <c r="Y1992" t="s">
        <v>92</v>
      </c>
      <c r="Z1992" t="s">
        <v>93</v>
      </c>
      <c r="AA1992" t="s">
        <v>94</v>
      </c>
      <c r="AB1992" t="str">
        <f>_xlfn.CONCAT(AA1992," ",Z1992)</f>
        <v>Peter Ferguson</v>
      </c>
      <c r="AC1992" s="7" t="s">
        <v>47</v>
      </c>
    </row>
    <row r="1993" spans="1:29" x14ac:dyDescent="0.25">
      <c r="A1993">
        <v>1992</v>
      </c>
      <c r="B1993">
        <v>10355</v>
      </c>
      <c r="C1993">
        <v>32</v>
      </c>
      <c r="D1993" s="3">
        <v>100</v>
      </c>
      <c r="E1993">
        <v>8</v>
      </c>
      <c r="F1993" s="3">
        <v>5302.72</v>
      </c>
      <c r="G1993" s="10">
        <f t="shared" si="62"/>
        <v>265.13600000000002</v>
      </c>
      <c r="H1993" s="10">
        <f t="shared" si="63"/>
        <v>1060.5440000000001</v>
      </c>
      <c r="I1993" s="5">
        <v>38328</v>
      </c>
      <c r="J1993" s="7" t="s">
        <v>21</v>
      </c>
      <c r="K1993">
        <v>4</v>
      </c>
      <c r="L1993">
        <v>12</v>
      </c>
      <c r="M1993" s="7">
        <v>2004</v>
      </c>
      <c r="N1993" s="7" t="s">
        <v>177</v>
      </c>
      <c r="O1993">
        <v>140</v>
      </c>
      <c r="P1993" t="s">
        <v>638</v>
      </c>
      <c r="Q1993" t="s">
        <v>170</v>
      </c>
      <c r="R1993" t="s">
        <v>171</v>
      </c>
      <c r="S1993" t="s">
        <v>172</v>
      </c>
      <c r="U1993" t="s">
        <v>173</v>
      </c>
      <c r="W1993">
        <v>28034</v>
      </c>
      <c r="X1993" s="7" t="s">
        <v>174</v>
      </c>
      <c r="Y1993" t="s">
        <v>38</v>
      </c>
      <c r="Z1993" t="s">
        <v>175</v>
      </c>
      <c r="AA1993" t="s">
        <v>176</v>
      </c>
      <c r="AB1993" t="str">
        <f>_xlfn.CONCAT(AA1993," ",Z1993)</f>
        <v>Diego Freyre</v>
      </c>
      <c r="AC1993" s="7" t="s">
        <v>47</v>
      </c>
    </row>
    <row r="1994" spans="1:29" x14ac:dyDescent="0.25">
      <c r="A1994">
        <v>1993</v>
      </c>
      <c r="B1994">
        <v>10363</v>
      </c>
      <c r="C1994">
        <v>31</v>
      </c>
      <c r="D1994" s="3">
        <v>94.58</v>
      </c>
      <c r="E1994">
        <v>1</v>
      </c>
      <c r="F1994" s="3">
        <v>2931.98</v>
      </c>
      <c r="G1994" s="10">
        <f t="shared" si="62"/>
        <v>146.59900000000002</v>
      </c>
      <c r="H1994" s="10">
        <f t="shared" si="63"/>
        <v>586.39600000000007</v>
      </c>
      <c r="I1994" s="5">
        <v>38358</v>
      </c>
      <c r="J1994" s="7" t="s">
        <v>21</v>
      </c>
      <c r="K1994">
        <v>1</v>
      </c>
      <c r="L1994">
        <v>1</v>
      </c>
      <c r="M1994" s="7">
        <v>2005</v>
      </c>
      <c r="N1994" s="7" t="s">
        <v>177</v>
      </c>
      <c r="O1994">
        <v>140</v>
      </c>
      <c r="P1994" t="s">
        <v>638</v>
      </c>
      <c r="Q1994" t="s">
        <v>463</v>
      </c>
      <c r="R1994" t="s">
        <v>464</v>
      </c>
      <c r="S1994" t="s">
        <v>465</v>
      </c>
      <c r="U1994" t="s">
        <v>466</v>
      </c>
      <c r="W1994" t="s">
        <v>467</v>
      </c>
      <c r="X1994" s="7" t="s">
        <v>126</v>
      </c>
      <c r="Y1994" t="s">
        <v>38</v>
      </c>
      <c r="Z1994" t="s">
        <v>468</v>
      </c>
      <c r="AA1994" t="s">
        <v>469</v>
      </c>
      <c r="AB1994" t="str">
        <f>_xlfn.CONCAT(AA1994," ",Z1994)</f>
        <v>Kalle Suominen</v>
      </c>
      <c r="AC1994" s="7" t="s">
        <v>32</v>
      </c>
    </row>
    <row r="1995" spans="1:29" x14ac:dyDescent="0.25">
      <c r="A1995">
        <v>1994</v>
      </c>
      <c r="B1995">
        <v>10378</v>
      </c>
      <c r="C1995">
        <v>33</v>
      </c>
      <c r="D1995" s="3">
        <v>53.27</v>
      </c>
      <c r="E1995">
        <v>3</v>
      </c>
      <c r="F1995" s="3">
        <v>1757.91</v>
      </c>
      <c r="G1995" s="10">
        <f t="shared" si="62"/>
        <v>87.895500000000013</v>
      </c>
      <c r="H1995" s="10">
        <f t="shared" si="63"/>
        <v>351.58200000000005</v>
      </c>
      <c r="I1995" s="5">
        <v>38393</v>
      </c>
      <c r="J1995" s="7" t="s">
        <v>21</v>
      </c>
      <c r="K1995">
        <v>1</v>
      </c>
      <c r="L1995">
        <v>2</v>
      </c>
      <c r="M1995" s="7">
        <v>2005</v>
      </c>
      <c r="N1995" s="7" t="s">
        <v>177</v>
      </c>
      <c r="O1995">
        <v>140</v>
      </c>
      <c r="P1995" t="s">
        <v>638</v>
      </c>
      <c r="Q1995" t="s">
        <v>170</v>
      </c>
      <c r="R1995" t="s">
        <v>171</v>
      </c>
      <c r="S1995" t="s">
        <v>172</v>
      </c>
      <c r="U1995" t="s">
        <v>173</v>
      </c>
      <c r="W1995">
        <v>28034</v>
      </c>
      <c r="X1995" s="7" t="s">
        <v>174</v>
      </c>
      <c r="Y1995" t="s">
        <v>38</v>
      </c>
      <c r="Z1995" t="s">
        <v>175</v>
      </c>
      <c r="AA1995" t="s">
        <v>176</v>
      </c>
      <c r="AB1995" t="str">
        <f>_xlfn.CONCAT(AA1995," ",Z1995)</f>
        <v>Diego Freyre</v>
      </c>
      <c r="AC1995" s="7" t="s">
        <v>32</v>
      </c>
    </row>
    <row r="1996" spans="1:29" x14ac:dyDescent="0.25">
      <c r="A1996">
        <v>1995</v>
      </c>
      <c r="B1996">
        <v>10390</v>
      </c>
      <c r="C1996">
        <v>45</v>
      </c>
      <c r="D1996" s="3">
        <v>100</v>
      </c>
      <c r="E1996">
        <v>8</v>
      </c>
      <c r="F1996" s="3">
        <v>6763.05</v>
      </c>
      <c r="G1996" s="10">
        <f t="shared" si="62"/>
        <v>338.15250000000003</v>
      </c>
      <c r="H1996" s="10">
        <f t="shared" si="63"/>
        <v>1352.6100000000001</v>
      </c>
      <c r="I1996" s="5">
        <v>38415</v>
      </c>
      <c r="J1996" s="7" t="s">
        <v>21</v>
      </c>
      <c r="K1996">
        <v>1</v>
      </c>
      <c r="L1996">
        <v>3</v>
      </c>
      <c r="M1996" s="7">
        <v>2005</v>
      </c>
      <c r="N1996" s="7" t="s">
        <v>177</v>
      </c>
      <c r="O1996">
        <v>140</v>
      </c>
      <c r="P1996" t="s">
        <v>638</v>
      </c>
      <c r="Q1996" t="s">
        <v>268</v>
      </c>
      <c r="R1996">
        <v>4155551450</v>
      </c>
      <c r="S1996" t="s">
        <v>269</v>
      </c>
      <c r="U1996" t="s">
        <v>270</v>
      </c>
      <c r="V1996" t="s">
        <v>51</v>
      </c>
      <c r="W1996">
        <v>97562</v>
      </c>
      <c r="X1996" s="7" t="s">
        <v>28</v>
      </c>
      <c r="Y1996" t="s">
        <v>29</v>
      </c>
      <c r="Z1996" t="s">
        <v>271</v>
      </c>
      <c r="AA1996" t="s">
        <v>272</v>
      </c>
      <c r="AB1996" t="str">
        <f>_xlfn.CONCAT(AA1996," ",Z1996)</f>
        <v>Valarie Nelson</v>
      </c>
      <c r="AC1996" s="7" t="s">
        <v>47</v>
      </c>
    </row>
    <row r="1997" spans="1:29" x14ac:dyDescent="0.25">
      <c r="A1997">
        <v>1996</v>
      </c>
      <c r="B1997">
        <v>10405</v>
      </c>
      <c r="C1997">
        <v>76</v>
      </c>
      <c r="D1997" s="3">
        <v>100</v>
      </c>
      <c r="E1997">
        <v>3</v>
      </c>
      <c r="F1997" s="3">
        <v>11739.7</v>
      </c>
      <c r="G1997" s="10">
        <f t="shared" si="62"/>
        <v>586.98500000000001</v>
      </c>
      <c r="H1997" s="10">
        <f t="shared" si="63"/>
        <v>2347.94</v>
      </c>
      <c r="I1997" s="5">
        <v>38456</v>
      </c>
      <c r="J1997" s="7" t="s">
        <v>21</v>
      </c>
      <c r="K1997">
        <v>2</v>
      </c>
      <c r="L1997">
        <v>4</v>
      </c>
      <c r="M1997" s="7">
        <v>2005</v>
      </c>
      <c r="N1997" s="7" t="s">
        <v>177</v>
      </c>
      <c r="O1997">
        <v>140</v>
      </c>
      <c r="P1997" t="s">
        <v>638</v>
      </c>
      <c r="Q1997" t="s">
        <v>527</v>
      </c>
      <c r="R1997" t="s">
        <v>528</v>
      </c>
      <c r="S1997" t="s">
        <v>529</v>
      </c>
      <c r="U1997" t="s">
        <v>530</v>
      </c>
      <c r="W1997">
        <v>67000</v>
      </c>
      <c r="X1997" s="7" t="s">
        <v>37</v>
      </c>
      <c r="Y1997" t="s">
        <v>38</v>
      </c>
      <c r="Z1997" t="s">
        <v>531</v>
      </c>
      <c r="AA1997" t="s">
        <v>532</v>
      </c>
      <c r="AB1997" t="str">
        <f>_xlfn.CONCAT(AA1997," ",Z1997)</f>
        <v>Frederique Citeaux</v>
      </c>
      <c r="AC1997" s="7" t="s">
        <v>147</v>
      </c>
    </row>
    <row r="1998" spans="1:29" x14ac:dyDescent="0.25">
      <c r="A1998">
        <v>1997</v>
      </c>
      <c r="B1998">
        <v>10419</v>
      </c>
      <c r="C1998">
        <v>70</v>
      </c>
      <c r="D1998" s="3">
        <v>100</v>
      </c>
      <c r="E1998">
        <v>8</v>
      </c>
      <c r="F1998" s="3">
        <v>9240</v>
      </c>
      <c r="G1998" s="10">
        <f t="shared" si="62"/>
        <v>462</v>
      </c>
      <c r="H1998" s="10">
        <f t="shared" si="63"/>
        <v>1848</v>
      </c>
      <c r="I1998" s="5">
        <v>38489</v>
      </c>
      <c r="J1998" s="7" t="s">
        <v>21</v>
      </c>
      <c r="K1998">
        <v>2</v>
      </c>
      <c r="L1998">
        <v>5</v>
      </c>
      <c r="M1998" s="7">
        <v>2005</v>
      </c>
      <c r="N1998" s="7" t="s">
        <v>177</v>
      </c>
      <c r="O1998">
        <v>140</v>
      </c>
      <c r="P1998" t="s">
        <v>638</v>
      </c>
      <c r="Q1998" t="s">
        <v>140</v>
      </c>
      <c r="R1998" t="s">
        <v>141</v>
      </c>
      <c r="S1998" t="s">
        <v>142</v>
      </c>
      <c r="U1998" t="s">
        <v>143</v>
      </c>
      <c r="W1998">
        <v>5020</v>
      </c>
      <c r="X1998" s="7" t="s">
        <v>144</v>
      </c>
      <c r="Y1998" t="s">
        <v>38</v>
      </c>
      <c r="Z1998" t="s">
        <v>145</v>
      </c>
      <c r="AA1998" t="s">
        <v>146</v>
      </c>
      <c r="AB1998" t="str">
        <f>_xlfn.CONCAT(AA1998," ",Z1998)</f>
        <v>Georg Pipps</v>
      </c>
      <c r="AC1998" s="7" t="s">
        <v>147</v>
      </c>
    </row>
    <row r="1999" spans="1:29" x14ac:dyDescent="0.25">
      <c r="A1999">
        <v>1998</v>
      </c>
      <c r="B1999">
        <v>10106</v>
      </c>
      <c r="C1999">
        <v>50</v>
      </c>
      <c r="D1999" s="3">
        <v>64.83</v>
      </c>
      <c r="E1999">
        <v>11</v>
      </c>
      <c r="F1999" s="3">
        <v>3241.5</v>
      </c>
      <c r="G1999" s="10">
        <f t="shared" si="62"/>
        <v>162.07500000000002</v>
      </c>
      <c r="H1999" s="10">
        <f t="shared" si="63"/>
        <v>648.30000000000007</v>
      </c>
      <c r="I1999" s="5">
        <v>37669</v>
      </c>
      <c r="J1999" s="7" t="s">
        <v>21</v>
      </c>
      <c r="K1999">
        <v>1</v>
      </c>
      <c r="L1999">
        <v>2</v>
      </c>
      <c r="M1999" s="7">
        <v>2003</v>
      </c>
      <c r="N1999" s="7" t="s">
        <v>562</v>
      </c>
      <c r="O1999">
        <v>68</v>
      </c>
      <c r="P1999" t="s">
        <v>639</v>
      </c>
      <c r="Q1999" t="s">
        <v>548</v>
      </c>
      <c r="R1999" t="s">
        <v>549</v>
      </c>
      <c r="S1999" t="s">
        <v>550</v>
      </c>
      <c r="U1999" t="s">
        <v>551</v>
      </c>
      <c r="W1999">
        <v>24100</v>
      </c>
      <c r="X1999" s="7" t="s">
        <v>254</v>
      </c>
      <c r="Y1999" t="s">
        <v>38</v>
      </c>
      <c r="Z1999" t="s">
        <v>552</v>
      </c>
      <c r="AA1999" t="s">
        <v>553</v>
      </c>
      <c r="AB1999" t="str">
        <f>_xlfn.CONCAT(AA1999," ",Z1999)</f>
        <v>Giovanni Rovelli</v>
      </c>
      <c r="AC1999" s="7" t="s">
        <v>47</v>
      </c>
    </row>
    <row r="2000" spans="1:29" x14ac:dyDescent="0.25">
      <c r="A2000">
        <v>1999</v>
      </c>
      <c r="B2000">
        <v>10119</v>
      </c>
      <c r="C2000">
        <v>28</v>
      </c>
      <c r="D2000" s="3">
        <v>70.290000000000006</v>
      </c>
      <c r="E2000">
        <v>2</v>
      </c>
      <c r="F2000" s="3">
        <v>1968.12</v>
      </c>
      <c r="G2000" s="10">
        <f t="shared" si="62"/>
        <v>98.406000000000006</v>
      </c>
      <c r="H2000" s="10">
        <f t="shared" si="63"/>
        <v>393.62400000000002</v>
      </c>
      <c r="I2000" s="5">
        <v>37739</v>
      </c>
      <c r="J2000" s="7" t="s">
        <v>21</v>
      </c>
      <c r="K2000">
        <v>2</v>
      </c>
      <c r="L2000">
        <v>4</v>
      </c>
      <c r="M2000" s="7">
        <v>2003</v>
      </c>
      <c r="N2000" s="7" t="s">
        <v>562</v>
      </c>
      <c r="O2000">
        <v>68</v>
      </c>
      <c r="P2000" t="s">
        <v>639</v>
      </c>
      <c r="Q2000" t="s">
        <v>140</v>
      </c>
      <c r="R2000" t="s">
        <v>141</v>
      </c>
      <c r="S2000" t="s">
        <v>142</v>
      </c>
      <c r="U2000" t="s">
        <v>143</v>
      </c>
      <c r="W2000">
        <v>5020</v>
      </c>
      <c r="X2000" s="7" t="s">
        <v>144</v>
      </c>
      <c r="Y2000" t="s">
        <v>38</v>
      </c>
      <c r="Z2000" t="s">
        <v>145</v>
      </c>
      <c r="AA2000" t="s">
        <v>146</v>
      </c>
      <c r="AB2000" t="str">
        <f>_xlfn.CONCAT(AA2000," ",Z2000)</f>
        <v>Georg Pipps</v>
      </c>
      <c r="AC2000" s="7" t="s">
        <v>32</v>
      </c>
    </row>
    <row r="2001" spans="1:29" x14ac:dyDescent="0.25">
      <c r="A2001">
        <v>2000</v>
      </c>
      <c r="B2001">
        <v>10131</v>
      </c>
      <c r="C2001">
        <v>50</v>
      </c>
      <c r="D2001" s="3">
        <v>81.89</v>
      </c>
      <c r="E2001">
        <v>3</v>
      </c>
      <c r="F2001" s="3">
        <v>4094.5</v>
      </c>
      <c r="G2001" s="10">
        <f t="shared" si="62"/>
        <v>204.72500000000002</v>
      </c>
      <c r="H2001" s="10">
        <f t="shared" si="63"/>
        <v>818.90000000000009</v>
      </c>
      <c r="I2001" s="5">
        <v>37788</v>
      </c>
      <c r="J2001" s="7" t="s">
        <v>21</v>
      </c>
      <c r="K2001">
        <v>2</v>
      </c>
      <c r="L2001">
        <v>6</v>
      </c>
      <c r="M2001" s="7">
        <v>2003</v>
      </c>
      <c r="N2001" s="7" t="s">
        <v>562</v>
      </c>
      <c r="O2001">
        <v>68</v>
      </c>
      <c r="P2001" t="s">
        <v>639</v>
      </c>
      <c r="Q2001" t="s">
        <v>564</v>
      </c>
      <c r="R2001">
        <v>2035554407</v>
      </c>
      <c r="S2001" t="s">
        <v>565</v>
      </c>
      <c r="U2001" t="s">
        <v>512</v>
      </c>
      <c r="V2001" t="s">
        <v>108</v>
      </c>
      <c r="W2001">
        <v>97561</v>
      </c>
      <c r="X2001" s="7" t="s">
        <v>28</v>
      </c>
      <c r="Y2001" t="s">
        <v>29</v>
      </c>
      <c r="Z2001" t="s">
        <v>566</v>
      </c>
      <c r="AA2001" t="s">
        <v>567</v>
      </c>
      <c r="AB2001" t="str">
        <f>_xlfn.CONCAT(AA2001," ",Z2001)</f>
        <v>Dan Lewis</v>
      </c>
      <c r="AC2001" s="7" t="s">
        <v>47</v>
      </c>
    </row>
    <row r="2002" spans="1:29" x14ac:dyDescent="0.25">
      <c r="A2002">
        <v>2001</v>
      </c>
      <c r="B2002">
        <v>10143</v>
      </c>
      <c r="C2002">
        <v>28</v>
      </c>
      <c r="D2002" s="3">
        <v>66.19</v>
      </c>
      <c r="E2002">
        <v>6</v>
      </c>
      <c r="F2002" s="3">
        <v>1853.32</v>
      </c>
      <c r="G2002" s="10">
        <f t="shared" si="62"/>
        <v>92.665999999999997</v>
      </c>
      <c r="H2002" s="10">
        <f t="shared" si="63"/>
        <v>370.66399999999999</v>
      </c>
      <c r="I2002" s="5">
        <v>37843</v>
      </c>
      <c r="J2002" s="7" t="s">
        <v>21</v>
      </c>
      <c r="K2002">
        <v>3</v>
      </c>
      <c r="L2002">
        <v>8</v>
      </c>
      <c r="M2002" s="7">
        <v>2003</v>
      </c>
      <c r="N2002" s="7" t="s">
        <v>562</v>
      </c>
      <c r="O2002">
        <v>68</v>
      </c>
      <c r="P2002" t="s">
        <v>639</v>
      </c>
      <c r="Q2002" t="s">
        <v>331</v>
      </c>
      <c r="R2002">
        <v>5085559555</v>
      </c>
      <c r="S2002" t="s">
        <v>332</v>
      </c>
      <c r="U2002" t="s">
        <v>158</v>
      </c>
      <c r="V2002" t="s">
        <v>119</v>
      </c>
      <c r="W2002">
        <v>50553</v>
      </c>
      <c r="X2002" s="7" t="s">
        <v>28</v>
      </c>
      <c r="Y2002" t="s">
        <v>29</v>
      </c>
      <c r="Z2002" t="s">
        <v>333</v>
      </c>
      <c r="AA2002" t="s">
        <v>334</v>
      </c>
      <c r="AB2002" t="str">
        <f>_xlfn.CONCAT(AA2002," ",Z2002)</f>
        <v>Wing C Tam</v>
      </c>
      <c r="AC2002" s="7" t="s">
        <v>32</v>
      </c>
    </row>
    <row r="2003" spans="1:29" x14ac:dyDescent="0.25">
      <c r="A2003">
        <v>2002</v>
      </c>
      <c r="B2003">
        <v>10155</v>
      </c>
      <c r="C2003">
        <v>44</v>
      </c>
      <c r="D2003" s="3">
        <v>77.11</v>
      </c>
      <c r="E2003">
        <v>4</v>
      </c>
      <c r="F2003" s="3">
        <v>3392.84</v>
      </c>
      <c r="G2003" s="10">
        <f t="shared" si="62"/>
        <v>169.64200000000002</v>
      </c>
      <c r="H2003" s="10">
        <f t="shared" si="63"/>
        <v>678.5680000000001</v>
      </c>
      <c r="I2003" s="5">
        <v>37900</v>
      </c>
      <c r="J2003" s="7" t="s">
        <v>21</v>
      </c>
      <c r="K2003">
        <v>4</v>
      </c>
      <c r="L2003">
        <v>10</v>
      </c>
      <c r="M2003" s="7">
        <v>2003</v>
      </c>
      <c r="N2003" s="7" t="s">
        <v>562</v>
      </c>
      <c r="O2003">
        <v>68</v>
      </c>
      <c r="P2003" t="s">
        <v>639</v>
      </c>
      <c r="Q2003" t="s">
        <v>122</v>
      </c>
      <c r="R2003" t="s">
        <v>123</v>
      </c>
      <c r="S2003" t="s">
        <v>124</v>
      </c>
      <c r="U2003" t="s">
        <v>125</v>
      </c>
      <c r="W2003">
        <v>21240</v>
      </c>
      <c r="X2003" s="7" t="s">
        <v>126</v>
      </c>
      <c r="Y2003" t="s">
        <v>38</v>
      </c>
      <c r="Z2003" t="s">
        <v>127</v>
      </c>
      <c r="AA2003" t="s">
        <v>128</v>
      </c>
      <c r="AB2003" t="str">
        <f>_xlfn.CONCAT(AA2003," ",Z2003)</f>
        <v>Matti Karttunen</v>
      </c>
      <c r="AC2003" s="7" t="s">
        <v>47</v>
      </c>
    </row>
    <row r="2004" spans="1:29" x14ac:dyDescent="0.25">
      <c r="A2004">
        <v>2003</v>
      </c>
      <c r="B2004">
        <v>10168</v>
      </c>
      <c r="C2004">
        <v>27</v>
      </c>
      <c r="D2004" s="3">
        <v>73.02</v>
      </c>
      <c r="E2004">
        <v>18</v>
      </c>
      <c r="F2004" s="3">
        <v>1971.54</v>
      </c>
      <c r="G2004" s="10">
        <f t="shared" si="62"/>
        <v>98.576999999999998</v>
      </c>
      <c r="H2004" s="10">
        <f t="shared" si="63"/>
        <v>394.30799999999999</v>
      </c>
      <c r="I2004" s="5">
        <v>37922</v>
      </c>
      <c r="J2004" s="7" t="s">
        <v>21</v>
      </c>
      <c r="K2004">
        <v>4</v>
      </c>
      <c r="L2004">
        <v>10</v>
      </c>
      <c r="M2004" s="7">
        <v>2003</v>
      </c>
      <c r="N2004" s="7" t="s">
        <v>562</v>
      </c>
      <c r="O2004">
        <v>68</v>
      </c>
      <c r="P2004" t="s">
        <v>639</v>
      </c>
      <c r="Q2004" t="s">
        <v>58</v>
      </c>
      <c r="R2004">
        <v>6505556809</v>
      </c>
      <c r="S2004" t="s">
        <v>59</v>
      </c>
      <c r="U2004" t="s">
        <v>60</v>
      </c>
      <c r="V2004" t="s">
        <v>51</v>
      </c>
      <c r="W2004">
        <v>94217</v>
      </c>
      <c r="X2004" s="7" t="s">
        <v>28</v>
      </c>
      <c r="Y2004" t="s">
        <v>29</v>
      </c>
      <c r="Z2004" t="s">
        <v>61</v>
      </c>
      <c r="AA2004" t="s">
        <v>62</v>
      </c>
      <c r="AB2004" t="str">
        <f>_xlfn.CONCAT(AA2004," ",Z2004)</f>
        <v>Juri Hirano</v>
      </c>
      <c r="AC2004" s="7" t="s">
        <v>32</v>
      </c>
    </row>
    <row r="2005" spans="1:29" x14ac:dyDescent="0.25">
      <c r="A2005">
        <v>2004</v>
      </c>
      <c r="B2005">
        <v>10178</v>
      </c>
      <c r="C2005">
        <v>30</v>
      </c>
      <c r="D2005" s="3">
        <v>72.33</v>
      </c>
      <c r="E2005">
        <v>3</v>
      </c>
      <c r="F2005" s="3">
        <v>2169.9</v>
      </c>
      <c r="G2005" s="10">
        <f t="shared" si="62"/>
        <v>108.495</v>
      </c>
      <c r="H2005" s="10">
        <f t="shared" si="63"/>
        <v>433.98</v>
      </c>
      <c r="I2005" s="5">
        <v>37933</v>
      </c>
      <c r="J2005" s="7" t="s">
        <v>21</v>
      </c>
      <c r="K2005">
        <v>4</v>
      </c>
      <c r="L2005">
        <v>11</v>
      </c>
      <c r="M2005" s="7">
        <v>2003</v>
      </c>
      <c r="N2005" s="7" t="s">
        <v>562</v>
      </c>
      <c r="O2005">
        <v>68</v>
      </c>
      <c r="P2005" t="s">
        <v>639</v>
      </c>
      <c r="Q2005" t="s">
        <v>336</v>
      </c>
      <c r="R2005" t="s">
        <v>337</v>
      </c>
      <c r="S2005" t="s">
        <v>338</v>
      </c>
      <c r="U2005" t="s">
        <v>339</v>
      </c>
      <c r="W2005">
        <v>31000</v>
      </c>
      <c r="X2005" s="7" t="s">
        <v>37</v>
      </c>
      <c r="Y2005" t="s">
        <v>38</v>
      </c>
      <c r="Z2005" t="s">
        <v>340</v>
      </c>
      <c r="AA2005" t="s">
        <v>341</v>
      </c>
      <c r="AB2005" t="str">
        <f>_xlfn.CONCAT(AA2005," ",Z2005)</f>
        <v>Annette Roulet</v>
      </c>
      <c r="AC2005" s="7" t="s">
        <v>32</v>
      </c>
    </row>
    <row r="2006" spans="1:29" x14ac:dyDescent="0.25">
      <c r="A2006">
        <v>2005</v>
      </c>
      <c r="B2006">
        <v>10198</v>
      </c>
      <c r="C2006">
        <v>43</v>
      </c>
      <c r="D2006" s="3">
        <v>66.19</v>
      </c>
      <c r="E2006">
        <v>3</v>
      </c>
      <c r="F2006" s="3">
        <v>2846.17</v>
      </c>
      <c r="G2006" s="10">
        <f t="shared" si="62"/>
        <v>142.30850000000001</v>
      </c>
      <c r="H2006" s="10">
        <f t="shared" si="63"/>
        <v>569.23400000000004</v>
      </c>
      <c r="I2006" s="5">
        <v>37952</v>
      </c>
      <c r="J2006" s="7" t="s">
        <v>21</v>
      </c>
      <c r="K2006">
        <v>4</v>
      </c>
      <c r="L2006">
        <v>11</v>
      </c>
      <c r="M2006" s="7">
        <v>2003</v>
      </c>
      <c r="N2006" s="7" t="s">
        <v>562</v>
      </c>
      <c r="O2006">
        <v>68</v>
      </c>
      <c r="P2006" t="s">
        <v>639</v>
      </c>
      <c r="Q2006" t="s">
        <v>421</v>
      </c>
      <c r="R2006" t="s">
        <v>422</v>
      </c>
      <c r="S2006" t="s">
        <v>423</v>
      </c>
      <c r="U2006" t="s">
        <v>424</v>
      </c>
      <c r="W2006" t="s">
        <v>425</v>
      </c>
      <c r="X2006" s="7" t="s">
        <v>426</v>
      </c>
      <c r="Y2006" t="s">
        <v>196</v>
      </c>
      <c r="Z2006" t="s">
        <v>427</v>
      </c>
      <c r="AA2006" t="s">
        <v>428</v>
      </c>
      <c r="AB2006" t="str">
        <f>_xlfn.CONCAT(AA2006," ",Z2006)</f>
        <v>Arnold Cruz</v>
      </c>
      <c r="AC2006" s="7" t="s">
        <v>32</v>
      </c>
    </row>
    <row r="2007" spans="1:29" x14ac:dyDescent="0.25">
      <c r="A2007">
        <v>2006</v>
      </c>
      <c r="B2007">
        <v>10210</v>
      </c>
      <c r="C2007">
        <v>29</v>
      </c>
      <c r="D2007" s="3">
        <v>69.599999999999994</v>
      </c>
      <c r="E2007">
        <v>16</v>
      </c>
      <c r="F2007" s="3">
        <v>2018.4</v>
      </c>
      <c r="G2007" s="10">
        <f t="shared" si="62"/>
        <v>100.92000000000002</v>
      </c>
      <c r="H2007" s="10">
        <f t="shared" si="63"/>
        <v>403.68000000000006</v>
      </c>
      <c r="I2007" s="5">
        <v>37998</v>
      </c>
      <c r="J2007" s="7" t="s">
        <v>21</v>
      </c>
      <c r="K2007">
        <v>1</v>
      </c>
      <c r="L2007">
        <v>1</v>
      </c>
      <c r="M2007" s="7">
        <v>2004</v>
      </c>
      <c r="N2007" s="7" t="s">
        <v>562</v>
      </c>
      <c r="O2007">
        <v>68</v>
      </c>
      <c r="P2007" t="s">
        <v>639</v>
      </c>
      <c r="Q2007" t="s">
        <v>298</v>
      </c>
      <c r="R2007" t="s">
        <v>299</v>
      </c>
      <c r="S2007" t="s">
        <v>300</v>
      </c>
      <c r="U2007" t="s">
        <v>301</v>
      </c>
      <c r="V2007" t="s">
        <v>301</v>
      </c>
      <c r="W2007" t="s">
        <v>302</v>
      </c>
      <c r="X2007" s="7" t="s">
        <v>196</v>
      </c>
      <c r="Y2007" t="s">
        <v>196</v>
      </c>
      <c r="Z2007" t="s">
        <v>303</v>
      </c>
      <c r="AA2007" t="s">
        <v>304</v>
      </c>
      <c r="AB2007" t="str">
        <f>_xlfn.CONCAT(AA2007," ",Z2007)</f>
        <v>Mory Kentary</v>
      </c>
      <c r="AC2007" s="7" t="s">
        <v>32</v>
      </c>
    </row>
    <row r="2008" spans="1:29" x14ac:dyDescent="0.25">
      <c r="A2008">
        <v>2007</v>
      </c>
      <c r="B2008">
        <v>10222</v>
      </c>
      <c r="C2008">
        <v>48</v>
      </c>
      <c r="D2008" s="3">
        <v>56.64</v>
      </c>
      <c r="E2008">
        <v>3</v>
      </c>
      <c r="F2008" s="3">
        <v>2718.72</v>
      </c>
      <c r="G2008" s="10">
        <f t="shared" si="62"/>
        <v>135.93600000000001</v>
      </c>
      <c r="H2008" s="10">
        <f t="shared" si="63"/>
        <v>543.74400000000003</v>
      </c>
      <c r="I2008" s="5">
        <v>38036</v>
      </c>
      <c r="J2008" s="7" t="s">
        <v>21</v>
      </c>
      <c r="K2008">
        <v>1</v>
      </c>
      <c r="L2008">
        <v>2</v>
      </c>
      <c r="M2008" s="7">
        <v>2004</v>
      </c>
      <c r="N2008" s="7" t="s">
        <v>562</v>
      </c>
      <c r="O2008">
        <v>68</v>
      </c>
      <c r="P2008" t="s">
        <v>639</v>
      </c>
      <c r="Q2008" t="s">
        <v>358</v>
      </c>
      <c r="R2008">
        <v>7605558146</v>
      </c>
      <c r="S2008" t="s">
        <v>359</v>
      </c>
      <c r="U2008" t="s">
        <v>360</v>
      </c>
      <c r="V2008" t="s">
        <v>51</v>
      </c>
      <c r="W2008">
        <v>91217</v>
      </c>
      <c r="X2008" s="7" t="s">
        <v>28</v>
      </c>
      <c r="Y2008" t="s">
        <v>29</v>
      </c>
      <c r="Z2008" t="s">
        <v>233</v>
      </c>
      <c r="AA2008" t="s">
        <v>272</v>
      </c>
      <c r="AB2008" t="str">
        <f>_xlfn.CONCAT(AA2008," ",Z2008)</f>
        <v>Valarie Thompson</v>
      </c>
      <c r="AC2008" s="7" t="s">
        <v>32</v>
      </c>
    </row>
    <row r="2009" spans="1:29" x14ac:dyDescent="0.25">
      <c r="A2009">
        <v>2008</v>
      </c>
      <c r="B2009">
        <v>10235</v>
      </c>
      <c r="C2009">
        <v>33</v>
      </c>
      <c r="D2009" s="3">
        <v>60.05</v>
      </c>
      <c r="E2009">
        <v>12</v>
      </c>
      <c r="F2009" s="3">
        <v>1981.65</v>
      </c>
      <c r="G2009" s="10">
        <f t="shared" si="62"/>
        <v>99.08250000000001</v>
      </c>
      <c r="H2009" s="10">
        <f t="shared" si="63"/>
        <v>396.33000000000004</v>
      </c>
      <c r="I2009" s="5">
        <v>38079</v>
      </c>
      <c r="J2009" s="7" t="s">
        <v>21</v>
      </c>
      <c r="K2009">
        <v>2</v>
      </c>
      <c r="L2009">
        <v>4</v>
      </c>
      <c r="M2009" s="7">
        <v>2004</v>
      </c>
      <c r="N2009" s="7" t="s">
        <v>562</v>
      </c>
      <c r="O2009">
        <v>68</v>
      </c>
      <c r="P2009" t="s">
        <v>639</v>
      </c>
      <c r="Q2009" t="s">
        <v>369</v>
      </c>
      <c r="R2009" t="s">
        <v>370</v>
      </c>
      <c r="S2009" t="s">
        <v>371</v>
      </c>
      <c r="U2009" t="s">
        <v>372</v>
      </c>
      <c r="V2009" t="s">
        <v>225</v>
      </c>
      <c r="W2009" t="s">
        <v>373</v>
      </c>
      <c r="X2009" s="7" t="s">
        <v>227</v>
      </c>
      <c r="Y2009" t="s">
        <v>29</v>
      </c>
      <c r="Z2009" t="s">
        <v>374</v>
      </c>
      <c r="AA2009" t="s">
        <v>168</v>
      </c>
      <c r="AB2009" t="str">
        <f>_xlfn.CONCAT(AA2009," ",Z2009)</f>
        <v>Elizabeth Lincoln</v>
      </c>
      <c r="AC2009" s="7" t="s">
        <v>32</v>
      </c>
    </row>
    <row r="2010" spans="1:29" x14ac:dyDescent="0.25">
      <c r="A2010">
        <v>2009</v>
      </c>
      <c r="B2010">
        <v>10250</v>
      </c>
      <c r="C2010">
        <v>40</v>
      </c>
      <c r="D2010" s="3">
        <v>75.06</v>
      </c>
      <c r="E2010">
        <v>13</v>
      </c>
      <c r="F2010" s="3">
        <v>3002.4</v>
      </c>
      <c r="G2010" s="10">
        <f t="shared" si="62"/>
        <v>150.12</v>
      </c>
      <c r="H2010" s="10">
        <f t="shared" si="63"/>
        <v>600.48</v>
      </c>
      <c r="I2010" s="5">
        <v>38118</v>
      </c>
      <c r="J2010" s="7" t="s">
        <v>21</v>
      </c>
      <c r="K2010">
        <v>2</v>
      </c>
      <c r="L2010">
        <v>5</v>
      </c>
      <c r="M2010" s="7">
        <v>2004</v>
      </c>
      <c r="N2010" s="7" t="s">
        <v>562</v>
      </c>
      <c r="O2010">
        <v>68</v>
      </c>
      <c r="P2010" t="s">
        <v>639</v>
      </c>
      <c r="Q2010" t="s">
        <v>393</v>
      </c>
      <c r="R2010">
        <v>4085553659</v>
      </c>
      <c r="S2010" t="s">
        <v>394</v>
      </c>
      <c r="U2010" t="s">
        <v>395</v>
      </c>
      <c r="V2010" t="s">
        <v>51</v>
      </c>
      <c r="W2010">
        <v>94217</v>
      </c>
      <c r="X2010" s="7" t="s">
        <v>28</v>
      </c>
      <c r="Y2010" t="s">
        <v>29</v>
      </c>
      <c r="Z2010" t="s">
        <v>98</v>
      </c>
      <c r="AA2010" t="s">
        <v>396</v>
      </c>
      <c r="AB2010" t="str">
        <f>_xlfn.CONCAT(AA2010," ",Z2010)</f>
        <v>Sue Frick</v>
      </c>
      <c r="AC2010" s="7" t="s">
        <v>47</v>
      </c>
    </row>
    <row r="2011" spans="1:29" x14ac:dyDescent="0.25">
      <c r="A2011">
        <v>2010</v>
      </c>
      <c r="B2011">
        <v>10262</v>
      </c>
      <c r="C2011">
        <v>48</v>
      </c>
      <c r="D2011" s="3">
        <v>61.42</v>
      </c>
      <c r="E2011">
        <v>8</v>
      </c>
      <c r="F2011" s="3">
        <v>2948.16</v>
      </c>
      <c r="G2011" s="10">
        <f t="shared" si="62"/>
        <v>147.40799999999999</v>
      </c>
      <c r="H2011" s="10">
        <f t="shared" si="63"/>
        <v>589.63199999999995</v>
      </c>
      <c r="I2011" s="5">
        <v>38162</v>
      </c>
      <c r="J2011" s="7" t="s">
        <v>335</v>
      </c>
      <c r="K2011">
        <v>2</v>
      </c>
      <c r="L2011">
        <v>6</v>
      </c>
      <c r="M2011" s="7">
        <v>2004</v>
      </c>
      <c r="N2011" s="7" t="s">
        <v>562</v>
      </c>
      <c r="O2011">
        <v>68</v>
      </c>
      <c r="P2011" t="s">
        <v>639</v>
      </c>
      <c r="Q2011" t="s">
        <v>170</v>
      </c>
      <c r="R2011" t="s">
        <v>171</v>
      </c>
      <c r="S2011" t="s">
        <v>172</v>
      </c>
      <c r="U2011" t="s">
        <v>173</v>
      </c>
      <c r="W2011">
        <v>28034</v>
      </c>
      <c r="X2011" s="7" t="s">
        <v>174</v>
      </c>
      <c r="Y2011" t="s">
        <v>38</v>
      </c>
      <c r="Z2011" t="s">
        <v>175</v>
      </c>
      <c r="AA2011" t="s">
        <v>176</v>
      </c>
      <c r="AB2011" t="str">
        <f>_xlfn.CONCAT(AA2011," ",Z2011)</f>
        <v>Diego Freyre</v>
      </c>
      <c r="AC2011" s="7" t="s">
        <v>32</v>
      </c>
    </row>
    <row r="2012" spans="1:29" x14ac:dyDescent="0.25">
      <c r="A2012">
        <v>2011</v>
      </c>
      <c r="B2012">
        <v>10275</v>
      </c>
      <c r="C2012">
        <v>41</v>
      </c>
      <c r="D2012" s="3">
        <v>81.89</v>
      </c>
      <c r="E2012">
        <v>18</v>
      </c>
      <c r="F2012" s="3">
        <v>3357.49</v>
      </c>
      <c r="G2012" s="10">
        <f t="shared" si="62"/>
        <v>167.87450000000001</v>
      </c>
      <c r="H2012" s="10">
        <f t="shared" si="63"/>
        <v>671.49800000000005</v>
      </c>
      <c r="I2012" s="5">
        <v>38191</v>
      </c>
      <c r="J2012" s="7" t="s">
        <v>21</v>
      </c>
      <c r="K2012">
        <v>3</v>
      </c>
      <c r="L2012">
        <v>7</v>
      </c>
      <c r="M2012" s="7">
        <v>2004</v>
      </c>
      <c r="N2012" s="7" t="s">
        <v>562</v>
      </c>
      <c r="O2012">
        <v>68</v>
      </c>
      <c r="P2012" t="s">
        <v>639</v>
      </c>
      <c r="Q2012" t="s">
        <v>110</v>
      </c>
      <c r="R2012" t="s">
        <v>111</v>
      </c>
      <c r="S2012" t="s">
        <v>112</v>
      </c>
      <c r="U2012" t="s">
        <v>113</v>
      </c>
      <c r="W2012">
        <v>44000</v>
      </c>
      <c r="X2012" s="7" t="s">
        <v>37</v>
      </c>
      <c r="Y2012" t="s">
        <v>38</v>
      </c>
      <c r="Z2012" t="s">
        <v>114</v>
      </c>
      <c r="AA2012" t="s">
        <v>115</v>
      </c>
      <c r="AB2012" t="str">
        <f>_xlfn.CONCAT(AA2012," ",Z2012)</f>
        <v>Janine Labrune</v>
      </c>
      <c r="AC2012" s="7" t="s">
        <v>47</v>
      </c>
    </row>
    <row r="2013" spans="1:29" x14ac:dyDescent="0.25">
      <c r="A2013">
        <v>2012</v>
      </c>
      <c r="B2013">
        <v>10284</v>
      </c>
      <c r="C2013">
        <v>21</v>
      </c>
      <c r="D2013" s="3">
        <v>55.96</v>
      </c>
      <c r="E2013">
        <v>10</v>
      </c>
      <c r="F2013" s="3">
        <v>1175.1600000000001</v>
      </c>
      <c r="G2013" s="10">
        <f t="shared" si="62"/>
        <v>58.75800000000001</v>
      </c>
      <c r="H2013" s="10">
        <f t="shared" si="63"/>
        <v>235.03200000000004</v>
      </c>
      <c r="I2013" s="5">
        <v>38220</v>
      </c>
      <c r="J2013" s="7" t="s">
        <v>21</v>
      </c>
      <c r="K2013">
        <v>3</v>
      </c>
      <c r="L2013">
        <v>8</v>
      </c>
      <c r="M2013" s="7">
        <v>2004</v>
      </c>
      <c r="N2013" s="7" t="s">
        <v>562</v>
      </c>
      <c r="O2013">
        <v>68</v>
      </c>
      <c r="P2013" t="s">
        <v>639</v>
      </c>
      <c r="Q2013" t="s">
        <v>539</v>
      </c>
      <c r="R2013" t="s">
        <v>540</v>
      </c>
      <c r="S2013" t="s">
        <v>541</v>
      </c>
      <c r="U2013" t="s">
        <v>542</v>
      </c>
      <c r="W2013" t="s">
        <v>543</v>
      </c>
      <c r="X2013" s="7" t="s">
        <v>74</v>
      </c>
      <c r="Y2013" t="s">
        <v>38</v>
      </c>
      <c r="Z2013" t="s">
        <v>544</v>
      </c>
      <c r="AA2013" t="s">
        <v>545</v>
      </c>
      <c r="AB2013" t="str">
        <f>_xlfn.CONCAT(AA2013," ",Z2013)</f>
        <v>Jan Klaeboe</v>
      </c>
      <c r="AC2013" s="7" t="s">
        <v>32</v>
      </c>
    </row>
    <row r="2014" spans="1:29" x14ac:dyDescent="0.25">
      <c r="A2014">
        <v>2013</v>
      </c>
      <c r="B2014">
        <v>10296</v>
      </c>
      <c r="C2014">
        <v>32</v>
      </c>
      <c r="D2014" s="3">
        <v>71.650000000000006</v>
      </c>
      <c r="E2014">
        <v>6</v>
      </c>
      <c r="F2014" s="3">
        <v>2292.8000000000002</v>
      </c>
      <c r="G2014" s="10">
        <f t="shared" si="62"/>
        <v>114.64000000000001</v>
      </c>
      <c r="H2014" s="10">
        <f t="shared" si="63"/>
        <v>458.56000000000006</v>
      </c>
      <c r="I2014" s="5">
        <v>38245</v>
      </c>
      <c r="J2014" s="7" t="s">
        <v>21</v>
      </c>
      <c r="K2014">
        <v>3</v>
      </c>
      <c r="L2014">
        <v>9</v>
      </c>
      <c r="M2014" s="7">
        <v>2004</v>
      </c>
      <c r="N2014" s="7" t="s">
        <v>562</v>
      </c>
      <c r="O2014">
        <v>68</v>
      </c>
      <c r="P2014" t="s">
        <v>639</v>
      </c>
      <c r="Q2014" t="s">
        <v>568</v>
      </c>
      <c r="R2014" t="s">
        <v>569</v>
      </c>
      <c r="S2014" t="s">
        <v>570</v>
      </c>
      <c r="U2014" t="s">
        <v>571</v>
      </c>
      <c r="W2014">
        <v>80686</v>
      </c>
      <c r="X2014" s="7" t="s">
        <v>439</v>
      </c>
      <c r="Y2014" t="s">
        <v>38</v>
      </c>
      <c r="Z2014" t="s">
        <v>572</v>
      </c>
      <c r="AA2014" t="s">
        <v>99</v>
      </c>
      <c r="AB2014" t="str">
        <f>_xlfn.CONCAT(AA2014," ",Z2014)</f>
        <v>Michael Donnermeyer</v>
      </c>
      <c r="AC2014" s="7" t="s">
        <v>32</v>
      </c>
    </row>
    <row r="2015" spans="1:29" x14ac:dyDescent="0.25">
      <c r="A2015">
        <v>2014</v>
      </c>
      <c r="B2015">
        <v>10308</v>
      </c>
      <c r="C2015">
        <v>43</v>
      </c>
      <c r="D2015" s="3">
        <v>76.430000000000007</v>
      </c>
      <c r="E2015">
        <v>16</v>
      </c>
      <c r="F2015" s="3">
        <v>3286.49</v>
      </c>
      <c r="G2015" s="10">
        <f t="shared" si="62"/>
        <v>164.3245</v>
      </c>
      <c r="H2015" s="10">
        <f t="shared" si="63"/>
        <v>657.298</v>
      </c>
      <c r="I2015" s="5">
        <v>38275</v>
      </c>
      <c r="J2015" s="7" t="s">
        <v>21</v>
      </c>
      <c r="K2015">
        <v>4</v>
      </c>
      <c r="L2015">
        <v>10</v>
      </c>
      <c r="M2015" s="7">
        <v>2004</v>
      </c>
      <c r="N2015" s="7" t="s">
        <v>562</v>
      </c>
      <c r="O2015">
        <v>68</v>
      </c>
      <c r="P2015" t="s">
        <v>639</v>
      </c>
      <c r="Q2015" t="s">
        <v>313</v>
      </c>
      <c r="R2015">
        <v>9145554562</v>
      </c>
      <c r="S2015" t="s">
        <v>314</v>
      </c>
      <c r="U2015" t="s">
        <v>315</v>
      </c>
      <c r="V2015" t="s">
        <v>27</v>
      </c>
      <c r="W2015">
        <v>24067</v>
      </c>
      <c r="X2015" s="7" t="s">
        <v>28</v>
      </c>
      <c r="Y2015" t="s">
        <v>29</v>
      </c>
      <c r="Z2015" t="s">
        <v>98</v>
      </c>
      <c r="AA2015" t="s">
        <v>234</v>
      </c>
      <c r="AB2015" t="str">
        <f>_xlfn.CONCAT(AA2015," ",Z2015)</f>
        <v>Steve Frick</v>
      </c>
      <c r="AC2015" s="7" t="s">
        <v>47</v>
      </c>
    </row>
    <row r="2016" spans="1:29" x14ac:dyDescent="0.25">
      <c r="A2016">
        <v>2015</v>
      </c>
      <c r="B2016">
        <v>10316</v>
      </c>
      <c r="C2016">
        <v>30</v>
      </c>
      <c r="D2016" s="3">
        <v>77.790000000000006</v>
      </c>
      <c r="E2016">
        <v>8</v>
      </c>
      <c r="F2016" s="3">
        <v>2333.6999999999998</v>
      </c>
      <c r="G2016" s="10">
        <f t="shared" si="62"/>
        <v>116.685</v>
      </c>
      <c r="H2016" s="10">
        <f t="shared" si="63"/>
        <v>466.74</v>
      </c>
      <c r="I2016" s="5">
        <v>38292</v>
      </c>
      <c r="J2016" s="7" t="s">
        <v>21</v>
      </c>
      <c r="K2016">
        <v>4</v>
      </c>
      <c r="L2016">
        <v>11</v>
      </c>
      <c r="M2016" s="7">
        <v>2004</v>
      </c>
      <c r="N2016" s="7" t="s">
        <v>562</v>
      </c>
      <c r="O2016">
        <v>68</v>
      </c>
      <c r="P2016" t="s">
        <v>639</v>
      </c>
      <c r="Q2016" t="s">
        <v>379</v>
      </c>
      <c r="R2016" t="s">
        <v>380</v>
      </c>
      <c r="S2016" t="s">
        <v>381</v>
      </c>
      <c r="U2016" t="s">
        <v>382</v>
      </c>
      <c r="V2016" t="s">
        <v>383</v>
      </c>
      <c r="W2016" t="s">
        <v>384</v>
      </c>
      <c r="X2016" s="7" t="s">
        <v>166</v>
      </c>
      <c r="Y2016" t="s">
        <v>38</v>
      </c>
      <c r="Z2016" t="s">
        <v>385</v>
      </c>
      <c r="AA2016" t="s">
        <v>386</v>
      </c>
      <c r="AB2016" t="str">
        <f>_xlfn.CONCAT(AA2016," ",Z2016)</f>
        <v>Helen Bennett</v>
      </c>
      <c r="AC2016" s="7" t="s">
        <v>32</v>
      </c>
    </row>
    <row r="2017" spans="1:29" x14ac:dyDescent="0.25">
      <c r="A2017">
        <v>2016</v>
      </c>
      <c r="B2017">
        <v>10328</v>
      </c>
      <c r="C2017">
        <v>35</v>
      </c>
      <c r="D2017" s="3">
        <v>76.430000000000007</v>
      </c>
      <c r="E2017">
        <v>3</v>
      </c>
      <c r="F2017" s="3">
        <v>2675.05</v>
      </c>
      <c r="G2017" s="10">
        <f t="shared" si="62"/>
        <v>133.75250000000003</v>
      </c>
      <c r="H2017" s="10">
        <f t="shared" si="63"/>
        <v>535.0100000000001</v>
      </c>
      <c r="I2017" s="5">
        <v>38303</v>
      </c>
      <c r="J2017" s="7" t="s">
        <v>21</v>
      </c>
      <c r="K2017">
        <v>4</v>
      </c>
      <c r="L2017">
        <v>11</v>
      </c>
      <c r="M2017" s="7">
        <v>2004</v>
      </c>
      <c r="N2017" s="7" t="s">
        <v>562</v>
      </c>
      <c r="O2017">
        <v>68</v>
      </c>
      <c r="P2017" t="s">
        <v>639</v>
      </c>
      <c r="Q2017" t="s">
        <v>548</v>
      </c>
      <c r="R2017" t="s">
        <v>549</v>
      </c>
      <c r="S2017" t="s">
        <v>550</v>
      </c>
      <c r="U2017" t="s">
        <v>551</v>
      </c>
      <c r="W2017">
        <v>24100</v>
      </c>
      <c r="X2017" s="7" t="s">
        <v>254</v>
      </c>
      <c r="Y2017" t="s">
        <v>38</v>
      </c>
      <c r="Z2017" t="s">
        <v>552</v>
      </c>
      <c r="AA2017" t="s">
        <v>553</v>
      </c>
      <c r="AB2017" t="str">
        <f>_xlfn.CONCAT(AA2017," ",Z2017)</f>
        <v>Giovanni Rovelli</v>
      </c>
      <c r="AC2017" s="7" t="s">
        <v>32</v>
      </c>
    </row>
    <row r="2018" spans="1:29" x14ac:dyDescent="0.25">
      <c r="A2018">
        <v>2017</v>
      </c>
      <c r="B2018">
        <v>10339</v>
      </c>
      <c r="C2018">
        <v>45</v>
      </c>
      <c r="D2018" s="3">
        <v>96.92</v>
      </c>
      <c r="E2018">
        <v>11</v>
      </c>
      <c r="F2018" s="3">
        <v>4361.3999999999996</v>
      </c>
      <c r="G2018" s="10">
        <f t="shared" si="62"/>
        <v>218.07</v>
      </c>
      <c r="H2018" s="10">
        <f t="shared" si="63"/>
        <v>872.28</v>
      </c>
      <c r="I2018" s="5">
        <v>38314</v>
      </c>
      <c r="J2018" s="7" t="s">
        <v>21</v>
      </c>
      <c r="K2018">
        <v>4</v>
      </c>
      <c r="L2018">
        <v>11</v>
      </c>
      <c r="M2018" s="7">
        <v>2004</v>
      </c>
      <c r="N2018" s="7" t="s">
        <v>562</v>
      </c>
      <c r="O2018">
        <v>68</v>
      </c>
      <c r="P2018" t="s">
        <v>639</v>
      </c>
      <c r="Q2018" t="s">
        <v>242</v>
      </c>
      <c r="R2018" t="s">
        <v>243</v>
      </c>
      <c r="S2018" t="s">
        <v>244</v>
      </c>
      <c r="U2018" t="s">
        <v>245</v>
      </c>
      <c r="V2018" t="s">
        <v>246</v>
      </c>
      <c r="W2018" t="s">
        <v>247</v>
      </c>
      <c r="X2018" s="7" t="s">
        <v>196</v>
      </c>
      <c r="Y2018" t="s">
        <v>196</v>
      </c>
      <c r="Z2018" t="s">
        <v>248</v>
      </c>
      <c r="AA2018" t="s">
        <v>249</v>
      </c>
      <c r="AB2018" t="str">
        <f>_xlfn.CONCAT(AA2018," ",Z2018)</f>
        <v>Akiko Shimamura</v>
      </c>
      <c r="AC2018" s="7" t="s">
        <v>47</v>
      </c>
    </row>
    <row r="2019" spans="1:29" x14ac:dyDescent="0.25">
      <c r="A2019">
        <v>2018</v>
      </c>
      <c r="B2019">
        <v>10351</v>
      </c>
      <c r="C2019">
        <v>34</v>
      </c>
      <c r="D2019" s="3">
        <v>59.37</v>
      </c>
      <c r="E2019">
        <v>3</v>
      </c>
      <c r="F2019" s="3">
        <v>2018.58</v>
      </c>
      <c r="G2019" s="10">
        <f t="shared" si="62"/>
        <v>100.929</v>
      </c>
      <c r="H2019" s="10">
        <f t="shared" si="63"/>
        <v>403.71600000000001</v>
      </c>
      <c r="I2019" s="5">
        <v>38324</v>
      </c>
      <c r="J2019" s="7" t="s">
        <v>21</v>
      </c>
      <c r="K2019">
        <v>4</v>
      </c>
      <c r="L2019">
        <v>12</v>
      </c>
      <c r="M2019" s="7">
        <v>2004</v>
      </c>
      <c r="N2019" s="7" t="s">
        <v>562</v>
      </c>
      <c r="O2019">
        <v>68</v>
      </c>
      <c r="P2019" t="s">
        <v>639</v>
      </c>
      <c r="Q2019" t="s">
        <v>325</v>
      </c>
      <c r="R2019" t="s">
        <v>326</v>
      </c>
      <c r="S2019" t="s">
        <v>327</v>
      </c>
      <c r="U2019" t="s">
        <v>328</v>
      </c>
      <c r="W2019" t="s">
        <v>329</v>
      </c>
      <c r="X2019" s="7" t="s">
        <v>166</v>
      </c>
      <c r="Y2019" t="s">
        <v>38</v>
      </c>
      <c r="Z2019" t="s">
        <v>57</v>
      </c>
      <c r="AA2019" t="s">
        <v>330</v>
      </c>
      <c r="AB2019" t="str">
        <f>_xlfn.CONCAT(AA2019," ",Z2019)</f>
        <v>Ann Brown</v>
      </c>
      <c r="AC2019" s="7" t="s">
        <v>32</v>
      </c>
    </row>
    <row r="2020" spans="1:29" x14ac:dyDescent="0.25">
      <c r="A2020">
        <v>2019</v>
      </c>
      <c r="B2020">
        <v>10361</v>
      </c>
      <c r="C2020">
        <v>26</v>
      </c>
      <c r="D2020" s="3">
        <v>100</v>
      </c>
      <c r="E2020">
        <v>7</v>
      </c>
      <c r="F2020" s="3">
        <v>3710.98</v>
      </c>
      <c r="G2020" s="10">
        <f t="shared" si="62"/>
        <v>185.54900000000001</v>
      </c>
      <c r="H2020" s="10">
        <f t="shared" si="63"/>
        <v>742.19600000000003</v>
      </c>
      <c r="I2020" s="5">
        <v>38338</v>
      </c>
      <c r="J2020" s="7" t="s">
        <v>21</v>
      </c>
      <c r="K2020">
        <v>4</v>
      </c>
      <c r="L2020">
        <v>12</v>
      </c>
      <c r="M2020" s="7">
        <v>2004</v>
      </c>
      <c r="N2020" s="7" t="s">
        <v>562</v>
      </c>
      <c r="O2020">
        <v>68</v>
      </c>
      <c r="P2020" t="s">
        <v>639</v>
      </c>
      <c r="Q2020" t="s">
        <v>148</v>
      </c>
      <c r="R2020" t="s">
        <v>149</v>
      </c>
      <c r="S2020" t="s">
        <v>150</v>
      </c>
      <c r="T2020" t="s">
        <v>151</v>
      </c>
      <c r="U2020" t="s">
        <v>152</v>
      </c>
      <c r="V2020" t="s">
        <v>153</v>
      </c>
      <c r="W2020">
        <v>2067</v>
      </c>
      <c r="X2020" s="7" t="s">
        <v>91</v>
      </c>
      <c r="Y2020" t="s">
        <v>92</v>
      </c>
      <c r="Z2020" t="s">
        <v>154</v>
      </c>
      <c r="AA2020" t="s">
        <v>155</v>
      </c>
      <c r="AB2020" t="str">
        <f>_xlfn.CONCAT(AA2020," ",Z2020)</f>
        <v>Adrian Huxley</v>
      </c>
      <c r="AC2020" s="7" t="s">
        <v>47</v>
      </c>
    </row>
    <row r="2021" spans="1:29" x14ac:dyDescent="0.25">
      <c r="A2021">
        <v>2020</v>
      </c>
      <c r="B2021">
        <v>10373</v>
      </c>
      <c r="C2021">
        <v>39</v>
      </c>
      <c r="D2021" s="3">
        <v>73</v>
      </c>
      <c r="E2021">
        <v>13</v>
      </c>
      <c r="F2021" s="3">
        <v>2847</v>
      </c>
      <c r="G2021" s="10">
        <f t="shared" si="62"/>
        <v>142.35</v>
      </c>
      <c r="H2021" s="10">
        <f t="shared" si="63"/>
        <v>569.4</v>
      </c>
      <c r="I2021" s="5">
        <v>38383</v>
      </c>
      <c r="J2021" s="7" t="s">
        <v>21</v>
      </c>
      <c r="K2021">
        <v>1</v>
      </c>
      <c r="L2021">
        <v>1</v>
      </c>
      <c r="M2021" s="7">
        <v>2005</v>
      </c>
      <c r="N2021" s="7" t="s">
        <v>562</v>
      </c>
      <c r="O2021">
        <v>68</v>
      </c>
      <c r="P2021" t="s">
        <v>639</v>
      </c>
      <c r="Q2021" t="s">
        <v>387</v>
      </c>
      <c r="R2021" t="s">
        <v>388</v>
      </c>
      <c r="S2021" t="s">
        <v>389</v>
      </c>
      <c r="U2021" t="s">
        <v>390</v>
      </c>
      <c r="W2021">
        <v>90110</v>
      </c>
      <c r="X2021" s="7" t="s">
        <v>126</v>
      </c>
      <c r="Y2021" t="s">
        <v>38</v>
      </c>
      <c r="Z2021" t="s">
        <v>391</v>
      </c>
      <c r="AA2021" t="s">
        <v>392</v>
      </c>
      <c r="AB2021" t="str">
        <f>_xlfn.CONCAT(AA2021," ",Z2021)</f>
        <v>Pirkko Koskitalo</v>
      </c>
      <c r="AC2021" s="7" t="s">
        <v>32</v>
      </c>
    </row>
    <row r="2022" spans="1:29" x14ac:dyDescent="0.25">
      <c r="A2022">
        <v>2021</v>
      </c>
      <c r="B2022">
        <v>10386</v>
      </c>
      <c r="C2022">
        <v>41</v>
      </c>
      <c r="D2022" s="3">
        <v>73.319999999999993</v>
      </c>
      <c r="E2022">
        <v>12</v>
      </c>
      <c r="F2022" s="3">
        <v>3006.12</v>
      </c>
      <c r="G2022" s="10">
        <f t="shared" si="62"/>
        <v>150.30600000000001</v>
      </c>
      <c r="H2022" s="10">
        <f t="shared" si="63"/>
        <v>601.22400000000005</v>
      </c>
      <c r="I2022" s="5">
        <v>38412</v>
      </c>
      <c r="J2022" s="7" t="s">
        <v>404</v>
      </c>
      <c r="K2022">
        <v>1</v>
      </c>
      <c r="L2022">
        <v>3</v>
      </c>
      <c r="M2022" s="7">
        <v>2005</v>
      </c>
      <c r="N2022" s="7" t="s">
        <v>562</v>
      </c>
      <c r="O2022">
        <v>68</v>
      </c>
      <c r="P2022" t="s">
        <v>639</v>
      </c>
      <c r="Q2022" t="s">
        <v>170</v>
      </c>
      <c r="R2022" t="s">
        <v>171</v>
      </c>
      <c r="S2022" t="s">
        <v>172</v>
      </c>
      <c r="U2022" t="s">
        <v>173</v>
      </c>
      <c r="W2022">
        <v>28034</v>
      </c>
      <c r="X2022" s="7" t="s">
        <v>174</v>
      </c>
      <c r="Y2022" t="s">
        <v>38</v>
      </c>
      <c r="Z2022" t="s">
        <v>175</v>
      </c>
      <c r="AA2022" t="s">
        <v>176</v>
      </c>
      <c r="AB2022" t="str">
        <f>_xlfn.CONCAT(AA2022," ",Z2022)</f>
        <v>Diego Freyre</v>
      </c>
      <c r="AC2022" s="7" t="s">
        <v>47</v>
      </c>
    </row>
    <row r="2023" spans="1:29" x14ac:dyDescent="0.25">
      <c r="A2023">
        <v>2022</v>
      </c>
      <c r="B2023">
        <v>10398</v>
      </c>
      <c r="C2023">
        <v>41</v>
      </c>
      <c r="D2023" s="3">
        <v>68.239999999999995</v>
      </c>
      <c r="E2023">
        <v>2</v>
      </c>
      <c r="F2023" s="3">
        <v>2797.84</v>
      </c>
      <c r="G2023" s="10">
        <f t="shared" si="62"/>
        <v>139.89200000000002</v>
      </c>
      <c r="H2023" s="10">
        <f t="shared" si="63"/>
        <v>559.5680000000001</v>
      </c>
      <c r="I2023" s="5">
        <v>38441</v>
      </c>
      <c r="J2023" s="7" t="s">
        <v>21</v>
      </c>
      <c r="K2023">
        <v>1</v>
      </c>
      <c r="L2023">
        <v>3</v>
      </c>
      <c r="M2023" s="7">
        <v>2005</v>
      </c>
      <c r="N2023" s="7" t="s">
        <v>562</v>
      </c>
      <c r="O2023">
        <v>68</v>
      </c>
      <c r="P2023" t="s">
        <v>639</v>
      </c>
      <c r="Q2023" t="s">
        <v>33</v>
      </c>
      <c r="R2023" t="s">
        <v>34</v>
      </c>
      <c r="S2023" t="s">
        <v>35</v>
      </c>
      <c r="U2023" t="s">
        <v>36</v>
      </c>
      <c r="W2023">
        <v>51100</v>
      </c>
      <c r="X2023" s="7" t="s">
        <v>37</v>
      </c>
      <c r="Y2023" t="s">
        <v>38</v>
      </c>
      <c r="Z2023" t="s">
        <v>39</v>
      </c>
      <c r="AA2023" t="s">
        <v>40</v>
      </c>
      <c r="AB2023" t="str">
        <f>_xlfn.CONCAT(AA2023," ",Z2023)</f>
        <v>Paul Henriot</v>
      </c>
      <c r="AC2023" s="7" t="s">
        <v>32</v>
      </c>
    </row>
    <row r="2024" spans="1:29" x14ac:dyDescent="0.25">
      <c r="A2024">
        <v>2023</v>
      </c>
      <c r="B2024">
        <v>10401</v>
      </c>
      <c r="C2024">
        <v>64</v>
      </c>
      <c r="D2024" s="3">
        <v>60.05</v>
      </c>
      <c r="E2024">
        <v>12</v>
      </c>
      <c r="F2024" s="3">
        <v>3843.2</v>
      </c>
      <c r="G2024" s="10">
        <f t="shared" si="62"/>
        <v>192.16</v>
      </c>
      <c r="H2024" s="10">
        <f t="shared" si="63"/>
        <v>768.64</v>
      </c>
      <c r="I2024" s="5">
        <v>38445</v>
      </c>
      <c r="J2024" s="7" t="s">
        <v>397</v>
      </c>
      <c r="K2024">
        <v>2</v>
      </c>
      <c r="L2024">
        <v>4</v>
      </c>
      <c r="M2024" s="7">
        <v>2005</v>
      </c>
      <c r="N2024" s="7" t="s">
        <v>562</v>
      </c>
      <c r="O2024">
        <v>68</v>
      </c>
      <c r="P2024" t="s">
        <v>639</v>
      </c>
      <c r="Q2024" t="s">
        <v>100</v>
      </c>
      <c r="R2024">
        <v>2015559350</v>
      </c>
      <c r="S2024" t="s">
        <v>101</v>
      </c>
      <c r="U2024" t="s">
        <v>102</v>
      </c>
      <c r="V2024" t="s">
        <v>103</v>
      </c>
      <c r="W2024">
        <v>94019</v>
      </c>
      <c r="X2024" s="7" t="s">
        <v>28</v>
      </c>
      <c r="Y2024" t="s">
        <v>29</v>
      </c>
      <c r="Z2024" t="s">
        <v>57</v>
      </c>
      <c r="AA2024" t="s">
        <v>104</v>
      </c>
      <c r="AB2024" t="str">
        <f>_xlfn.CONCAT(AA2024," ",Z2024)</f>
        <v>William Brown</v>
      </c>
      <c r="AC2024" s="7" t="s">
        <v>47</v>
      </c>
    </row>
    <row r="2025" spans="1:29" x14ac:dyDescent="0.25">
      <c r="A2025">
        <v>2024</v>
      </c>
      <c r="B2025">
        <v>10416</v>
      </c>
      <c r="C2025">
        <v>18</v>
      </c>
      <c r="D2025" s="3">
        <v>75.06</v>
      </c>
      <c r="E2025">
        <v>13</v>
      </c>
      <c r="F2025" s="3">
        <v>1351.08</v>
      </c>
      <c r="G2025" s="10">
        <f t="shared" si="62"/>
        <v>67.554000000000002</v>
      </c>
      <c r="H2025" s="10">
        <f t="shared" si="63"/>
        <v>270.21600000000001</v>
      </c>
      <c r="I2025" s="5">
        <v>38482</v>
      </c>
      <c r="J2025" s="7" t="s">
        <v>21</v>
      </c>
      <c r="K2025">
        <v>2</v>
      </c>
      <c r="L2025">
        <v>5</v>
      </c>
      <c r="M2025" s="7">
        <v>2005</v>
      </c>
      <c r="N2025" s="7" t="s">
        <v>562</v>
      </c>
      <c r="O2025">
        <v>68</v>
      </c>
      <c r="P2025" t="s">
        <v>639</v>
      </c>
      <c r="Q2025" t="s">
        <v>448</v>
      </c>
      <c r="R2025" t="s">
        <v>449</v>
      </c>
      <c r="S2025" t="s">
        <v>450</v>
      </c>
      <c r="U2025" t="s">
        <v>451</v>
      </c>
      <c r="W2025">
        <v>42100</v>
      </c>
      <c r="X2025" s="7" t="s">
        <v>254</v>
      </c>
      <c r="Y2025" t="s">
        <v>38</v>
      </c>
      <c r="Z2025" t="s">
        <v>452</v>
      </c>
      <c r="AA2025" t="s">
        <v>453</v>
      </c>
      <c r="AB2025" t="str">
        <f>_xlfn.CONCAT(AA2025," ",Z2025)</f>
        <v>Maurizio Moroni</v>
      </c>
      <c r="AC2025" s="7" t="s">
        <v>32</v>
      </c>
    </row>
    <row r="2026" spans="1:29" x14ac:dyDescent="0.25">
      <c r="A2026">
        <v>2025</v>
      </c>
      <c r="B2026">
        <v>10100</v>
      </c>
      <c r="C2026">
        <v>49</v>
      </c>
      <c r="D2026" s="3">
        <v>34.47</v>
      </c>
      <c r="E2026">
        <v>1</v>
      </c>
      <c r="F2026" s="3">
        <v>1689.03</v>
      </c>
      <c r="G2026" s="10">
        <f t="shared" si="62"/>
        <v>84.45150000000001</v>
      </c>
      <c r="H2026" s="10">
        <f t="shared" si="63"/>
        <v>337.80600000000004</v>
      </c>
      <c r="I2026" s="5">
        <v>37627</v>
      </c>
      <c r="J2026" s="7" t="s">
        <v>21</v>
      </c>
      <c r="K2026">
        <v>1</v>
      </c>
      <c r="L2026">
        <v>1</v>
      </c>
      <c r="M2026" s="7">
        <v>2003</v>
      </c>
      <c r="N2026" s="7" t="s">
        <v>546</v>
      </c>
      <c r="O2026">
        <v>41</v>
      </c>
      <c r="P2026" t="s">
        <v>640</v>
      </c>
      <c r="Q2026" t="s">
        <v>273</v>
      </c>
      <c r="R2026">
        <v>6035558647</v>
      </c>
      <c r="S2026" t="s">
        <v>274</v>
      </c>
      <c r="U2026" t="s">
        <v>275</v>
      </c>
      <c r="V2026" t="s">
        <v>276</v>
      </c>
      <c r="W2026">
        <v>62005</v>
      </c>
      <c r="X2026" s="7" t="s">
        <v>28</v>
      </c>
      <c r="Y2026" t="s">
        <v>29</v>
      </c>
      <c r="Z2026" t="s">
        <v>52</v>
      </c>
      <c r="AA2026" t="s">
        <v>272</v>
      </c>
      <c r="AB2026" t="str">
        <f>_xlfn.CONCAT(AA2026," ",Z2026)</f>
        <v>Valarie Young</v>
      </c>
      <c r="AC2026" s="7" t="s">
        <v>32</v>
      </c>
    </row>
    <row r="2027" spans="1:29" x14ac:dyDescent="0.25">
      <c r="A2027">
        <v>2026</v>
      </c>
      <c r="B2027">
        <v>10110</v>
      </c>
      <c r="C2027">
        <v>48</v>
      </c>
      <c r="D2027" s="3">
        <v>34.47</v>
      </c>
      <c r="E2027">
        <v>5</v>
      </c>
      <c r="F2027" s="3">
        <v>1654.56</v>
      </c>
      <c r="G2027" s="10">
        <f t="shared" si="62"/>
        <v>82.728000000000009</v>
      </c>
      <c r="H2027" s="10">
        <f t="shared" si="63"/>
        <v>330.91200000000003</v>
      </c>
      <c r="I2027" s="5">
        <v>37698</v>
      </c>
      <c r="J2027" s="7" t="s">
        <v>21</v>
      </c>
      <c r="K2027">
        <v>1</v>
      </c>
      <c r="L2027">
        <v>3</v>
      </c>
      <c r="M2027" s="7">
        <v>2003</v>
      </c>
      <c r="N2027" s="7" t="s">
        <v>546</v>
      </c>
      <c r="O2027">
        <v>41</v>
      </c>
      <c r="P2027" t="s">
        <v>640</v>
      </c>
      <c r="Q2027" t="s">
        <v>488</v>
      </c>
      <c r="R2027" t="s">
        <v>489</v>
      </c>
      <c r="S2027" t="s">
        <v>490</v>
      </c>
      <c r="U2027" t="s">
        <v>491</v>
      </c>
      <c r="W2027" t="s">
        <v>492</v>
      </c>
      <c r="X2027" s="7" t="s">
        <v>166</v>
      </c>
      <c r="Y2027" t="s">
        <v>38</v>
      </c>
      <c r="Z2027" t="s">
        <v>493</v>
      </c>
      <c r="AA2027" t="s">
        <v>90</v>
      </c>
      <c r="AB2027" t="str">
        <f>_xlfn.CONCAT(AA2027," ",Z2027)</f>
        <v>Victoria Ashworth</v>
      </c>
      <c r="AC2027" s="7" t="s">
        <v>32</v>
      </c>
    </row>
    <row r="2028" spans="1:29" x14ac:dyDescent="0.25">
      <c r="A2028">
        <v>2027</v>
      </c>
      <c r="B2028">
        <v>10124</v>
      </c>
      <c r="C2028">
        <v>46</v>
      </c>
      <c r="D2028" s="3">
        <v>33.229999999999997</v>
      </c>
      <c r="E2028">
        <v>4</v>
      </c>
      <c r="F2028" s="3">
        <v>1528.58</v>
      </c>
      <c r="G2028" s="10">
        <f t="shared" si="62"/>
        <v>76.429000000000002</v>
      </c>
      <c r="H2028" s="10">
        <f t="shared" si="63"/>
        <v>305.71600000000001</v>
      </c>
      <c r="I2028" s="5">
        <v>37762</v>
      </c>
      <c r="J2028" s="7" t="s">
        <v>21</v>
      </c>
      <c r="K2028">
        <v>2</v>
      </c>
      <c r="L2028">
        <v>5</v>
      </c>
      <c r="M2028" s="7">
        <v>2003</v>
      </c>
      <c r="N2028" s="7" t="s">
        <v>546</v>
      </c>
      <c r="O2028">
        <v>41</v>
      </c>
      <c r="P2028" t="s">
        <v>640</v>
      </c>
      <c r="Q2028" t="s">
        <v>535</v>
      </c>
      <c r="R2028">
        <v>7025551838</v>
      </c>
      <c r="S2028" t="s">
        <v>536</v>
      </c>
      <c r="U2028" t="s">
        <v>537</v>
      </c>
      <c r="V2028" t="s">
        <v>538</v>
      </c>
      <c r="W2028">
        <v>83030</v>
      </c>
      <c r="X2028" s="7" t="s">
        <v>28</v>
      </c>
      <c r="Y2028" t="s">
        <v>29</v>
      </c>
      <c r="Z2028" t="s">
        <v>109</v>
      </c>
      <c r="AA2028" t="s">
        <v>396</v>
      </c>
      <c r="AB2028" t="str">
        <f>_xlfn.CONCAT(AA2028," ",Z2028)</f>
        <v>Sue King</v>
      </c>
      <c r="AC2028" s="7" t="s">
        <v>32</v>
      </c>
    </row>
    <row r="2029" spans="1:29" x14ac:dyDescent="0.25">
      <c r="A2029">
        <v>2028</v>
      </c>
      <c r="B2029">
        <v>10149</v>
      </c>
      <c r="C2029">
        <v>26</v>
      </c>
      <c r="D2029" s="3">
        <v>38.979999999999997</v>
      </c>
      <c r="E2029">
        <v>9</v>
      </c>
      <c r="F2029" s="3">
        <v>1013.48</v>
      </c>
      <c r="G2029" s="10">
        <f t="shared" si="62"/>
        <v>50.674000000000007</v>
      </c>
      <c r="H2029" s="10">
        <f t="shared" si="63"/>
        <v>202.69600000000003</v>
      </c>
      <c r="I2029" s="5">
        <v>37876</v>
      </c>
      <c r="J2029" s="7" t="s">
        <v>21</v>
      </c>
      <c r="K2029">
        <v>3</v>
      </c>
      <c r="L2029">
        <v>9</v>
      </c>
      <c r="M2029" s="7">
        <v>2003</v>
      </c>
      <c r="N2029" s="7" t="s">
        <v>546</v>
      </c>
      <c r="O2029">
        <v>41</v>
      </c>
      <c r="P2029" t="s">
        <v>640</v>
      </c>
      <c r="Q2029" t="s">
        <v>522</v>
      </c>
      <c r="R2029">
        <v>4155554312</v>
      </c>
      <c r="S2029" t="s">
        <v>523</v>
      </c>
      <c r="U2029" t="s">
        <v>524</v>
      </c>
      <c r="V2029" t="s">
        <v>51</v>
      </c>
      <c r="W2029">
        <v>94217</v>
      </c>
      <c r="X2029" s="7" t="s">
        <v>28</v>
      </c>
      <c r="Y2029" t="s">
        <v>29</v>
      </c>
      <c r="Z2029" t="s">
        <v>525</v>
      </c>
      <c r="AA2029" t="s">
        <v>396</v>
      </c>
      <c r="AB2029" t="str">
        <f>_xlfn.CONCAT(AA2029," ",Z2029)</f>
        <v>Sue Taylor</v>
      </c>
      <c r="AC2029" s="7" t="s">
        <v>32</v>
      </c>
    </row>
    <row r="2030" spans="1:29" x14ac:dyDescent="0.25">
      <c r="A2030">
        <v>2029</v>
      </c>
      <c r="B2030">
        <v>10162</v>
      </c>
      <c r="C2030">
        <v>37</v>
      </c>
      <c r="D2030" s="3">
        <v>38.979999999999997</v>
      </c>
      <c r="E2030">
        <v>7</v>
      </c>
      <c r="F2030" s="3">
        <v>1442.26</v>
      </c>
      <c r="G2030" s="10">
        <f t="shared" si="62"/>
        <v>72.113</v>
      </c>
      <c r="H2030" s="10">
        <f t="shared" si="63"/>
        <v>288.452</v>
      </c>
      <c r="I2030" s="5">
        <v>37912</v>
      </c>
      <c r="J2030" s="7" t="s">
        <v>21</v>
      </c>
      <c r="K2030">
        <v>4</v>
      </c>
      <c r="L2030">
        <v>10</v>
      </c>
      <c r="M2030" s="7">
        <v>2003</v>
      </c>
      <c r="N2030" s="7" t="s">
        <v>546</v>
      </c>
      <c r="O2030">
        <v>41</v>
      </c>
      <c r="P2030" t="s">
        <v>640</v>
      </c>
      <c r="Q2030" t="s">
        <v>54</v>
      </c>
      <c r="R2030">
        <v>6505551386</v>
      </c>
      <c r="S2030" t="s">
        <v>55</v>
      </c>
      <c r="U2030" t="s">
        <v>56</v>
      </c>
      <c r="V2030" t="s">
        <v>51</v>
      </c>
      <c r="X2030" s="7" t="s">
        <v>28</v>
      </c>
      <c r="Y2030" t="s">
        <v>29</v>
      </c>
      <c r="Z2030" t="s">
        <v>57</v>
      </c>
      <c r="AA2030" t="s">
        <v>53</v>
      </c>
      <c r="AB2030" t="str">
        <f>_xlfn.CONCAT(AA2030," ",Z2030)</f>
        <v>Julie Brown</v>
      </c>
      <c r="AC2030" s="7" t="s">
        <v>32</v>
      </c>
    </row>
    <row r="2031" spans="1:29" x14ac:dyDescent="0.25">
      <c r="A2031">
        <v>2030</v>
      </c>
      <c r="B2031">
        <v>10173</v>
      </c>
      <c r="C2031">
        <v>35</v>
      </c>
      <c r="D2031" s="3">
        <v>33.229999999999997</v>
      </c>
      <c r="E2031">
        <v>11</v>
      </c>
      <c r="F2031" s="3">
        <v>1163.05</v>
      </c>
      <c r="G2031" s="10">
        <f t="shared" si="62"/>
        <v>58.152500000000003</v>
      </c>
      <c r="H2031" s="10">
        <f t="shared" si="63"/>
        <v>232.61</v>
      </c>
      <c r="I2031" s="5">
        <v>37930</v>
      </c>
      <c r="J2031" s="7" t="s">
        <v>21</v>
      </c>
      <c r="K2031">
        <v>4</v>
      </c>
      <c r="L2031">
        <v>11</v>
      </c>
      <c r="M2031" s="7">
        <v>2003</v>
      </c>
      <c r="N2031" s="7" t="s">
        <v>546</v>
      </c>
      <c r="O2031">
        <v>41</v>
      </c>
      <c r="P2031" t="s">
        <v>640</v>
      </c>
      <c r="Q2031" t="s">
        <v>548</v>
      </c>
      <c r="R2031" t="s">
        <v>549</v>
      </c>
      <c r="S2031" t="s">
        <v>550</v>
      </c>
      <c r="U2031" t="s">
        <v>551</v>
      </c>
      <c r="W2031">
        <v>24100</v>
      </c>
      <c r="X2031" s="7" t="s">
        <v>254</v>
      </c>
      <c r="Y2031" t="s">
        <v>38</v>
      </c>
      <c r="Z2031" t="s">
        <v>552</v>
      </c>
      <c r="AA2031" t="s">
        <v>553</v>
      </c>
      <c r="AB2031" t="str">
        <f>_xlfn.CONCAT(AA2031," ",Z2031)</f>
        <v>Giovanni Rovelli</v>
      </c>
      <c r="AC2031" s="7" t="s">
        <v>32</v>
      </c>
    </row>
    <row r="2032" spans="1:29" x14ac:dyDescent="0.25">
      <c r="A2032">
        <v>2031</v>
      </c>
      <c r="B2032">
        <v>10182</v>
      </c>
      <c r="C2032">
        <v>23</v>
      </c>
      <c r="D2032" s="3">
        <v>42.26</v>
      </c>
      <c r="E2032">
        <v>8</v>
      </c>
      <c r="F2032" s="3">
        <v>971.98</v>
      </c>
      <c r="G2032" s="10">
        <f t="shared" si="62"/>
        <v>48.599000000000004</v>
      </c>
      <c r="H2032" s="10">
        <f t="shared" si="63"/>
        <v>194.39600000000002</v>
      </c>
      <c r="I2032" s="5">
        <v>37937</v>
      </c>
      <c r="J2032" s="7" t="s">
        <v>21</v>
      </c>
      <c r="K2032">
        <v>4</v>
      </c>
      <c r="L2032">
        <v>11</v>
      </c>
      <c r="M2032" s="7">
        <v>2003</v>
      </c>
      <c r="N2032" s="7" t="s">
        <v>546</v>
      </c>
      <c r="O2032">
        <v>41</v>
      </c>
      <c r="P2032" t="s">
        <v>640</v>
      </c>
      <c r="Q2032" t="s">
        <v>268</v>
      </c>
      <c r="R2032">
        <v>4155551450</v>
      </c>
      <c r="S2032" t="s">
        <v>269</v>
      </c>
      <c r="U2032" t="s">
        <v>270</v>
      </c>
      <c r="V2032" t="s">
        <v>51</v>
      </c>
      <c r="W2032">
        <v>97562</v>
      </c>
      <c r="X2032" s="7" t="s">
        <v>28</v>
      </c>
      <c r="Y2032" t="s">
        <v>29</v>
      </c>
      <c r="Z2032" t="s">
        <v>271</v>
      </c>
      <c r="AA2032" t="s">
        <v>272</v>
      </c>
      <c r="AB2032" t="str">
        <f>_xlfn.CONCAT(AA2032," ",Z2032)</f>
        <v>Valarie Nelson</v>
      </c>
      <c r="AC2032" s="7" t="s">
        <v>32</v>
      </c>
    </row>
    <row r="2033" spans="1:29" x14ac:dyDescent="0.25">
      <c r="A2033">
        <v>2032</v>
      </c>
      <c r="B2033">
        <v>10193</v>
      </c>
      <c r="C2033">
        <v>22</v>
      </c>
      <c r="D2033" s="3">
        <v>41.03</v>
      </c>
      <c r="E2033">
        <v>12</v>
      </c>
      <c r="F2033" s="3">
        <v>902.66</v>
      </c>
      <c r="G2033" s="10">
        <f t="shared" si="62"/>
        <v>45.133000000000003</v>
      </c>
      <c r="H2033" s="10">
        <f t="shared" si="63"/>
        <v>180.53200000000001</v>
      </c>
      <c r="I2033" s="5">
        <v>37946</v>
      </c>
      <c r="J2033" s="7" t="s">
        <v>21</v>
      </c>
      <c r="K2033">
        <v>4</v>
      </c>
      <c r="L2033">
        <v>11</v>
      </c>
      <c r="M2033" s="7">
        <v>2003</v>
      </c>
      <c r="N2033" s="7" t="s">
        <v>546</v>
      </c>
      <c r="O2033">
        <v>41</v>
      </c>
      <c r="P2033" t="s">
        <v>640</v>
      </c>
      <c r="Q2033" t="s">
        <v>554</v>
      </c>
      <c r="R2033" t="s">
        <v>555</v>
      </c>
      <c r="S2033" t="s">
        <v>556</v>
      </c>
      <c r="U2033" t="s">
        <v>557</v>
      </c>
      <c r="V2033" t="s">
        <v>90</v>
      </c>
      <c r="W2033">
        <v>3150</v>
      </c>
      <c r="X2033" s="7" t="s">
        <v>91</v>
      </c>
      <c r="Y2033" t="s">
        <v>92</v>
      </c>
      <c r="Z2033" t="s">
        <v>558</v>
      </c>
      <c r="AA2033" t="s">
        <v>559</v>
      </c>
      <c r="AB2033" t="str">
        <f>_xlfn.CONCAT(AA2033," ",Z2033)</f>
        <v>Sean Connery</v>
      </c>
      <c r="AC2033" s="7" t="s">
        <v>32</v>
      </c>
    </row>
    <row r="2034" spans="1:29" x14ac:dyDescent="0.25">
      <c r="A2034">
        <v>2033</v>
      </c>
      <c r="B2034">
        <v>10204</v>
      </c>
      <c r="C2034">
        <v>39</v>
      </c>
      <c r="D2034" s="3">
        <v>33.229999999999997</v>
      </c>
      <c r="E2034">
        <v>2</v>
      </c>
      <c r="F2034" s="3">
        <v>1295.97</v>
      </c>
      <c r="G2034" s="10">
        <f t="shared" si="62"/>
        <v>64.798500000000004</v>
      </c>
      <c r="H2034" s="10">
        <f t="shared" si="63"/>
        <v>259.19400000000002</v>
      </c>
      <c r="I2034" s="5">
        <v>37957</v>
      </c>
      <c r="J2034" s="7" t="s">
        <v>21</v>
      </c>
      <c r="K2034">
        <v>4</v>
      </c>
      <c r="L2034">
        <v>12</v>
      </c>
      <c r="M2034" s="7">
        <v>2003</v>
      </c>
      <c r="N2034" s="7" t="s">
        <v>546</v>
      </c>
      <c r="O2034">
        <v>41</v>
      </c>
      <c r="P2034" t="s">
        <v>640</v>
      </c>
      <c r="Q2034" t="s">
        <v>471</v>
      </c>
      <c r="R2034">
        <v>2125557413</v>
      </c>
      <c r="S2034" t="s">
        <v>472</v>
      </c>
      <c r="T2034" t="s">
        <v>473</v>
      </c>
      <c r="U2034" t="s">
        <v>26</v>
      </c>
      <c r="V2034" t="s">
        <v>27</v>
      </c>
      <c r="W2034">
        <v>10022</v>
      </c>
      <c r="X2034" s="7" t="s">
        <v>28</v>
      </c>
      <c r="Y2034" t="s">
        <v>29</v>
      </c>
      <c r="Z2034" t="s">
        <v>52</v>
      </c>
      <c r="AA2034" t="s">
        <v>474</v>
      </c>
      <c r="AB2034" t="str">
        <f>_xlfn.CONCAT(AA2034," ",Z2034)</f>
        <v>Jeff Young</v>
      </c>
      <c r="AC2034" s="7" t="s">
        <v>32</v>
      </c>
    </row>
    <row r="2035" spans="1:29" x14ac:dyDescent="0.25">
      <c r="A2035">
        <v>2034</v>
      </c>
      <c r="B2035">
        <v>10214</v>
      </c>
      <c r="C2035">
        <v>44</v>
      </c>
      <c r="D2035" s="3">
        <v>34.880000000000003</v>
      </c>
      <c r="E2035">
        <v>5</v>
      </c>
      <c r="F2035" s="3">
        <v>1534.72</v>
      </c>
      <c r="G2035" s="10">
        <f t="shared" si="62"/>
        <v>76.736000000000004</v>
      </c>
      <c r="H2035" s="10">
        <f t="shared" si="63"/>
        <v>306.94400000000002</v>
      </c>
      <c r="I2035" s="5">
        <v>38012</v>
      </c>
      <c r="J2035" s="7" t="s">
        <v>21</v>
      </c>
      <c r="K2035">
        <v>1</v>
      </c>
      <c r="L2035">
        <v>1</v>
      </c>
      <c r="M2035" s="7">
        <v>2004</v>
      </c>
      <c r="N2035" s="7" t="s">
        <v>546</v>
      </c>
      <c r="O2035">
        <v>41</v>
      </c>
      <c r="P2035" t="s">
        <v>640</v>
      </c>
      <c r="Q2035" t="s">
        <v>187</v>
      </c>
      <c r="R2035" t="s">
        <v>188</v>
      </c>
      <c r="S2035" t="s">
        <v>189</v>
      </c>
      <c r="U2035" t="s">
        <v>173</v>
      </c>
      <c r="W2035">
        <v>28023</v>
      </c>
      <c r="X2035" s="7" t="s">
        <v>174</v>
      </c>
      <c r="Y2035" t="s">
        <v>38</v>
      </c>
      <c r="Z2035" t="s">
        <v>190</v>
      </c>
      <c r="AA2035" t="s">
        <v>191</v>
      </c>
      <c r="AB2035" t="str">
        <f>_xlfn.CONCAT(AA2035," ",Z2035)</f>
        <v>Mart¡n Sommer</v>
      </c>
      <c r="AC2035" s="7" t="s">
        <v>32</v>
      </c>
    </row>
    <row r="2036" spans="1:29" x14ac:dyDescent="0.25">
      <c r="A2036">
        <v>2035</v>
      </c>
      <c r="B2036">
        <v>10227</v>
      </c>
      <c r="C2036">
        <v>27</v>
      </c>
      <c r="D2036" s="3">
        <v>43.9</v>
      </c>
      <c r="E2036">
        <v>8</v>
      </c>
      <c r="F2036" s="3">
        <v>1185.3</v>
      </c>
      <c r="G2036" s="10">
        <f t="shared" si="62"/>
        <v>59.265000000000001</v>
      </c>
      <c r="H2036" s="10">
        <f t="shared" si="63"/>
        <v>237.06</v>
      </c>
      <c r="I2036" s="5">
        <v>38048</v>
      </c>
      <c r="J2036" s="7" t="s">
        <v>21</v>
      </c>
      <c r="K2036">
        <v>1</v>
      </c>
      <c r="L2036">
        <v>3</v>
      </c>
      <c r="M2036" s="7">
        <v>2004</v>
      </c>
      <c r="N2036" s="7" t="s">
        <v>546</v>
      </c>
      <c r="O2036">
        <v>41</v>
      </c>
      <c r="P2036" t="s">
        <v>640</v>
      </c>
      <c r="Q2036" t="s">
        <v>215</v>
      </c>
      <c r="R2036" t="s">
        <v>216</v>
      </c>
      <c r="S2036" t="s">
        <v>217</v>
      </c>
      <c r="U2036" t="s">
        <v>218</v>
      </c>
      <c r="W2036">
        <v>69004</v>
      </c>
      <c r="X2036" s="7" t="s">
        <v>37</v>
      </c>
      <c r="Y2036" t="s">
        <v>38</v>
      </c>
      <c r="Z2036" t="s">
        <v>219</v>
      </c>
      <c r="AA2036" t="s">
        <v>220</v>
      </c>
      <c r="AB2036" t="str">
        <f>_xlfn.CONCAT(AA2036," ",Z2036)</f>
        <v>Mary Saveley</v>
      </c>
      <c r="AC2036" s="7" t="s">
        <v>32</v>
      </c>
    </row>
    <row r="2037" spans="1:29" x14ac:dyDescent="0.25">
      <c r="A2037">
        <v>2036</v>
      </c>
      <c r="B2037">
        <v>10242</v>
      </c>
      <c r="C2037">
        <v>46</v>
      </c>
      <c r="D2037" s="3">
        <v>36.93</v>
      </c>
      <c r="E2037">
        <v>1</v>
      </c>
      <c r="F2037" s="3">
        <v>1698.78</v>
      </c>
      <c r="G2037" s="10">
        <f t="shared" si="62"/>
        <v>84.939000000000007</v>
      </c>
      <c r="H2037" s="10">
        <f t="shared" si="63"/>
        <v>339.75600000000003</v>
      </c>
      <c r="I2037" s="5">
        <v>38097</v>
      </c>
      <c r="J2037" s="7" t="s">
        <v>21</v>
      </c>
      <c r="K2037">
        <v>2</v>
      </c>
      <c r="L2037">
        <v>4</v>
      </c>
      <c r="M2037" s="7">
        <v>2004</v>
      </c>
      <c r="N2037" s="7" t="s">
        <v>546</v>
      </c>
      <c r="O2037">
        <v>41</v>
      </c>
      <c r="P2037" t="s">
        <v>640</v>
      </c>
      <c r="Q2037" t="s">
        <v>503</v>
      </c>
      <c r="R2037">
        <v>2125551957</v>
      </c>
      <c r="S2037" t="s">
        <v>504</v>
      </c>
      <c r="T2037" t="s">
        <v>505</v>
      </c>
      <c r="U2037" t="s">
        <v>26</v>
      </c>
      <c r="V2037" t="s">
        <v>27</v>
      </c>
      <c r="W2037">
        <v>10022</v>
      </c>
      <c r="X2037" s="7" t="s">
        <v>28</v>
      </c>
      <c r="Y2037" t="s">
        <v>29</v>
      </c>
      <c r="Z2037" t="s">
        <v>506</v>
      </c>
      <c r="AA2037" t="s">
        <v>507</v>
      </c>
      <c r="AB2037" t="str">
        <f>_xlfn.CONCAT(AA2037," ",Z2037)</f>
        <v>Kee Kuo</v>
      </c>
      <c r="AC2037" s="7" t="s">
        <v>32</v>
      </c>
    </row>
    <row r="2038" spans="1:29" x14ac:dyDescent="0.25">
      <c r="A2038">
        <v>2037</v>
      </c>
      <c r="B2038">
        <v>10280</v>
      </c>
      <c r="C2038">
        <v>33</v>
      </c>
      <c r="D2038" s="3">
        <v>41.85</v>
      </c>
      <c r="E2038">
        <v>14</v>
      </c>
      <c r="F2038" s="3">
        <v>1381.05</v>
      </c>
      <c r="G2038" s="10">
        <f t="shared" si="62"/>
        <v>69.052499999999995</v>
      </c>
      <c r="H2038" s="10">
        <f t="shared" si="63"/>
        <v>276.20999999999998</v>
      </c>
      <c r="I2038" s="5">
        <v>38216</v>
      </c>
      <c r="J2038" s="7" t="s">
        <v>21</v>
      </c>
      <c r="K2038">
        <v>3</v>
      </c>
      <c r="L2038">
        <v>8</v>
      </c>
      <c r="M2038" s="7">
        <v>2004</v>
      </c>
      <c r="N2038" s="7" t="s">
        <v>546</v>
      </c>
      <c r="O2038">
        <v>41</v>
      </c>
      <c r="P2038" t="s">
        <v>640</v>
      </c>
      <c r="Q2038" t="s">
        <v>250</v>
      </c>
      <c r="R2038" t="s">
        <v>251</v>
      </c>
      <c r="S2038" t="s">
        <v>252</v>
      </c>
      <c r="U2038" t="s">
        <v>253</v>
      </c>
      <c r="W2038">
        <v>10100</v>
      </c>
      <c r="X2038" s="7" t="s">
        <v>254</v>
      </c>
      <c r="Y2038" t="s">
        <v>38</v>
      </c>
      <c r="Z2038" t="s">
        <v>255</v>
      </c>
      <c r="AA2038" t="s">
        <v>256</v>
      </c>
      <c r="AB2038" t="str">
        <f>_xlfn.CONCAT(AA2038," ",Z2038)</f>
        <v>Paolo Accorti</v>
      </c>
      <c r="AC2038" s="7" t="s">
        <v>32</v>
      </c>
    </row>
    <row r="2039" spans="1:29" x14ac:dyDescent="0.25">
      <c r="A2039">
        <v>2038</v>
      </c>
      <c r="B2039">
        <v>10288</v>
      </c>
      <c r="C2039">
        <v>33</v>
      </c>
      <c r="D2039" s="3">
        <v>40.619999999999997</v>
      </c>
      <c r="E2039">
        <v>3</v>
      </c>
      <c r="F2039" s="3">
        <v>1340.46</v>
      </c>
      <c r="G2039" s="10">
        <f t="shared" si="62"/>
        <v>67.02300000000001</v>
      </c>
      <c r="H2039" s="10">
        <f t="shared" si="63"/>
        <v>268.09200000000004</v>
      </c>
      <c r="I2039" s="5">
        <v>38231</v>
      </c>
      <c r="J2039" s="7" t="s">
        <v>21</v>
      </c>
      <c r="K2039">
        <v>3</v>
      </c>
      <c r="L2039">
        <v>9</v>
      </c>
      <c r="M2039" s="7">
        <v>2004</v>
      </c>
      <c r="N2039" s="7" t="s">
        <v>546</v>
      </c>
      <c r="O2039">
        <v>41</v>
      </c>
      <c r="P2039" t="s">
        <v>640</v>
      </c>
      <c r="Q2039" t="s">
        <v>414</v>
      </c>
      <c r="R2039" t="s">
        <v>415</v>
      </c>
      <c r="S2039" t="s">
        <v>416</v>
      </c>
      <c r="T2039" t="s">
        <v>417</v>
      </c>
      <c r="U2039" t="s">
        <v>195</v>
      </c>
      <c r="W2039">
        <v>69045</v>
      </c>
      <c r="X2039" s="7" t="s">
        <v>195</v>
      </c>
      <c r="Y2039" t="s">
        <v>92</v>
      </c>
      <c r="Z2039" t="s">
        <v>418</v>
      </c>
      <c r="AA2039" t="s">
        <v>419</v>
      </c>
      <c r="AB2039" t="str">
        <f>_xlfn.CONCAT(AA2039," ",Z2039)</f>
        <v>Wendy Victorino</v>
      </c>
      <c r="AC2039" s="7" t="s">
        <v>32</v>
      </c>
    </row>
    <row r="2040" spans="1:29" x14ac:dyDescent="0.25">
      <c r="A2040">
        <v>2039</v>
      </c>
      <c r="B2040">
        <v>10303</v>
      </c>
      <c r="C2040">
        <v>24</v>
      </c>
      <c r="D2040" s="3">
        <v>40.21</v>
      </c>
      <c r="E2040">
        <v>1</v>
      </c>
      <c r="F2040" s="3">
        <v>965.04</v>
      </c>
      <c r="G2040" s="10">
        <f t="shared" si="62"/>
        <v>48.252000000000002</v>
      </c>
      <c r="H2040" s="10">
        <f t="shared" si="63"/>
        <v>193.00800000000001</v>
      </c>
      <c r="I2040" s="5">
        <v>38266</v>
      </c>
      <c r="J2040" s="7" t="s">
        <v>21</v>
      </c>
      <c r="K2040">
        <v>4</v>
      </c>
      <c r="L2040">
        <v>10</v>
      </c>
      <c r="M2040" s="7">
        <v>2004</v>
      </c>
      <c r="N2040" s="7" t="s">
        <v>546</v>
      </c>
      <c r="O2040">
        <v>41</v>
      </c>
      <c r="P2040" t="s">
        <v>640</v>
      </c>
      <c r="Q2040" t="s">
        <v>516</v>
      </c>
      <c r="R2040" t="s">
        <v>517</v>
      </c>
      <c r="S2040" t="s">
        <v>518</v>
      </c>
      <c r="U2040" t="s">
        <v>519</v>
      </c>
      <c r="W2040">
        <v>41101</v>
      </c>
      <c r="X2040" s="7" t="s">
        <v>174</v>
      </c>
      <c r="Y2040" t="s">
        <v>38</v>
      </c>
      <c r="Z2040" t="s">
        <v>520</v>
      </c>
      <c r="AA2040" t="s">
        <v>521</v>
      </c>
      <c r="AB2040" t="str">
        <f>_xlfn.CONCAT(AA2040," ",Z2040)</f>
        <v>Jose Pedro Roel</v>
      </c>
      <c r="AC2040" s="7" t="s">
        <v>32</v>
      </c>
    </row>
    <row r="2041" spans="1:29" x14ac:dyDescent="0.25">
      <c r="A2041">
        <v>2040</v>
      </c>
      <c r="B2041">
        <v>10312</v>
      </c>
      <c r="C2041">
        <v>31</v>
      </c>
      <c r="D2041" s="3">
        <v>35.29</v>
      </c>
      <c r="E2041">
        <v>15</v>
      </c>
      <c r="F2041" s="3">
        <v>1093.99</v>
      </c>
      <c r="G2041" s="10">
        <f t="shared" si="62"/>
        <v>54.6995</v>
      </c>
      <c r="H2041" s="10">
        <f t="shared" si="63"/>
        <v>218.798</v>
      </c>
      <c r="I2041" s="5">
        <v>38281</v>
      </c>
      <c r="J2041" s="7" t="s">
        <v>21</v>
      </c>
      <c r="K2041">
        <v>4</v>
      </c>
      <c r="L2041">
        <v>10</v>
      </c>
      <c r="M2041" s="7">
        <v>2004</v>
      </c>
      <c r="N2041" s="7" t="s">
        <v>546</v>
      </c>
      <c r="O2041">
        <v>41</v>
      </c>
      <c r="P2041" t="s">
        <v>640</v>
      </c>
      <c r="Q2041" t="s">
        <v>268</v>
      </c>
      <c r="R2041">
        <v>4155551450</v>
      </c>
      <c r="S2041" t="s">
        <v>269</v>
      </c>
      <c r="U2041" t="s">
        <v>270</v>
      </c>
      <c r="V2041" t="s">
        <v>51</v>
      </c>
      <c r="W2041">
        <v>97562</v>
      </c>
      <c r="X2041" s="7" t="s">
        <v>28</v>
      </c>
      <c r="Y2041" t="s">
        <v>29</v>
      </c>
      <c r="Z2041" t="s">
        <v>271</v>
      </c>
      <c r="AA2041" t="s">
        <v>272</v>
      </c>
      <c r="AB2041" t="str">
        <f>_xlfn.CONCAT(AA2041," ",Z2041)</f>
        <v>Valarie Nelson</v>
      </c>
      <c r="AC2041" s="7" t="s">
        <v>32</v>
      </c>
    </row>
    <row r="2042" spans="1:29" x14ac:dyDescent="0.25">
      <c r="A2042">
        <v>2041</v>
      </c>
      <c r="B2042">
        <v>10332</v>
      </c>
      <c r="C2042">
        <v>41</v>
      </c>
      <c r="D2042" s="3">
        <v>77.239999999999995</v>
      </c>
      <c r="E2042">
        <v>14</v>
      </c>
      <c r="F2042" s="3">
        <v>3166.84</v>
      </c>
      <c r="G2042" s="10">
        <f t="shared" si="62"/>
        <v>158.34200000000001</v>
      </c>
      <c r="H2042" s="10">
        <f t="shared" si="63"/>
        <v>633.36800000000005</v>
      </c>
      <c r="I2042" s="5">
        <v>38308</v>
      </c>
      <c r="J2042" s="7" t="s">
        <v>21</v>
      </c>
      <c r="K2042">
        <v>4</v>
      </c>
      <c r="L2042">
        <v>11</v>
      </c>
      <c r="M2042" s="7">
        <v>2004</v>
      </c>
      <c r="N2042" s="7" t="s">
        <v>546</v>
      </c>
      <c r="O2042">
        <v>41</v>
      </c>
      <c r="P2042" t="s">
        <v>640</v>
      </c>
      <c r="Q2042" t="s">
        <v>488</v>
      </c>
      <c r="R2042" t="s">
        <v>489</v>
      </c>
      <c r="S2042" t="s">
        <v>490</v>
      </c>
      <c r="U2042" t="s">
        <v>491</v>
      </c>
      <c r="W2042" t="s">
        <v>492</v>
      </c>
      <c r="X2042" s="7" t="s">
        <v>166</v>
      </c>
      <c r="Y2042" t="s">
        <v>38</v>
      </c>
      <c r="Z2042" t="s">
        <v>493</v>
      </c>
      <c r="AA2042" t="s">
        <v>90</v>
      </c>
      <c r="AB2042" t="str">
        <f>_xlfn.CONCAT(AA2042," ",Z2042)</f>
        <v>Victoria Ashworth</v>
      </c>
      <c r="AC2042" s="7" t="s">
        <v>47</v>
      </c>
    </row>
    <row r="2043" spans="1:29" x14ac:dyDescent="0.25">
      <c r="A2043">
        <v>2042</v>
      </c>
      <c r="B2043">
        <v>10346</v>
      </c>
      <c r="C2043">
        <v>22</v>
      </c>
      <c r="D2043" s="3">
        <v>97.44</v>
      </c>
      <c r="E2043">
        <v>4</v>
      </c>
      <c r="F2043" s="3">
        <v>2143.6799999999998</v>
      </c>
      <c r="G2043" s="10">
        <f t="shared" si="62"/>
        <v>107.184</v>
      </c>
      <c r="H2043" s="10">
        <f t="shared" si="63"/>
        <v>428.73599999999999</v>
      </c>
      <c r="I2043" s="5">
        <v>38320</v>
      </c>
      <c r="J2043" s="7" t="s">
        <v>21</v>
      </c>
      <c r="K2043">
        <v>4</v>
      </c>
      <c r="L2043">
        <v>11</v>
      </c>
      <c r="M2043" s="7">
        <v>2004</v>
      </c>
      <c r="N2043" s="7" t="s">
        <v>546</v>
      </c>
      <c r="O2043">
        <v>41</v>
      </c>
      <c r="P2043" t="s">
        <v>640</v>
      </c>
      <c r="Q2043" t="s">
        <v>535</v>
      </c>
      <c r="R2043">
        <v>7025551838</v>
      </c>
      <c r="S2043" t="s">
        <v>536</v>
      </c>
      <c r="U2043" t="s">
        <v>537</v>
      </c>
      <c r="V2043" t="s">
        <v>538</v>
      </c>
      <c r="W2043">
        <v>83030</v>
      </c>
      <c r="X2043" s="7" t="s">
        <v>28</v>
      </c>
      <c r="Y2043" t="s">
        <v>29</v>
      </c>
      <c r="Z2043" t="s">
        <v>109</v>
      </c>
      <c r="AA2043" t="s">
        <v>396</v>
      </c>
      <c r="AB2043" t="str">
        <f>_xlfn.CONCAT(AA2043," ",Z2043)</f>
        <v>Sue King</v>
      </c>
      <c r="AC2043" s="7" t="s">
        <v>32</v>
      </c>
    </row>
    <row r="2044" spans="1:29" x14ac:dyDescent="0.25">
      <c r="A2044">
        <v>2043</v>
      </c>
      <c r="B2044">
        <v>10368</v>
      </c>
      <c r="C2044">
        <v>46</v>
      </c>
      <c r="D2044" s="3">
        <v>37.340000000000003</v>
      </c>
      <c r="E2044">
        <v>3</v>
      </c>
      <c r="F2044" s="3">
        <v>1717.64</v>
      </c>
      <c r="G2044" s="10">
        <f t="shared" si="62"/>
        <v>85.882000000000005</v>
      </c>
      <c r="H2044" s="10">
        <f t="shared" si="63"/>
        <v>343.52800000000002</v>
      </c>
      <c r="I2044" s="5">
        <v>38371</v>
      </c>
      <c r="J2044" s="7" t="s">
        <v>21</v>
      </c>
      <c r="K2044">
        <v>1</v>
      </c>
      <c r="L2044">
        <v>1</v>
      </c>
      <c r="M2044" s="7">
        <v>2005</v>
      </c>
      <c r="N2044" s="7" t="s">
        <v>546</v>
      </c>
      <c r="O2044">
        <v>41</v>
      </c>
      <c r="P2044" t="s">
        <v>640</v>
      </c>
      <c r="Q2044" t="s">
        <v>268</v>
      </c>
      <c r="R2044">
        <v>4155551450</v>
      </c>
      <c r="S2044" t="s">
        <v>269</v>
      </c>
      <c r="U2044" t="s">
        <v>270</v>
      </c>
      <c r="V2044" t="s">
        <v>51</v>
      </c>
      <c r="W2044">
        <v>97562</v>
      </c>
      <c r="X2044" s="7" t="s">
        <v>28</v>
      </c>
      <c r="Y2044" t="s">
        <v>29</v>
      </c>
      <c r="Z2044" t="s">
        <v>271</v>
      </c>
      <c r="AA2044" t="s">
        <v>272</v>
      </c>
      <c r="AB2044" t="str">
        <f>_xlfn.CONCAT(AA2044," ",Z2044)</f>
        <v>Valarie Nelson</v>
      </c>
      <c r="AC2044" s="7" t="s">
        <v>32</v>
      </c>
    </row>
    <row r="2045" spans="1:29" x14ac:dyDescent="0.25">
      <c r="A2045">
        <v>2044</v>
      </c>
      <c r="B2045">
        <v>10380</v>
      </c>
      <c r="C2045">
        <v>43</v>
      </c>
      <c r="D2045" s="3">
        <v>95.03</v>
      </c>
      <c r="E2045">
        <v>12</v>
      </c>
      <c r="F2045" s="3">
        <v>4086.29</v>
      </c>
      <c r="G2045" s="10">
        <f t="shared" si="62"/>
        <v>204.31450000000001</v>
      </c>
      <c r="H2045" s="10">
        <f t="shared" si="63"/>
        <v>817.25800000000004</v>
      </c>
      <c r="I2045" s="5">
        <v>38399</v>
      </c>
      <c r="J2045" s="7" t="s">
        <v>21</v>
      </c>
      <c r="K2045">
        <v>1</v>
      </c>
      <c r="L2045">
        <v>2</v>
      </c>
      <c r="M2045" s="7">
        <v>2005</v>
      </c>
      <c r="N2045" s="7" t="s">
        <v>546</v>
      </c>
      <c r="O2045">
        <v>41</v>
      </c>
      <c r="P2045" t="s">
        <v>640</v>
      </c>
      <c r="Q2045" t="s">
        <v>170</v>
      </c>
      <c r="R2045" t="s">
        <v>171</v>
      </c>
      <c r="S2045" t="s">
        <v>172</v>
      </c>
      <c r="U2045" t="s">
        <v>173</v>
      </c>
      <c r="W2045">
        <v>28034</v>
      </c>
      <c r="X2045" s="7" t="s">
        <v>174</v>
      </c>
      <c r="Y2045" t="s">
        <v>38</v>
      </c>
      <c r="Z2045" t="s">
        <v>175</v>
      </c>
      <c r="AA2045" t="s">
        <v>176</v>
      </c>
      <c r="AB2045" t="str">
        <f>_xlfn.CONCAT(AA2045," ",Z2045)</f>
        <v>Diego Freyre</v>
      </c>
      <c r="AC2045" s="7" t="s">
        <v>47</v>
      </c>
    </row>
    <row r="2046" spans="1:29" x14ac:dyDescent="0.25">
      <c r="A2046">
        <v>2045</v>
      </c>
      <c r="B2046">
        <v>10408</v>
      </c>
      <c r="C2046">
        <v>15</v>
      </c>
      <c r="D2046" s="3">
        <v>36.93</v>
      </c>
      <c r="E2046">
        <v>1</v>
      </c>
      <c r="F2046" s="3">
        <v>553.95000000000005</v>
      </c>
      <c r="G2046" s="10">
        <f t="shared" si="62"/>
        <v>27.697500000000005</v>
      </c>
      <c r="H2046" s="10">
        <f t="shared" si="63"/>
        <v>110.79000000000002</v>
      </c>
      <c r="I2046" s="5">
        <v>38464</v>
      </c>
      <c r="J2046" s="7" t="s">
        <v>21</v>
      </c>
      <c r="K2046">
        <v>2</v>
      </c>
      <c r="L2046">
        <v>4</v>
      </c>
      <c r="M2046" s="7">
        <v>2005</v>
      </c>
      <c r="N2046" s="7" t="s">
        <v>546</v>
      </c>
      <c r="O2046">
        <v>41</v>
      </c>
      <c r="P2046" t="s">
        <v>640</v>
      </c>
      <c r="Q2046" t="s">
        <v>242</v>
      </c>
      <c r="R2046" t="s">
        <v>243</v>
      </c>
      <c r="S2046" t="s">
        <v>244</v>
      </c>
      <c r="U2046" t="s">
        <v>245</v>
      </c>
      <c r="V2046" t="s">
        <v>246</v>
      </c>
      <c r="W2046" t="s">
        <v>247</v>
      </c>
      <c r="X2046" s="7" t="s">
        <v>196</v>
      </c>
      <c r="Y2046" t="s">
        <v>196</v>
      </c>
      <c r="Z2046" t="s">
        <v>248</v>
      </c>
      <c r="AA2046" t="s">
        <v>249</v>
      </c>
      <c r="AB2046" t="str">
        <f>_xlfn.CONCAT(AA2046," ",Z2046)</f>
        <v>Akiko Shimamura</v>
      </c>
      <c r="AC2046" s="7" t="s">
        <v>32</v>
      </c>
    </row>
    <row r="2047" spans="1:29" x14ac:dyDescent="0.25">
      <c r="A2047">
        <v>2046</v>
      </c>
      <c r="B2047">
        <v>10420</v>
      </c>
      <c r="C2047">
        <v>15</v>
      </c>
      <c r="D2047" s="3">
        <v>43.49</v>
      </c>
      <c r="E2047">
        <v>3</v>
      </c>
      <c r="F2047" s="3">
        <v>652.35</v>
      </c>
      <c r="G2047" s="10">
        <f t="shared" si="62"/>
        <v>32.6175</v>
      </c>
      <c r="H2047" s="10">
        <f t="shared" si="63"/>
        <v>130.47</v>
      </c>
      <c r="I2047" s="5">
        <v>38501</v>
      </c>
      <c r="J2047" s="7" t="s">
        <v>296</v>
      </c>
      <c r="K2047">
        <v>2</v>
      </c>
      <c r="L2047">
        <v>5</v>
      </c>
      <c r="M2047" s="7">
        <v>2005</v>
      </c>
      <c r="N2047" s="7" t="s">
        <v>546</v>
      </c>
      <c r="O2047">
        <v>41</v>
      </c>
      <c r="P2047" t="s">
        <v>640</v>
      </c>
      <c r="Q2047" t="s">
        <v>148</v>
      </c>
      <c r="R2047" t="s">
        <v>149</v>
      </c>
      <c r="S2047" t="s">
        <v>150</v>
      </c>
      <c r="T2047" t="s">
        <v>151</v>
      </c>
      <c r="U2047" t="s">
        <v>152</v>
      </c>
      <c r="V2047" t="s">
        <v>153</v>
      </c>
      <c r="W2047">
        <v>2067</v>
      </c>
      <c r="X2047" s="7" t="s">
        <v>91</v>
      </c>
      <c r="Y2047" t="s">
        <v>92</v>
      </c>
      <c r="Z2047" t="s">
        <v>154</v>
      </c>
      <c r="AA2047" t="s">
        <v>155</v>
      </c>
      <c r="AB2047" t="str">
        <f>_xlfn.CONCAT(AA2047," ",Z2047)</f>
        <v>Adrian Huxley</v>
      </c>
      <c r="AC2047" s="7" t="s">
        <v>32</v>
      </c>
    </row>
    <row r="2048" spans="1:29" x14ac:dyDescent="0.25">
      <c r="A2048">
        <v>2047</v>
      </c>
      <c r="B2048">
        <v>10104</v>
      </c>
      <c r="C2048">
        <v>26</v>
      </c>
      <c r="D2048" s="3">
        <v>100</v>
      </c>
      <c r="E2048">
        <v>5</v>
      </c>
      <c r="F2048" s="3">
        <v>2921.62</v>
      </c>
      <c r="G2048" s="10">
        <f t="shared" si="62"/>
        <v>146.08099999999999</v>
      </c>
      <c r="H2048" s="10">
        <f t="shared" si="63"/>
        <v>584.32399999999996</v>
      </c>
      <c r="I2048" s="5">
        <v>37652</v>
      </c>
      <c r="J2048" s="7" t="s">
        <v>21</v>
      </c>
      <c r="K2048">
        <v>1</v>
      </c>
      <c r="L2048">
        <v>1</v>
      </c>
      <c r="M2048" s="7">
        <v>2003</v>
      </c>
      <c r="N2048" s="7" t="s">
        <v>177</v>
      </c>
      <c r="O2048">
        <v>118</v>
      </c>
      <c r="P2048" t="s">
        <v>641</v>
      </c>
      <c r="Q2048" t="s">
        <v>170</v>
      </c>
      <c r="R2048" t="s">
        <v>171</v>
      </c>
      <c r="S2048" t="s">
        <v>172</v>
      </c>
      <c r="U2048" t="s">
        <v>173</v>
      </c>
      <c r="W2048">
        <v>28034</v>
      </c>
      <c r="X2048" s="7" t="s">
        <v>174</v>
      </c>
      <c r="Y2048" t="s">
        <v>38</v>
      </c>
      <c r="Z2048" t="s">
        <v>175</v>
      </c>
      <c r="AA2048" t="s">
        <v>176</v>
      </c>
      <c r="AB2048" t="str">
        <f>_xlfn.CONCAT(AA2048," ",Z2048)</f>
        <v>Diego Freyre</v>
      </c>
      <c r="AC2048" s="7" t="s">
        <v>32</v>
      </c>
    </row>
    <row r="2049" spans="1:29" x14ac:dyDescent="0.25">
      <c r="A2049">
        <v>2048</v>
      </c>
      <c r="B2049">
        <v>10115</v>
      </c>
      <c r="C2049">
        <v>44</v>
      </c>
      <c r="D2049" s="3">
        <v>100</v>
      </c>
      <c r="E2049">
        <v>1</v>
      </c>
      <c r="F2049" s="3">
        <v>5568.64</v>
      </c>
      <c r="G2049" s="10">
        <f t="shared" si="62"/>
        <v>278.43200000000002</v>
      </c>
      <c r="H2049" s="10">
        <f t="shared" si="63"/>
        <v>1113.7280000000001</v>
      </c>
      <c r="I2049" s="5">
        <v>37715</v>
      </c>
      <c r="J2049" s="7" t="s">
        <v>21</v>
      </c>
      <c r="K2049">
        <v>2</v>
      </c>
      <c r="L2049">
        <v>4</v>
      </c>
      <c r="M2049" s="7">
        <v>2003</v>
      </c>
      <c r="N2049" s="7" t="s">
        <v>177</v>
      </c>
      <c r="O2049">
        <v>118</v>
      </c>
      <c r="P2049" t="s">
        <v>641</v>
      </c>
      <c r="Q2049" t="s">
        <v>199</v>
      </c>
      <c r="R2049">
        <v>2125558493</v>
      </c>
      <c r="S2049" t="s">
        <v>200</v>
      </c>
      <c r="T2049" t="s">
        <v>201</v>
      </c>
      <c r="U2049" t="s">
        <v>26</v>
      </c>
      <c r="V2049" t="s">
        <v>27</v>
      </c>
      <c r="W2049">
        <v>10022</v>
      </c>
      <c r="X2049" s="7" t="s">
        <v>28</v>
      </c>
      <c r="Y2049" t="s">
        <v>29</v>
      </c>
      <c r="Z2049" t="s">
        <v>120</v>
      </c>
      <c r="AA2049" t="s">
        <v>202</v>
      </c>
      <c r="AB2049" t="str">
        <f>_xlfn.CONCAT(AA2049," ",Z2049)</f>
        <v>Maria Hernandez</v>
      </c>
      <c r="AC2049" s="7" t="s">
        <v>47</v>
      </c>
    </row>
    <row r="2050" spans="1:29" x14ac:dyDescent="0.25">
      <c r="A2050">
        <v>2049</v>
      </c>
      <c r="B2050">
        <v>10127</v>
      </c>
      <c r="C2050">
        <v>20</v>
      </c>
      <c r="D2050" s="3">
        <v>96.99</v>
      </c>
      <c r="E2050">
        <v>7</v>
      </c>
      <c r="F2050" s="3">
        <v>1939.8</v>
      </c>
      <c r="G2050" s="10">
        <f t="shared" si="62"/>
        <v>96.990000000000009</v>
      </c>
      <c r="H2050" s="10">
        <f t="shared" si="63"/>
        <v>387.96000000000004</v>
      </c>
      <c r="I2050" s="5">
        <v>37775</v>
      </c>
      <c r="J2050" s="7" t="s">
        <v>21</v>
      </c>
      <c r="K2050">
        <v>2</v>
      </c>
      <c r="L2050">
        <v>6</v>
      </c>
      <c r="M2050" s="7">
        <v>2003</v>
      </c>
      <c r="N2050" s="7" t="s">
        <v>177</v>
      </c>
      <c r="O2050">
        <v>118</v>
      </c>
      <c r="P2050" t="s">
        <v>641</v>
      </c>
      <c r="Q2050" t="s">
        <v>471</v>
      </c>
      <c r="R2050">
        <v>2125557413</v>
      </c>
      <c r="S2050" t="s">
        <v>472</v>
      </c>
      <c r="T2050" t="s">
        <v>473</v>
      </c>
      <c r="U2050" t="s">
        <v>26</v>
      </c>
      <c r="V2050" t="s">
        <v>27</v>
      </c>
      <c r="W2050">
        <v>10022</v>
      </c>
      <c r="X2050" s="7" t="s">
        <v>28</v>
      </c>
      <c r="Y2050" t="s">
        <v>29</v>
      </c>
      <c r="Z2050" t="s">
        <v>52</v>
      </c>
      <c r="AA2050" t="s">
        <v>474</v>
      </c>
      <c r="AB2050" t="str">
        <f>_xlfn.CONCAT(AA2050," ",Z2050)</f>
        <v>Jeff Young</v>
      </c>
      <c r="AC2050" s="7" t="s">
        <v>32</v>
      </c>
    </row>
    <row r="2051" spans="1:29" x14ac:dyDescent="0.25">
      <c r="A2051">
        <v>2050</v>
      </c>
      <c r="B2051">
        <v>10141</v>
      </c>
      <c r="C2051">
        <v>40</v>
      </c>
      <c r="D2051" s="3">
        <v>94.62</v>
      </c>
      <c r="E2051">
        <v>1</v>
      </c>
      <c r="F2051" s="3">
        <v>3784.8</v>
      </c>
      <c r="G2051" s="10">
        <f t="shared" ref="G2051:G2114" si="64">F2051*0.05</f>
        <v>189.24</v>
      </c>
      <c r="H2051" s="10">
        <f t="shared" ref="H2051:H2114" si="65">F2051*0.2</f>
        <v>756.96</v>
      </c>
      <c r="I2051" s="5">
        <v>37834</v>
      </c>
      <c r="J2051" s="7" t="s">
        <v>21</v>
      </c>
      <c r="K2051">
        <v>3</v>
      </c>
      <c r="L2051">
        <v>8</v>
      </c>
      <c r="M2051" s="7">
        <v>2003</v>
      </c>
      <c r="N2051" s="7" t="s">
        <v>177</v>
      </c>
      <c r="O2051">
        <v>118</v>
      </c>
      <c r="P2051" t="s">
        <v>641</v>
      </c>
      <c r="Q2051" t="s">
        <v>463</v>
      </c>
      <c r="R2051" t="s">
        <v>464</v>
      </c>
      <c r="S2051" t="s">
        <v>465</v>
      </c>
      <c r="U2051" t="s">
        <v>466</v>
      </c>
      <c r="W2051" t="s">
        <v>467</v>
      </c>
      <c r="X2051" s="7" t="s">
        <v>126</v>
      </c>
      <c r="Y2051" t="s">
        <v>38</v>
      </c>
      <c r="Z2051" t="s">
        <v>468</v>
      </c>
      <c r="AA2051" t="s">
        <v>469</v>
      </c>
      <c r="AB2051" t="str">
        <f>_xlfn.CONCAT(AA2051," ",Z2051)</f>
        <v>Kalle Suominen</v>
      </c>
      <c r="AC2051" s="7" t="s">
        <v>47</v>
      </c>
    </row>
    <row r="2052" spans="1:29" x14ac:dyDescent="0.25">
      <c r="A2052">
        <v>2051</v>
      </c>
      <c r="B2052">
        <v>10152</v>
      </c>
      <c r="C2052">
        <v>23</v>
      </c>
      <c r="D2052" s="3">
        <v>100</v>
      </c>
      <c r="E2052">
        <v>3</v>
      </c>
      <c r="F2052" s="3">
        <v>2802.09</v>
      </c>
      <c r="G2052" s="10">
        <f t="shared" si="64"/>
        <v>140.1045</v>
      </c>
      <c r="H2052" s="10">
        <f t="shared" si="65"/>
        <v>560.41800000000001</v>
      </c>
      <c r="I2052" s="5">
        <v>37889</v>
      </c>
      <c r="J2052" s="7" t="s">
        <v>21</v>
      </c>
      <c r="K2052">
        <v>3</v>
      </c>
      <c r="L2052">
        <v>9</v>
      </c>
      <c r="M2052" s="7">
        <v>2003</v>
      </c>
      <c r="N2052" s="7" t="s">
        <v>177</v>
      </c>
      <c r="O2052">
        <v>118</v>
      </c>
      <c r="P2052" t="s">
        <v>641</v>
      </c>
      <c r="Q2052" t="s">
        <v>203</v>
      </c>
      <c r="R2052" t="s">
        <v>204</v>
      </c>
      <c r="S2052" t="s">
        <v>205</v>
      </c>
      <c r="U2052" t="s">
        <v>206</v>
      </c>
      <c r="V2052" t="s">
        <v>207</v>
      </c>
      <c r="W2052">
        <v>4101</v>
      </c>
      <c r="X2052" s="7" t="s">
        <v>91</v>
      </c>
      <c r="Y2052" t="s">
        <v>92</v>
      </c>
      <c r="Z2052" t="s">
        <v>208</v>
      </c>
      <c r="AA2052" t="s">
        <v>209</v>
      </c>
      <c r="AB2052" t="str">
        <f>_xlfn.CONCAT(AA2052," ",Z2052)</f>
        <v>Tony Calaghan</v>
      </c>
      <c r="AC2052" s="7" t="s">
        <v>32</v>
      </c>
    </row>
    <row r="2053" spans="1:29" x14ac:dyDescent="0.25">
      <c r="A2053">
        <v>2052</v>
      </c>
      <c r="B2053">
        <v>10165</v>
      </c>
      <c r="C2053">
        <v>24</v>
      </c>
      <c r="D2053" s="3">
        <v>99.36</v>
      </c>
      <c r="E2053">
        <v>8</v>
      </c>
      <c r="F2053" s="3">
        <v>2384.64</v>
      </c>
      <c r="G2053" s="10">
        <f t="shared" si="64"/>
        <v>119.232</v>
      </c>
      <c r="H2053" s="10">
        <f t="shared" si="65"/>
        <v>476.928</v>
      </c>
      <c r="I2053" s="5">
        <v>37916</v>
      </c>
      <c r="J2053" s="7" t="s">
        <v>21</v>
      </c>
      <c r="K2053">
        <v>4</v>
      </c>
      <c r="L2053">
        <v>10</v>
      </c>
      <c r="M2053" s="7">
        <v>2003</v>
      </c>
      <c r="N2053" s="7" t="s">
        <v>177</v>
      </c>
      <c r="O2053">
        <v>118</v>
      </c>
      <c r="P2053" t="s">
        <v>641</v>
      </c>
      <c r="Q2053" t="s">
        <v>192</v>
      </c>
      <c r="R2053" t="s">
        <v>193</v>
      </c>
      <c r="S2053" t="s">
        <v>194</v>
      </c>
      <c r="U2053" t="s">
        <v>195</v>
      </c>
      <c r="W2053">
        <v>79903</v>
      </c>
      <c r="X2053" s="7" t="s">
        <v>195</v>
      </c>
      <c r="Y2053" t="s">
        <v>196</v>
      </c>
      <c r="Z2053" t="s">
        <v>197</v>
      </c>
      <c r="AA2053" t="s">
        <v>198</v>
      </c>
      <c r="AB2053" t="str">
        <f>_xlfn.CONCAT(AA2053," ",Z2053)</f>
        <v>Eric Natividad</v>
      </c>
      <c r="AC2053" s="7" t="s">
        <v>32</v>
      </c>
    </row>
    <row r="2054" spans="1:29" x14ac:dyDescent="0.25">
      <c r="A2054">
        <v>2053</v>
      </c>
      <c r="B2054">
        <v>10176</v>
      </c>
      <c r="C2054">
        <v>29</v>
      </c>
      <c r="D2054" s="3">
        <v>100</v>
      </c>
      <c r="E2054">
        <v>7</v>
      </c>
      <c r="F2054" s="3">
        <v>2915.66</v>
      </c>
      <c r="G2054" s="10">
        <f t="shared" si="64"/>
        <v>145.78299999999999</v>
      </c>
      <c r="H2054" s="10">
        <f t="shared" si="65"/>
        <v>583.13199999999995</v>
      </c>
      <c r="I2054" s="5">
        <v>37931</v>
      </c>
      <c r="J2054" s="7" t="s">
        <v>21</v>
      </c>
      <c r="K2054">
        <v>4</v>
      </c>
      <c r="L2054">
        <v>11</v>
      </c>
      <c r="M2054" s="7">
        <v>2003</v>
      </c>
      <c r="N2054" s="7" t="s">
        <v>177</v>
      </c>
      <c r="O2054">
        <v>118</v>
      </c>
      <c r="P2054" t="s">
        <v>641</v>
      </c>
      <c r="Q2054" t="s">
        <v>448</v>
      </c>
      <c r="R2054" t="s">
        <v>449</v>
      </c>
      <c r="S2054" t="s">
        <v>450</v>
      </c>
      <c r="U2054" t="s">
        <v>451</v>
      </c>
      <c r="W2054">
        <v>42100</v>
      </c>
      <c r="X2054" s="7" t="s">
        <v>254</v>
      </c>
      <c r="Y2054" t="s">
        <v>38</v>
      </c>
      <c r="Z2054" t="s">
        <v>452</v>
      </c>
      <c r="AA2054" t="s">
        <v>453</v>
      </c>
      <c r="AB2054" t="str">
        <f>_xlfn.CONCAT(AA2054," ",Z2054)</f>
        <v>Maurizio Moroni</v>
      </c>
      <c r="AC2054" s="7" t="s">
        <v>32</v>
      </c>
    </row>
    <row r="2055" spans="1:29" x14ac:dyDescent="0.25">
      <c r="A2055">
        <v>2054</v>
      </c>
      <c r="B2055">
        <v>10184</v>
      </c>
      <c r="C2055">
        <v>49</v>
      </c>
      <c r="D2055" s="3">
        <v>100</v>
      </c>
      <c r="E2055">
        <v>2</v>
      </c>
      <c r="F2055" s="3">
        <v>5795.72</v>
      </c>
      <c r="G2055" s="10">
        <f t="shared" si="64"/>
        <v>289.786</v>
      </c>
      <c r="H2055" s="10">
        <f t="shared" si="65"/>
        <v>1159.144</v>
      </c>
      <c r="I2055" s="5">
        <v>37939</v>
      </c>
      <c r="J2055" s="7" t="s">
        <v>21</v>
      </c>
      <c r="K2055">
        <v>4</v>
      </c>
      <c r="L2055">
        <v>11</v>
      </c>
      <c r="M2055" s="7">
        <v>2003</v>
      </c>
      <c r="N2055" s="7" t="s">
        <v>177</v>
      </c>
      <c r="O2055">
        <v>118</v>
      </c>
      <c r="P2055" t="s">
        <v>641</v>
      </c>
      <c r="Q2055" t="s">
        <v>516</v>
      </c>
      <c r="R2055" t="s">
        <v>517</v>
      </c>
      <c r="S2055" t="s">
        <v>518</v>
      </c>
      <c r="U2055" t="s">
        <v>519</v>
      </c>
      <c r="W2055">
        <v>41101</v>
      </c>
      <c r="X2055" s="7" t="s">
        <v>174</v>
      </c>
      <c r="Y2055" t="s">
        <v>38</v>
      </c>
      <c r="Z2055" t="s">
        <v>520</v>
      </c>
      <c r="AA2055" t="s">
        <v>521</v>
      </c>
      <c r="AB2055" t="str">
        <f>_xlfn.CONCAT(AA2055," ",Z2055)</f>
        <v>Jose Pedro Roel</v>
      </c>
      <c r="AC2055" s="7" t="s">
        <v>47</v>
      </c>
    </row>
    <row r="2056" spans="1:29" x14ac:dyDescent="0.25">
      <c r="A2056">
        <v>2055</v>
      </c>
      <c r="B2056">
        <v>10195</v>
      </c>
      <c r="C2056">
        <v>34</v>
      </c>
      <c r="D2056" s="3">
        <v>100</v>
      </c>
      <c r="E2056">
        <v>2</v>
      </c>
      <c r="F2056" s="3">
        <v>3699.88</v>
      </c>
      <c r="G2056" s="10">
        <f t="shared" si="64"/>
        <v>184.99400000000003</v>
      </c>
      <c r="H2056" s="10">
        <f t="shared" si="65"/>
        <v>739.97600000000011</v>
      </c>
      <c r="I2056" s="5">
        <v>37950</v>
      </c>
      <c r="J2056" s="7" t="s">
        <v>21</v>
      </c>
      <c r="K2056">
        <v>4</v>
      </c>
      <c r="L2056">
        <v>11</v>
      </c>
      <c r="M2056" s="7">
        <v>2003</v>
      </c>
      <c r="N2056" s="7" t="s">
        <v>177</v>
      </c>
      <c r="O2056">
        <v>118</v>
      </c>
      <c r="P2056" t="s">
        <v>641</v>
      </c>
      <c r="Q2056" t="s">
        <v>313</v>
      </c>
      <c r="R2056">
        <v>9145554562</v>
      </c>
      <c r="S2056" t="s">
        <v>314</v>
      </c>
      <c r="U2056" t="s">
        <v>315</v>
      </c>
      <c r="V2056" t="s">
        <v>27</v>
      </c>
      <c r="W2056">
        <v>24067</v>
      </c>
      <c r="X2056" s="7" t="s">
        <v>28</v>
      </c>
      <c r="Y2056" t="s">
        <v>29</v>
      </c>
      <c r="Z2056" t="s">
        <v>98</v>
      </c>
      <c r="AA2056" t="s">
        <v>234</v>
      </c>
      <c r="AB2056" t="str">
        <f>_xlfn.CONCAT(AA2056," ",Z2056)</f>
        <v>Steve Frick</v>
      </c>
      <c r="AC2056" s="7" t="s">
        <v>47</v>
      </c>
    </row>
    <row r="2057" spans="1:29" x14ac:dyDescent="0.25">
      <c r="A2057">
        <v>2056</v>
      </c>
      <c r="B2057">
        <v>10207</v>
      </c>
      <c r="C2057">
        <v>28</v>
      </c>
      <c r="D2057" s="3">
        <v>100</v>
      </c>
      <c r="E2057">
        <v>3</v>
      </c>
      <c r="F2057" s="3">
        <v>2980.6</v>
      </c>
      <c r="G2057" s="10">
        <f t="shared" si="64"/>
        <v>149.03</v>
      </c>
      <c r="H2057" s="10">
        <f t="shared" si="65"/>
        <v>596.12</v>
      </c>
      <c r="I2057" s="5">
        <v>37964</v>
      </c>
      <c r="J2057" s="7" t="s">
        <v>21</v>
      </c>
      <c r="K2057">
        <v>4</v>
      </c>
      <c r="L2057">
        <v>12</v>
      </c>
      <c r="M2057" s="7">
        <v>2003</v>
      </c>
      <c r="N2057" s="7" t="s">
        <v>177</v>
      </c>
      <c r="O2057">
        <v>118</v>
      </c>
      <c r="P2057" t="s">
        <v>641</v>
      </c>
      <c r="Q2057" t="s">
        <v>411</v>
      </c>
      <c r="R2057">
        <v>6175552555</v>
      </c>
      <c r="S2057" t="s">
        <v>412</v>
      </c>
      <c r="U2057" t="s">
        <v>377</v>
      </c>
      <c r="V2057" t="s">
        <v>119</v>
      </c>
      <c r="W2057">
        <v>51003</v>
      </c>
      <c r="X2057" s="7" t="s">
        <v>28</v>
      </c>
      <c r="Y2057" t="s">
        <v>29</v>
      </c>
      <c r="Z2057" t="s">
        <v>413</v>
      </c>
      <c r="AA2057" t="s">
        <v>272</v>
      </c>
      <c r="AB2057" t="str">
        <f>_xlfn.CONCAT(AA2057," ",Z2057)</f>
        <v>Valarie Franco</v>
      </c>
      <c r="AC2057" s="7" t="s">
        <v>32</v>
      </c>
    </row>
    <row r="2058" spans="1:29" x14ac:dyDescent="0.25">
      <c r="A2058">
        <v>2057</v>
      </c>
      <c r="B2058">
        <v>10220</v>
      </c>
      <c r="C2058">
        <v>37</v>
      </c>
      <c r="D2058" s="3">
        <v>100</v>
      </c>
      <c r="E2058">
        <v>7</v>
      </c>
      <c r="F2058" s="3">
        <v>5032.74</v>
      </c>
      <c r="G2058" s="10">
        <f t="shared" si="64"/>
        <v>251.637</v>
      </c>
      <c r="H2058" s="10">
        <f t="shared" si="65"/>
        <v>1006.548</v>
      </c>
      <c r="I2058" s="5">
        <v>38029</v>
      </c>
      <c r="J2058" s="7" t="s">
        <v>21</v>
      </c>
      <c r="K2058">
        <v>1</v>
      </c>
      <c r="L2058">
        <v>2</v>
      </c>
      <c r="M2058" s="7">
        <v>2004</v>
      </c>
      <c r="N2058" s="7" t="s">
        <v>177</v>
      </c>
      <c r="O2058">
        <v>118</v>
      </c>
      <c r="P2058" t="s">
        <v>641</v>
      </c>
      <c r="Q2058" t="s">
        <v>475</v>
      </c>
      <c r="R2058" t="s">
        <v>476</v>
      </c>
      <c r="S2058" t="s">
        <v>477</v>
      </c>
      <c r="T2058" t="s">
        <v>478</v>
      </c>
      <c r="U2058" t="s">
        <v>479</v>
      </c>
      <c r="W2058">
        <v>2</v>
      </c>
      <c r="X2058" s="7" t="s">
        <v>480</v>
      </c>
      <c r="Y2058" t="s">
        <v>38</v>
      </c>
      <c r="Z2058" t="s">
        <v>481</v>
      </c>
      <c r="AA2058" t="s">
        <v>482</v>
      </c>
      <c r="AB2058" t="str">
        <f>_xlfn.CONCAT(AA2058," ",Z2058)</f>
        <v>Dean Cassidy</v>
      </c>
      <c r="AC2058" s="7" t="s">
        <v>47</v>
      </c>
    </row>
    <row r="2059" spans="1:29" x14ac:dyDescent="0.25">
      <c r="A2059">
        <v>2058</v>
      </c>
      <c r="B2059">
        <v>10230</v>
      </c>
      <c r="C2059">
        <v>45</v>
      </c>
      <c r="D2059" s="3">
        <v>100</v>
      </c>
      <c r="E2059">
        <v>5</v>
      </c>
      <c r="F2059" s="3">
        <v>4737.1499999999996</v>
      </c>
      <c r="G2059" s="10">
        <f t="shared" si="64"/>
        <v>236.85749999999999</v>
      </c>
      <c r="H2059" s="10">
        <f t="shared" si="65"/>
        <v>947.43</v>
      </c>
      <c r="I2059" s="5">
        <v>38061</v>
      </c>
      <c r="J2059" s="7" t="s">
        <v>21</v>
      </c>
      <c r="K2059">
        <v>1</v>
      </c>
      <c r="L2059">
        <v>3</v>
      </c>
      <c r="M2059" s="7">
        <v>2004</v>
      </c>
      <c r="N2059" s="7" t="s">
        <v>177</v>
      </c>
      <c r="O2059">
        <v>118</v>
      </c>
      <c r="P2059" t="s">
        <v>641</v>
      </c>
      <c r="Q2059" t="s">
        <v>458</v>
      </c>
      <c r="R2059" t="s">
        <v>459</v>
      </c>
      <c r="S2059" t="s">
        <v>460</v>
      </c>
      <c r="U2059" t="s">
        <v>461</v>
      </c>
      <c r="W2059">
        <v>60528</v>
      </c>
      <c r="X2059" s="7" t="s">
        <v>439</v>
      </c>
      <c r="Y2059" t="s">
        <v>38</v>
      </c>
      <c r="Z2059" t="s">
        <v>462</v>
      </c>
      <c r="AA2059" t="s">
        <v>410</v>
      </c>
      <c r="AB2059" t="str">
        <f>_xlfn.CONCAT(AA2059," ",Z2059)</f>
        <v>Roland Keitel</v>
      </c>
      <c r="AC2059" s="7" t="s">
        <v>47</v>
      </c>
    </row>
    <row r="2060" spans="1:29" x14ac:dyDescent="0.25">
      <c r="A2060">
        <v>2059</v>
      </c>
      <c r="B2060">
        <v>10246</v>
      </c>
      <c r="C2060">
        <v>46</v>
      </c>
      <c r="D2060" s="3">
        <v>100</v>
      </c>
      <c r="E2060">
        <v>1</v>
      </c>
      <c r="F2060" s="3">
        <v>6311.2</v>
      </c>
      <c r="G2060" s="10">
        <f t="shared" si="64"/>
        <v>315.56</v>
      </c>
      <c r="H2060" s="10">
        <f t="shared" si="65"/>
        <v>1262.24</v>
      </c>
      <c r="I2060" s="5">
        <v>38112</v>
      </c>
      <c r="J2060" s="7" t="s">
        <v>21</v>
      </c>
      <c r="K2060">
        <v>2</v>
      </c>
      <c r="L2060">
        <v>5</v>
      </c>
      <c r="M2060" s="7">
        <v>2004</v>
      </c>
      <c r="N2060" s="7" t="s">
        <v>177</v>
      </c>
      <c r="O2060">
        <v>118</v>
      </c>
      <c r="P2060" t="s">
        <v>641</v>
      </c>
      <c r="Q2060" t="s">
        <v>170</v>
      </c>
      <c r="R2060" t="s">
        <v>171</v>
      </c>
      <c r="S2060" t="s">
        <v>172</v>
      </c>
      <c r="U2060" t="s">
        <v>173</v>
      </c>
      <c r="W2060">
        <v>28034</v>
      </c>
      <c r="X2060" s="7" t="s">
        <v>174</v>
      </c>
      <c r="Y2060" t="s">
        <v>38</v>
      </c>
      <c r="Z2060" t="s">
        <v>175</v>
      </c>
      <c r="AA2060" t="s">
        <v>176</v>
      </c>
      <c r="AB2060" t="str">
        <f>_xlfn.CONCAT(AA2060," ",Z2060)</f>
        <v>Diego Freyre</v>
      </c>
      <c r="AC2060" s="7" t="s">
        <v>47</v>
      </c>
    </row>
    <row r="2061" spans="1:29" x14ac:dyDescent="0.25">
      <c r="A2061">
        <v>2060</v>
      </c>
      <c r="B2061">
        <v>10271</v>
      </c>
      <c r="C2061">
        <v>22</v>
      </c>
      <c r="D2061" s="3">
        <v>100</v>
      </c>
      <c r="E2061">
        <v>1</v>
      </c>
      <c r="F2061" s="3">
        <v>3070.54</v>
      </c>
      <c r="G2061" s="10">
        <f t="shared" si="64"/>
        <v>153.52700000000002</v>
      </c>
      <c r="H2061" s="10">
        <f t="shared" si="65"/>
        <v>614.10800000000006</v>
      </c>
      <c r="I2061" s="5">
        <v>38188</v>
      </c>
      <c r="J2061" s="7" t="s">
        <v>21</v>
      </c>
      <c r="K2061">
        <v>3</v>
      </c>
      <c r="L2061">
        <v>7</v>
      </c>
      <c r="M2061" s="7">
        <v>2004</v>
      </c>
      <c r="N2061" s="7" t="s">
        <v>177</v>
      </c>
      <c r="O2061">
        <v>118</v>
      </c>
      <c r="P2061" t="s">
        <v>641</v>
      </c>
      <c r="Q2061" t="s">
        <v>268</v>
      </c>
      <c r="R2061">
        <v>4155551450</v>
      </c>
      <c r="S2061" t="s">
        <v>269</v>
      </c>
      <c r="U2061" t="s">
        <v>270</v>
      </c>
      <c r="V2061" t="s">
        <v>51</v>
      </c>
      <c r="W2061">
        <v>97562</v>
      </c>
      <c r="X2061" s="7" t="s">
        <v>28</v>
      </c>
      <c r="Y2061" t="s">
        <v>29</v>
      </c>
      <c r="Z2061" t="s">
        <v>271</v>
      </c>
      <c r="AA2061" t="s">
        <v>272</v>
      </c>
      <c r="AB2061" t="str">
        <f>_xlfn.CONCAT(AA2061," ",Z2061)</f>
        <v>Valarie Nelson</v>
      </c>
      <c r="AC2061" s="7" t="s">
        <v>47</v>
      </c>
    </row>
    <row r="2062" spans="1:29" x14ac:dyDescent="0.25">
      <c r="A2062">
        <v>2061</v>
      </c>
      <c r="B2062">
        <v>10282</v>
      </c>
      <c r="C2062">
        <v>39</v>
      </c>
      <c r="D2062" s="3">
        <v>100</v>
      </c>
      <c r="E2062">
        <v>10</v>
      </c>
      <c r="F2062" s="3">
        <v>4797.3900000000003</v>
      </c>
      <c r="G2062" s="10">
        <f t="shared" si="64"/>
        <v>239.86950000000002</v>
      </c>
      <c r="H2062" s="10">
        <f t="shared" si="65"/>
        <v>959.47800000000007</v>
      </c>
      <c r="I2062" s="5">
        <v>38219</v>
      </c>
      <c r="J2062" s="7" t="s">
        <v>21</v>
      </c>
      <c r="K2062">
        <v>3</v>
      </c>
      <c r="L2062">
        <v>8</v>
      </c>
      <c r="M2062" s="7">
        <v>2004</v>
      </c>
      <c r="N2062" s="7" t="s">
        <v>177</v>
      </c>
      <c r="O2062">
        <v>118</v>
      </c>
      <c r="P2062" t="s">
        <v>641</v>
      </c>
      <c r="Q2062" t="s">
        <v>268</v>
      </c>
      <c r="R2062">
        <v>4155551450</v>
      </c>
      <c r="S2062" t="s">
        <v>269</v>
      </c>
      <c r="U2062" t="s">
        <v>270</v>
      </c>
      <c r="V2062" t="s">
        <v>51</v>
      </c>
      <c r="W2062">
        <v>97562</v>
      </c>
      <c r="X2062" s="7" t="s">
        <v>28</v>
      </c>
      <c r="Y2062" t="s">
        <v>29</v>
      </c>
      <c r="Z2062" t="s">
        <v>271</v>
      </c>
      <c r="AA2062" t="s">
        <v>272</v>
      </c>
      <c r="AB2062" t="str">
        <f>_xlfn.CONCAT(AA2062," ",Z2062)</f>
        <v>Valarie Nelson</v>
      </c>
      <c r="AC2062" s="7" t="s">
        <v>47</v>
      </c>
    </row>
    <row r="2063" spans="1:29" x14ac:dyDescent="0.25">
      <c r="A2063">
        <v>2062</v>
      </c>
      <c r="B2063">
        <v>10292</v>
      </c>
      <c r="C2063">
        <v>27</v>
      </c>
      <c r="D2063" s="3">
        <v>100</v>
      </c>
      <c r="E2063">
        <v>4</v>
      </c>
      <c r="F2063" s="3">
        <v>3832.38</v>
      </c>
      <c r="G2063" s="10">
        <f t="shared" si="64"/>
        <v>191.61900000000003</v>
      </c>
      <c r="H2063" s="10">
        <f t="shared" si="65"/>
        <v>766.47600000000011</v>
      </c>
      <c r="I2063" s="5">
        <v>38238</v>
      </c>
      <c r="J2063" s="7" t="s">
        <v>21</v>
      </c>
      <c r="K2063">
        <v>3</v>
      </c>
      <c r="L2063">
        <v>9</v>
      </c>
      <c r="M2063" s="7">
        <v>2004</v>
      </c>
      <c r="N2063" s="7" t="s">
        <v>177</v>
      </c>
      <c r="O2063">
        <v>118</v>
      </c>
      <c r="P2063" t="s">
        <v>641</v>
      </c>
      <c r="Q2063" t="s">
        <v>24</v>
      </c>
      <c r="R2063">
        <v>2125557818</v>
      </c>
      <c r="S2063" t="s">
        <v>25</v>
      </c>
      <c r="U2063" t="s">
        <v>26</v>
      </c>
      <c r="V2063" t="s">
        <v>27</v>
      </c>
      <c r="W2063">
        <v>10022</v>
      </c>
      <c r="X2063" s="7" t="s">
        <v>28</v>
      </c>
      <c r="Y2063" t="s">
        <v>29</v>
      </c>
      <c r="Z2063" t="s">
        <v>30</v>
      </c>
      <c r="AA2063" t="s">
        <v>31</v>
      </c>
      <c r="AB2063" t="str">
        <f>_xlfn.CONCAT(AA2063," ",Z2063)</f>
        <v>Kwai Yu</v>
      </c>
      <c r="AC2063" s="7" t="s">
        <v>47</v>
      </c>
    </row>
    <row r="2064" spans="1:29" x14ac:dyDescent="0.25">
      <c r="A2064">
        <v>2063</v>
      </c>
      <c r="B2064">
        <v>10305</v>
      </c>
      <c r="C2064">
        <v>36</v>
      </c>
      <c r="D2064" s="3">
        <v>100</v>
      </c>
      <c r="E2064">
        <v>1</v>
      </c>
      <c r="F2064" s="3">
        <v>4641.4799999999996</v>
      </c>
      <c r="G2064" s="10">
        <f t="shared" si="64"/>
        <v>232.07399999999998</v>
      </c>
      <c r="H2064" s="10">
        <f t="shared" si="65"/>
        <v>928.29599999999994</v>
      </c>
      <c r="I2064" s="5">
        <v>38273</v>
      </c>
      <c r="J2064" s="7" t="s">
        <v>21</v>
      </c>
      <c r="K2064">
        <v>4</v>
      </c>
      <c r="L2064">
        <v>10</v>
      </c>
      <c r="M2064" s="7">
        <v>2004</v>
      </c>
      <c r="N2064" s="7" t="s">
        <v>177</v>
      </c>
      <c r="O2064">
        <v>118</v>
      </c>
      <c r="P2064" t="s">
        <v>641</v>
      </c>
      <c r="Q2064" t="s">
        <v>116</v>
      </c>
      <c r="R2064">
        <v>6175558555</v>
      </c>
      <c r="S2064" t="s">
        <v>117</v>
      </c>
      <c r="U2064" t="s">
        <v>118</v>
      </c>
      <c r="V2064" t="s">
        <v>119</v>
      </c>
      <c r="W2064">
        <v>51247</v>
      </c>
      <c r="X2064" s="7" t="s">
        <v>28</v>
      </c>
      <c r="Y2064" t="s">
        <v>29</v>
      </c>
      <c r="Z2064" t="s">
        <v>120</v>
      </c>
      <c r="AA2064" t="s">
        <v>121</v>
      </c>
      <c r="AB2064" t="str">
        <f>_xlfn.CONCAT(AA2064," ",Z2064)</f>
        <v>Marta Hernandez</v>
      </c>
      <c r="AC2064" s="7" t="s">
        <v>47</v>
      </c>
    </row>
    <row r="2065" spans="1:29" x14ac:dyDescent="0.25">
      <c r="A2065">
        <v>2064</v>
      </c>
      <c r="B2065">
        <v>10314</v>
      </c>
      <c r="C2065">
        <v>38</v>
      </c>
      <c r="D2065" s="3">
        <v>100</v>
      </c>
      <c r="E2065">
        <v>10</v>
      </c>
      <c r="F2065" s="3">
        <v>4000.26</v>
      </c>
      <c r="G2065" s="10">
        <f t="shared" si="64"/>
        <v>200.01300000000003</v>
      </c>
      <c r="H2065" s="10">
        <f t="shared" si="65"/>
        <v>800.05200000000013</v>
      </c>
      <c r="I2065" s="5">
        <v>38282</v>
      </c>
      <c r="J2065" s="7" t="s">
        <v>21</v>
      </c>
      <c r="K2065">
        <v>4</v>
      </c>
      <c r="L2065">
        <v>10</v>
      </c>
      <c r="M2065" s="7">
        <v>2004</v>
      </c>
      <c r="N2065" s="7" t="s">
        <v>177</v>
      </c>
      <c r="O2065">
        <v>118</v>
      </c>
      <c r="P2065" t="s">
        <v>641</v>
      </c>
      <c r="Q2065" t="s">
        <v>494</v>
      </c>
      <c r="R2065" t="s">
        <v>495</v>
      </c>
      <c r="S2065" t="s">
        <v>496</v>
      </c>
      <c r="U2065" t="s">
        <v>497</v>
      </c>
      <c r="W2065">
        <v>8200</v>
      </c>
      <c r="X2065" s="7" t="s">
        <v>322</v>
      </c>
      <c r="Y2065" t="s">
        <v>38</v>
      </c>
      <c r="Z2065" t="s">
        <v>498</v>
      </c>
      <c r="AA2065" t="s">
        <v>499</v>
      </c>
      <c r="AB2065" t="str">
        <f>_xlfn.CONCAT(AA2065," ",Z2065)</f>
        <v>Palle Ibsen</v>
      </c>
      <c r="AC2065" s="7" t="s">
        <v>47</v>
      </c>
    </row>
    <row r="2066" spans="1:29" x14ac:dyDescent="0.25">
      <c r="A2066">
        <v>2065</v>
      </c>
      <c r="B2066">
        <v>10325</v>
      </c>
      <c r="C2066">
        <v>44</v>
      </c>
      <c r="D2066" s="3">
        <v>100</v>
      </c>
      <c r="E2066">
        <v>5</v>
      </c>
      <c r="F2066" s="3">
        <v>5325.76</v>
      </c>
      <c r="G2066" s="10">
        <f t="shared" si="64"/>
        <v>266.28800000000001</v>
      </c>
      <c r="H2066" s="10">
        <f t="shared" si="65"/>
        <v>1065.152</v>
      </c>
      <c r="I2066" s="5">
        <v>38296</v>
      </c>
      <c r="J2066" s="7" t="s">
        <v>21</v>
      </c>
      <c r="K2066">
        <v>4</v>
      </c>
      <c r="L2066">
        <v>11</v>
      </c>
      <c r="M2066" s="7">
        <v>2004</v>
      </c>
      <c r="N2066" s="7" t="s">
        <v>177</v>
      </c>
      <c r="O2066">
        <v>118</v>
      </c>
      <c r="P2066" t="s">
        <v>641</v>
      </c>
      <c r="Q2066" t="s">
        <v>129</v>
      </c>
      <c r="R2066" t="s">
        <v>130</v>
      </c>
      <c r="S2066" t="s">
        <v>131</v>
      </c>
      <c r="U2066" t="s">
        <v>132</v>
      </c>
      <c r="W2066">
        <v>4110</v>
      </c>
      <c r="X2066" s="7" t="s">
        <v>74</v>
      </c>
      <c r="Y2066" t="s">
        <v>38</v>
      </c>
      <c r="Z2066" t="s">
        <v>133</v>
      </c>
      <c r="AA2066" t="s">
        <v>134</v>
      </c>
      <c r="AB2066" t="str">
        <f>_xlfn.CONCAT(AA2066," ",Z2066)</f>
        <v>Jonas Bergulfsen</v>
      </c>
      <c r="AC2066" s="7" t="s">
        <v>47</v>
      </c>
    </row>
    <row r="2067" spans="1:29" x14ac:dyDescent="0.25">
      <c r="A2067">
        <v>2066</v>
      </c>
      <c r="B2067">
        <v>10336</v>
      </c>
      <c r="C2067">
        <v>31</v>
      </c>
      <c r="D2067" s="3">
        <v>100</v>
      </c>
      <c r="E2067">
        <v>5</v>
      </c>
      <c r="F2067" s="3">
        <v>4618.6899999999996</v>
      </c>
      <c r="G2067" s="10">
        <f t="shared" si="64"/>
        <v>230.93449999999999</v>
      </c>
      <c r="H2067" s="10">
        <f t="shared" si="65"/>
        <v>923.73799999999994</v>
      </c>
      <c r="I2067" s="5">
        <v>38311</v>
      </c>
      <c r="J2067" s="7" t="s">
        <v>21</v>
      </c>
      <c r="K2067">
        <v>4</v>
      </c>
      <c r="L2067">
        <v>11</v>
      </c>
      <c r="M2067" s="7">
        <v>2004</v>
      </c>
      <c r="N2067" s="7" t="s">
        <v>177</v>
      </c>
      <c r="O2067">
        <v>118</v>
      </c>
      <c r="P2067" t="s">
        <v>641</v>
      </c>
      <c r="Q2067" t="s">
        <v>399</v>
      </c>
      <c r="R2067" t="s">
        <v>400</v>
      </c>
      <c r="S2067" t="s">
        <v>401</v>
      </c>
      <c r="U2067" t="s">
        <v>44</v>
      </c>
      <c r="W2067">
        <v>75012</v>
      </c>
      <c r="X2067" s="7" t="s">
        <v>37</v>
      </c>
      <c r="Y2067" t="s">
        <v>38</v>
      </c>
      <c r="Z2067" t="s">
        <v>402</v>
      </c>
      <c r="AA2067" t="s">
        <v>403</v>
      </c>
      <c r="AB2067" t="str">
        <f>_xlfn.CONCAT(AA2067," ",Z2067)</f>
        <v>Marie Bertrand</v>
      </c>
      <c r="AC2067" s="7" t="s">
        <v>47</v>
      </c>
    </row>
    <row r="2068" spans="1:29" x14ac:dyDescent="0.25">
      <c r="A2068">
        <v>2067</v>
      </c>
      <c r="B2068">
        <v>10349</v>
      </c>
      <c r="C2068">
        <v>23</v>
      </c>
      <c r="D2068" s="3">
        <v>100</v>
      </c>
      <c r="E2068">
        <v>2</v>
      </c>
      <c r="F2068" s="3">
        <v>3182.97</v>
      </c>
      <c r="G2068" s="10">
        <f t="shared" si="64"/>
        <v>159.14850000000001</v>
      </c>
      <c r="H2068" s="10">
        <f t="shared" si="65"/>
        <v>636.59400000000005</v>
      </c>
      <c r="I2068" s="5">
        <v>38322</v>
      </c>
      <c r="J2068" s="7" t="s">
        <v>21</v>
      </c>
      <c r="K2068">
        <v>4</v>
      </c>
      <c r="L2068">
        <v>12</v>
      </c>
      <c r="M2068" s="7">
        <v>2004</v>
      </c>
      <c r="N2068" s="7" t="s">
        <v>177</v>
      </c>
      <c r="O2068">
        <v>118</v>
      </c>
      <c r="P2068" t="s">
        <v>641</v>
      </c>
      <c r="Q2068" t="s">
        <v>471</v>
      </c>
      <c r="R2068">
        <v>2125557413</v>
      </c>
      <c r="S2068" t="s">
        <v>472</v>
      </c>
      <c r="T2068" t="s">
        <v>473</v>
      </c>
      <c r="U2068" t="s">
        <v>26</v>
      </c>
      <c r="V2068" t="s">
        <v>27</v>
      </c>
      <c r="W2068">
        <v>10022</v>
      </c>
      <c r="X2068" s="7" t="s">
        <v>28</v>
      </c>
      <c r="Y2068" t="s">
        <v>29</v>
      </c>
      <c r="Z2068" t="s">
        <v>52</v>
      </c>
      <c r="AA2068" t="s">
        <v>474</v>
      </c>
      <c r="AB2068" t="str">
        <f>_xlfn.CONCAT(AA2068," ",Z2068)</f>
        <v>Jeff Young</v>
      </c>
      <c r="AC2068" s="7" t="s">
        <v>47</v>
      </c>
    </row>
    <row r="2069" spans="1:29" x14ac:dyDescent="0.25">
      <c r="A2069">
        <v>2068</v>
      </c>
      <c r="B2069">
        <v>10359</v>
      </c>
      <c r="C2069">
        <v>22</v>
      </c>
      <c r="D2069" s="3">
        <v>100</v>
      </c>
      <c r="E2069">
        <v>7</v>
      </c>
      <c r="F2069" s="3">
        <v>2603.04</v>
      </c>
      <c r="G2069" s="10">
        <f t="shared" si="64"/>
        <v>130.15200000000002</v>
      </c>
      <c r="H2069" s="10">
        <f t="shared" si="65"/>
        <v>520.60800000000006</v>
      </c>
      <c r="I2069" s="5">
        <v>38336</v>
      </c>
      <c r="J2069" s="7" t="s">
        <v>21</v>
      </c>
      <c r="K2069">
        <v>4</v>
      </c>
      <c r="L2069">
        <v>12</v>
      </c>
      <c r="M2069" s="7">
        <v>2004</v>
      </c>
      <c r="N2069" s="7" t="s">
        <v>177</v>
      </c>
      <c r="O2069">
        <v>118</v>
      </c>
      <c r="P2069" t="s">
        <v>641</v>
      </c>
      <c r="Q2069" t="s">
        <v>33</v>
      </c>
      <c r="R2069" t="s">
        <v>34</v>
      </c>
      <c r="S2069" t="s">
        <v>35</v>
      </c>
      <c r="U2069" t="s">
        <v>36</v>
      </c>
      <c r="W2069">
        <v>51100</v>
      </c>
      <c r="X2069" s="7" t="s">
        <v>37</v>
      </c>
      <c r="Y2069" t="s">
        <v>38</v>
      </c>
      <c r="Z2069" t="s">
        <v>39</v>
      </c>
      <c r="AA2069" t="s">
        <v>40</v>
      </c>
      <c r="AB2069" t="str">
        <f>_xlfn.CONCAT(AA2069," ",Z2069)</f>
        <v>Paul Henriot</v>
      </c>
      <c r="AC2069" s="7" t="s">
        <v>32</v>
      </c>
    </row>
    <row r="2070" spans="1:29" x14ac:dyDescent="0.25">
      <c r="A2070">
        <v>2069</v>
      </c>
      <c r="B2070">
        <v>10371</v>
      </c>
      <c r="C2070">
        <v>28</v>
      </c>
      <c r="D2070" s="3">
        <v>50.32</v>
      </c>
      <c r="E2070">
        <v>9</v>
      </c>
      <c r="F2070" s="3">
        <v>1408.96</v>
      </c>
      <c r="G2070" s="10">
        <f t="shared" si="64"/>
        <v>70.448000000000008</v>
      </c>
      <c r="H2070" s="10">
        <f t="shared" si="65"/>
        <v>281.79200000000003</v>
      </c>
      <c r="I2070" s="5">
        <v>38375</v>
      </c>
      <c r="J2070" s="7" t="s">
        <v>21</v>
      </c>
      <c r="K2070">
        <v>1</v>
      </c>
      <c r="L2070">
        <v>1</v>
      </c>
      <c r="M2070" s="7">
        <v>2005</v>
      </c>
      <c r="N2070" s="7" t="s">
        <v>177</v>
      </c>
      <c r="O2070">
        <v>118</v>
      </c>
      <c r="P2070" t="s">
        <v>641</v>
      </c>
      <c r="Q2070" t="s">
        <v>268</v>
      </c>
      <c r="R2070">
        <v>4155551450</v>
      </c>
      <c r="S2070" t="s">
        <v>269</v>
      </c>
      <c r="U2070" t="s">
        <v>270</v>
      </c>
      <c r="V2070" t="s">
        <v>51</v>
      </c>
      <c r="W2070">
        <v>97562</v>
      </c>
      <c r="X2070" s="7" t="s">
        <v>28</v>
      </c>
      <c r="Y2070" t="s">
        <v>29</v>
      </c>
      <c r="Z2070" t="s">
        <v>271</v>
      </c>
      <c r="AA2070" t="s">
        <v>272</v>
      </c>
      <c r="AB2070" t="str">
        <f>_xlfn.CONCAT(AA2070," ",Z2070)</f>
        <v>Valarie Nelson</v>
      </c>
      <c r="AC2070" s="7" t="s">
        <v>32</v>
      </c>
    </row>
    <row r="2071" spans="1:29" x14ac:dyDescent="0.25">
      <c r="A2071">
        <v>2070</v>
      </c>
      <c r="B2071">
        <v>10383</v>
      </c>
      <c r="C2071">
        <v>21</v>
      </c>
      <c r="D2071" s="3">
        <v>93.91</v>
      </c>
      <c r="E2071">
        <v>4</v>
      </c>
      <c r="F2071" s="3">
        <v>1972.11</v>
      </c>
      <c r="G2071" s="10">
        <f t="shared" si="64"/>
        <v>98.605500000000006</v>
      </c>
      <c r="H2071" s="10">
        <f t="shared" si="65"/>
        <v>394.42200000000003</v>
      </c>
      <c r="I2071" s="5">
        <v>38405</v>
      </c>
      <c r="J2071" s="7" t="s">
        <v>21</v>
      </c>
      <c r="K2071">
        <v>1</v>
      </c>
      <c r="L2071">
        <v>2</v>
      </c>
      <c r="M2071" s="7">
        <v>2005</v>
      </c>
      <c r="N2071" s="7" t="s">
        <v>177</v>
      </c>
      <c r="O2071">
        <v>118</v>
      </c>
      <c r="P2071" t="s">
        <v>641</v>
      </c>
      <c r="Q2071" t="s">
        <v>170</v>
      </c>
      <c r="R2071" t="s">
        <v>171</v>
      </c>
      <c r="S2071" t="s">
        <v>172</v>
      </c>
      <c r="U2071" t="s">
        <v>173</v>
      </c>
      <c r="W2071">
        <v>28034</v>
      </c>
      <c r="X2071" s="7" t="s">
        <v>174</v>
      </c>
      <c r="Y2071" t="s">
        <v>38</v>
      </c>
      <c r="Z2071" t="s">
        <v>175</v>
      </c>
      <c r="AA2071" t="s">
        <v>176</v>
      </c>
      <c r="AB2071" t="str">
        <f>_xlfn.CONCAT(AA2071," ",Z2071)</f>
        <v>Diego Freyre</v>
      </c>
      <c r="AC2071" s="7" t="s">
        <v>32</v>
      </c>
    </row>
    <row r="2072" spans="1:29" x14ac:dyDescent="0.25">
      <c r="A2072">
        <v>2071</v>
      </c>
      <c r="B2072">
        <v>10394</v>
      </c>
      <c r="C2072">
        <v>37</v>
      </c>
      <c r="D2072" s="3">
        <v>100</v>
      </c>
      <c r="E2072">
        <v>7</v>
      </c>
      <c r="F2072" s="3">
        <v>5207.75</v>
      </c>
      <c r="G2072" s="10">
        <f t="shared" si="64"/>
        <v>260.38749999999999</v>
      </c>
      <c r="H2072" s="10">
        <f t="shared" si="65"/>
        <v>1041.55</v>
      </c>
      <c r="I2072" s="5">
        <v>38426</v>
      </c>
      <c r="J2072" s="7" t="s">
        <v>21</v>
      </c>
      <c r="K2072">
        <v>1</v>
      </c>
      <c r="L2072">
        <v>3</v>
      </c>
      <c r="M2072" s="7">
        <v>2005</v>
      </c>
      <c r="N2072" s="7" t="s">
        <v>177</v>
      </c>
      <c r="O2072">
        <v>118</v>
      </c>
      <c r="P2072" t="s">
        <v>641</v>
      </c>
      <c r="Q2072" t="s">
        <v>170</v>
      </c>
      <c r="R2072" t="s">
        <v>171</v>
      </c>
      <c r="S2072" t="s">
        <v>172</v>
      </c>
      <c r="U2072" t="s">
        <v>173</v>
      </c>
      <c r="W2072">
        <v>28034</v>
      </c>
      <c r="X2072" s="7" t="s">
        <v>174</v>
      </c>
      <c r="Y2072" t="s">
        <v>38</v>
      </c>
      <c r="Z2072" t="s">
        <v>175</v>
      </c>
      <c r="AA2072" t="s">
        <v>176</v>
      </c>
      <c r="AB2072" t="str">
        <f>_xlfn.CONCAT(AA2072," ",Z2072)</f>
        <v>Diego Freyre</v>
      </c>
      <c r="AC2072" s="7" t="s">
        <v>47</v>
      </c>
    </row>
    <row r="2073" spans="1:29" x14ac:dyDescent="0.25">
      <c r="A2073">
        <v>2072</v>
      </c>
      <c r="B2073">
        <v>10412</v>
      </c>
      <c r="C2073">
        <v>31</v>
      </c>
      <c r="D2073" s="3">
        <v>100</v>
      </c>
      <c r="E2073">
        <v>1</v>
      </c>
      <c r="F2073" s="3">
        <v>4253.2</v>
      </c>
      <c r="G2073" s="10">
        <f t="shared" si="64"/>
        <v>212.66</v>
      </c>
      <c r="H2073" s="10">
        <f t="shared" si="65"/>
        <v>850.64</v>
      </c>
      <c r="I2073" s="5">
        <v>38475</v>
      </c>
      <c r="J2073" s="7" t="s">
        <v>21</v>
      </c>
      <c r="K2073">
        <v>2</v>
      </c>
      <c r="L2073">
        <v>5</v>
      </c>
      <c r="M2073" s="7">
        <v>2005</v>
      </c>
      <c r="N2073" s="7" t="s">
        <v>177</v>
      </c>
      <c r="O2073">
        <v>118</v>
      </c>
      <c r="P2073" t="s">
        <v>641</v>
      </c>
      <c r="Q2073" t="s">
        <v>170</v>
      </c>
      <c r="R2073" t="s">
        <v>171</v>
      </c>
      <c r="S2073" t="s">
        <v>172</v>
      </c>
      <c r="U2073" t="s">
        <v>173</v>
      </c>
      <c r="W2073">
        <v>28034</v>
      </c>
      <c r="X2073" s="7" t="s">
        <v>174</v>
      </c>
      <c r="Y2073" t="s">
        <v>38</v>
      </c>
      <c r="Z2073" t="s">
        <v>175</v>
      </c>
      <c r="AA2073" t="s">
        <v>176</v>
      </c>
      <c r="AB2073" t="str">
        <f>_xlfn.CONCAT(AA2073," ",Z2073)</f>
        <v>Diego Freyre</v>
      </c>
      <c r="AC2073" s="7" t="s">
        <v>47</v>
      </c>
    </row>
    <row r="2074" spans="1:29" x14ac:dyDescent="0.25">
      <c r="A2074">
        <v>2073</v>
      </c>
      <c r="B2074">
        <v>10103</v>
      </c>
      <c r="C2074">
        <v>25</v>
      </c>
      <c r="D2074" s="3">
        <v>100</v>
      </c>
      <c r="E2074">
        <v>15</v>
      </c>
      <c r="F2074" s="3">
        <v>2873</v>
      </c>
      <c r="G2074" s="10">
        <f t="shared" si="64"/>
        <v>143.65</v>
      </c>
      <c r="H2074" s="10">
        <f t="shared" si="65"/>
        <v>574.6</v>
      </c>
      <c r="I2074" s="5">
        <v>37650</v>
      </c>
      <c r="J2074" s="7" t="s">
        <v>21</v>
      </c>
      <c r="K2074">
        <v>1</v>
      </c>
      <c r="L2074">
        <v>1</v>
      </c>
      <c r="M2074" s="7">
        <v>2003</v>
      </c>
      <c r="N2074" s="7" t="s">
        <v>546</v>
      </c>
      <c r="O2074">
        <v>97</v>
      </c>
      <c r="P2074" t="s">
        <v>642</v>
      </c>
      <c r="Q2074" t="s">
        <v>129</v>
      </c>
      <c r="R2074" t="s">
        <v>130</v>
      </c>
      <c r="S2074" t="s">
        <v>131</v>
      </c>
      <c r="U2074" t="s">
        <v>132</v>
      </c>
      <c r="W2074">
        <v>4110</v>
      </c>
      <c r="X2074" s="7" t="s">
        <v>74</v>
      </c>
      <c r="Y2074" t="s">
        <v>38</v>
      </c>
      <c r="Z2074" t="s">
        <v>133</v>
      </c>
      <c r="AA2074" t="s">
        <v>134</v>
      </c>
      <c r="AB2074" t="str">
        <f>_xlfn.CONCAT(AA2074," ",Z2074)</f>
        <v>Jonas Bergulfsen</v>
      </c>
      <c r="AC2074" s="7" t="s">
        <v>32</v>
      </c>
    </row>
    <row r="2075" spans="1:29" x14ac:dyDescent="0.25">
      <c r="A2075">
        <v>2074</v>
      </c>
      <c r="B2075">
        <v>10111</v>
      </c>
      <c r="C2075">
        <v>26</v>
      </c>
      <c r="D2075" s="3">
        <v>86.68</v>
      </c>
      <c r="E2075">
        <v>3</v>
      </c>
      <c r="F2075" s="3">
        <v>2253.6799999999998</v>
      </c>
      <c r="G2075" s="10">
        <f t="shared" si="64"/>
        <v>112.684</v>
      </c>
      <c r="H2075" s="10">
        <f t="shared" si="65"/>
        <v>450.73599999999999</v>
      </c>
      <c r="I2075" s="5">
        <v>37705</v>
      </c>
      <c r="J2075" s="7" t="s">
        <v>21</v>
      </c>
      <c r="K2075">
        <v>1</v>
      </c>
      <c r="L2075">
        <v>3</v>
      </c>
      <c r="M2075" s="7">
        <v>2003</v>
      </c>
      <c r="N2075" s="7" t="s">
        <v>546</v>
      </c>
      <c r="O2075">
        <v>97</v>
      </c>
      <c r="P2075" t="s">
        <v>642</v>
      </c>
      <c r="Q2075" t="s">
        <v>77</v>
      </c>
      <c r="R2075">
        <v>6505555787</v>
      </c>
      <c r="S2075" t="s">
        <v>78</v>
      </c>
      <c r="U2075" t="s">
        <v>56</v>
      </c>
      <c r="V2075" t="s">
        <v>51</v>
      </c>
      <c r="X2075" s="7" t="s">
        <v>28</v>
      </c>
      <c r="Y2075" t="s">
        <v>29</v>
      </c>
      <c r="Z2075" t="s">
        <v>79</v>
      </c>
      <c r="AA2075" t="s">
        <v>53</v>
      </c>
      <c r="AB2075" t="str">
        <f>_xlfn.CONCAT(AA2075," ",Z2075)</f>
        <v>Julie Murphy</v>
      </c>
      <c r="AC2075" s="7" t="s">
        <v>32</v>
      </c>
    </row>
    <row r="2076" spans="1:29" x14ac:dyDescent="0.25">
      <c r="A2076">
        <v>2075</v>
      </c>
      <c r="B2076">
        <v>10126</v>
      </c>
      <c r="C2076">
        <v>34</v>
      </c>
      <c r="D2076" s="3">
        <v>100</v>
      </c>
      <c r="E2076">
        <v>15</v>
      </c>
      <c r="F2076" s="3">
        <v>3576.12</v>
      </c>
      <c r="G2076" s="10">
        <f t="shared" si="64"/>
        <v>178.80600000000001</v>
      </c>
      <c r="H2076" s="10">
        <f t="shared" si="65"/>
        <v>715.22400000000005</v>
      </c>
      <c r="I2076" s="5">
        <v>37769</v>
      </c>
      <c r="J2076" s="7" t="s">
        <v>21</v>
      </c>
      <c r="K2076">
        <v>2</v>
      </c>
      <c r="L2076">
        <v>5</v>
      </c>
      <c r="M2076" s="7">
        <v>2003</v>
      </c>
      <c r="N2076" s="7" t="s">
        <v>546</v>
      </c>
      <c r="O2076">
        <v>97</v>
      </c>
      <c r="P2076" t="s">
        <v>642</v>
      </c>
      <c r="Q2076" t="s">
        <v>187</v>
      </c>
      <c r="R2076" t="s">
        <v>188</v>
      </c>
      <c r="S2076" t="s">
        <v>189</v>
      </c>
      <c r="U2076" t="s">
        <v>173</v>
      </c>
      <c r="W2076">
        <v>28023</v>
      </c>
      <c r="X2076" s="7" t="s">
        <v>174</v>
      </c>
      <c r="Y2076" t="s">
        <v>38</v>
      </c>
      <c r="Z2076" t="s">
        <v>190</v>
      </c>
      <c r="AA2076" t="s">
        <v>191</v>
      </c>
      <c r="AB2076" t="str">
        <f>_xlfn.CONCAT(AA2076," ",Z2076)</f>
        <v>Mart¡n Sommer</v>
      </c>
      <c r="AC2076" s="7" t="s">
        <v>47</v>
      </c>
    </row>
    <row r="2077" spans="1:29" x14ac:dyDescent="0.25">
      <c r="A2077">
        <v>2076</v>
      </c>
      <c r="B2077">
        <v>10139</v>
      </c>
      <c r="C2077">
        <v>29</v>
      </c>
      <c r="D2077" s="3">
        <v>100</v>
      </c>
      <c r="E2077">
        <v>4</v>
      </c>
      <c r="F2077" s="3">
        <v>3276.13</v>
      </c>
      <c r="G2077" s="10">
        <f t="shared" si="64"/>
        <v>163.80650000000003</v>
      </c>
      <c r="H2077" s="10">
        <f t="shared" si="65"/>
        <v>655.22600000000011</v>
      </c>
      <c r="I2077" s="5">
        <v>37818</v>
      </c>
      <c r="J2077" s="7" t="s">
        <v>21</v>
      </c>
      <c r="K2077">
        <v>3</v>
      </c>
      <c r="L2077">
        <v>7</v>
      </c>
      <c r="M2077" s="7">
        <v>2003</v>
      </c>
      <c r="N2077" s="7" t="s">
        <v>546</v>
      </c>
      <c r="O2077">
        <v>97</v>
      </c>
      <c r="P2077" t="s">
        <v>642</v>
      </c>
      <c r="Q2077" t="s">
        <v>148</v>
      </c>
      <c r="R2077" t="s">
        <v>149</v>
      </c>
      <c r="S2077" t="s">
        <v>150</v>
      </c>
      <c r="T2077" t="s">
        <v>151</v>
      </c>
      <c r="U2077" t="s">
        <v>152</v>
      </c>
      <c r="V2077" t="s">
        <v>153</v>
      </c>
      <c r="W2077">
        <v>2067</v>
      </c>
      <c r="X2077" s="7" t="s">
        <v>91</v>
      </c>
      <c r="Y2077" t="s">
        <v>92</v>
      </c>
      <c r="Z2077" t="s">
        <v>154</v>
      </c>
      <c r="AA2077" t="s">
        <v>155</v>
      </c>
      <c r="AB2077" t="str">
        <f>_xlfn.CONCAT(AA2077," ",Z2077)</f>
        <v>Adrian Huxley</v>
      </c>
      <c r="AC2077" s="7" t="s">
        <v>47</v>
      </c>
    </row>
    <row r="2078" spans="1:29" x14ac:dyDescent="0.25">
      <c r="A2078">
        <v>2077</v>
      </c>
      <c r="B2078">
        <v>10149</v>
      </c>
      <c r="C2078">
        <v>20</v>
      </c>
      <c r="D2078" s="3">
        <v>90.57</v>
      </c>
      <c r="E2078">
        <v>1</v>
      </c>
      <c r="F2078" s="3">
        <v>1811.4</v>
      </c>
      <c r="G2078" s="10">
        <f t="shared" si="64"/>
        <v>90.570000000000007</v>
      </c>
      <c r="H2078" s="10">
        <f t="shared" si="65"/>
        <v>362.28000000000003</v>
      </c>
      <c r="I2078" s="5">
        <v>37876</v>
      </c>
      <c r="J2078" s="7" t="s">
        <v>21</v>
      </c>
      <c r="K2078">
        <v>3</v>
      </c>
      <c r="L2078">
        <v>9</v>
      </c>
      <c r="M2078" s="7">
        <v>2003</v>
      </c>
      <c r="N2078" s="7" t="s">
        <v>546</v>
      </c>
      <c r="O2078">
        <v>97</v>
      </c>
      <c r="P2078" t="s">
        <v>642</v>
      </c>
      <c r="Q2078" t="s">
        <v>522</v>
      </c>
      <c r="R2078">
        <v>4155554312</v>
      </c>
      <c r="S2078" t="s">
        <v>523</v>
      </c>
      <c r="U2078" t="s">
        <v>524</v>
      </c>
      <c r="V2078" t="s">
        <v>51</v>
      </c>
      <c r="W2078">
        <v>94217</v>
      </c>
      <c r="X2078" s="7" t="s">
        <v>28</v>
      </c>
      <c r="Y2078" t="s">
        <v>29</v>
      </c>
      <c r="Z2078" t="s">
        <v>525</v>
      </c>
      <c r="AA2078" t="s">
        <v>396</v>
      </c>
      <c r="AB2078" t="str">
        <f>_xlfn.CONCAT(AA2078," ",Z2078)</f>
        <v>Sue Taylor</v>
      </c>
      <c r="AC2078" s="7" t="s">
        <v>32</v>
      </c>
    </row>
    <row r="2079" spans="1:29" x14ac:dyDescent="0.25">
      <c r="A2079">
        <v>2078</v>
      </c>
      <c r="B2079">
        <v>10163</v>
      </c>
      <c r="C2079">
        <v>42</v>
      </c>
      <c r="D2079" s="3">
        <v>91.55</v>
      </c>
      <c r="E2079">
        <v>5</v>
      </c>
      <c r="F2079" s="3">
        <v>3845.1</v>
      </c>
      <c r="G2079" s="10">
        <f t="shared" si="64"/>
        <v>192.255</v>
      </c>
      <c r="H2079" s="10">
        <f t="shared" si="65"/>
        <v>769.02</v>
      </c>
      <c r="I2079" s="5">
        <v>37914</v>
      </c>
      <c r="J2079" s="7" t="s">
        <v>21</v>
      </c>
      <c r="K2079">
        <v>4</v>
      </c>
      <c r="L2079">
        <v>10</v>
      </c>
      <c r="M2079" s="7">
        <v>2003</v>
      </c>
      <c r="N2079" s="7" t="s">
        <v>546</v>
      </c>
      <c r="O2079">
        <v>97</v>
      </c>
      <c r="P2079" t="s">
        <v>642</v>
      </c>
      <c r="Q2079" t="s">
        <v>199</v>
      </c>
      <c r="R2079">
        <v>2125558493</v>
      </c>
      <c r="S2079" t="s">
        <v>200</v>
      </c>
      <c r="T2079" t="s">
        <v>201</v>
      </c>
      <c r="U2079" t="s">
        <v>26</v>
      </c>
      <c r="V2079" t="s">
        <v>27</v>
      </c>
      <c r="W2079">
        <v>10022</v>
      </c>
      <c r="X2079" s="7" t="s">
        <v>28</v>
      </c>
      <c r="Y2079" t="s">
        <v>29</v>
      </c>
      <c r="Z2079" t="s">
        <v>120</v>
      </c>
      <c r="AA2079" t="s">
        <v>202</v>
      </c>
      <c r="AB2079" t="str">
        <f>_xlfn.CONCAT(AA2079," ",Z2079)</f>
        <v>Maria Hernandez</v>
      </c>
      <c r="AC2079" s="7" t="s">
        <v>47</v>
      </c>
    </row>
    <row r="2080" spans="1:29" x14ac:dyDescent="0.25">
      <c r="A2080">
        <v>2079</v>
      </c>
      <c r="B2080">
        <v>10173</v>
      </c>
      <c r="C2080">
        <v>22</v>
      </c>
      <c r="D2080" s="3">
        <v>100</v>
      </c>
      <c r="E2080">
        <v>3</v>
      </c>
      <c r="F2080" s="3">
        <v>2571.14</v>
      </c>
      <c r="G2080" s="10">
        <f t="shared" si="64"/>
        <v>128.55699999999999</v>
      </c>
      <c r="H2080" s="10">
        <f t="shared" si="65"/>
        <v>514.22799999999995</v>
      </c>
      <c r="I2080" s="5">
        <v>37930</v>
      </c>
      <c r="J2080" s="7" t="s">
        <v>21</v>
      </c>
      <c r="K2080">
        <v>4</v>
      </c>
      <c r="L2080">
        <v>11</v>
      </c>
      <c r="M2080" s="7">
        <v>2003</v>
      </c>
      <c r="N2080" s="7" t="s">
        <v>546</v>
      </c>
      <c r="O2080">
        <v>97</v>
      </c>
      <c r="P2080" t="s">
        <v>642</v>
      </c>
      <c r="Q2080" t="s">
        <v>548</v>
      </c>
      <c r="R2080" t="s">
        <v>549</v>
      </c>
      <c r="S2080" t="s">
        <v>550</v>
      </c>
      <c r="U2080" t="s">
        <v>551</v>
      </c>
      <c r="W2080">
        <v>24100</v>
      </c>
      <c r="X2080" s="7" t="s">
        <v>254</v>
      </c>
      <c r="Y2080" t="s">
        <v>38</v>
      </c>
      <c r="Z2080" t="s">
        <v>552</v>
      </c>
      <c r="AA2080" t="s">
        <v>553</v>
      </c>
      <c r="AB2080" t="str">
        <f>_xlfn.CONCAT(AA2080," ",Z2080)</f>
        <v>Giovanni Rovelli</v>
      </c>
      <c r="AC2080" s="7" t="s">
        <v>32</v>
      </c>
    </row>
    <row r="2081" spans="1:29" x14ac:dyDescent="0.25">
      <c r="A2081">
        <v>2080</v>
      </c>
      <c r="B2081">
        <v>10183</v>
      </c>
      <c r="C2081">
        <v>47</v>
      </c>
      <c r="D2081" s="3">
        <v>100</v>
      </c>
      <c r="E2081">
        <v>12</v>
      </c>
      <c r="F2081" s="3">
        <v>5035.1099999999997</v>
      </c>
      <c r="G2081" s="10">
        <f t="shared" si="64"/>
        <v>251.75549999999998</v>
      </c>
      <c r="H2081" s="10">
        <f t="shared" si="65"/>
        <v>1007.0219999999999</v>
      </c>
      <c r="I2081" s="5">
        <v>37938</v>
      </c>
      <c r="J2081" s="7" t="s">
        <v>21</v>
      </c>
      <c r="K2081">
        <v>4</v>
      </c>
      <c r="L2081">
        <v>11</v>
      </c>
      <c r="M2081" s="7">
        <v>2003</v>
      </c>
      <c r="N2081" s="7" t="s">
        <v>546</v>
      </c>
      <c r="O2081">
        <v>97</v>
      </c>
      <c r="P2081" t="s">
        <v>642</v>
      </c>
      <c r="Q2081" t="s">
        <v>210</v>
      </c>
      <c r="R2081">
        <v>2155554695</v>
      </c>
      <c r="S2081" t="s">
        <v>211</v>
      </c>
      <c r="U2081" t="s">
        <v>212</v>
      </c>
      <c r="V2081" t="s">
        <v>138</v>
      </c>
      <c r="W2081">
        <v>71270</v>
      </c>
      <c r="X2081" s="7" t="s">
        <v>28</v>
      </c>
      <c r="Y2081" t="s">
        <v>29</v>
      </c>
      <c r="Z2081" t="s">
        <v>213</v>
      </c>
      <c r="AA2081" t="s">
        <v>214</v>
      </c>
      <c r="AB2081" t="str">
        <f>_xlfn.CONCAT(AA2081," ",Z2081)</f>
        <v>Francisca Cervantes</v>
      </c>
      <c r="AC2081" s="7" t="s">
        <v>47</v>
      </c>
    </row>
    <row r="2082" spans="1:29" x14ac:dyDescent="0.25">
      <c r="A2082">
        <v>2081</v>
      </c>
      <c r="B2082">
        <v>10193</v>
      </c>
      <c r="C2082">
        <v>20</v>
      </c>
      <c r="D2082" s="3">
        <v>100</v>
      </c>
      <c r="E2082">
        <v>4</v>
      </c>
      <c r="F2082" s="3">
        <v>2279</v>
      </c>
      <c r="G2082" s="10">
        <f t="shared" si="64"/>
        <v>113.95</v>
      </c>
      <c r="H2082" s="10">
        <f t="shared" si="65"/>
        <v>455.8</v>
      </c>
      <c r="I2082" s="5">
        <v>37946</v>
      </c>
      <c r="J2082" s="7" t="s">
        <v>21</v>
      </c>
      <c r="K2082">
        <v>4</v>
      </c>
      <c r="L2082">
        <v>11</v>
      </c>
      <c r="M2082" s="7">
        <v>2003</v>
      </c>
      <c r="N2082" s="7" t="s">
        <v>546</v>
      </c>
      <c r="O2082">
        <v>97</v>
      </c>
      <c r="P2082" t="s">
        <v>642</v>
      </c>
      <c r="Q2082" t="s">
        <v>554</v>
      </c>
      <c r="R2082" t="s">
        <v>555</v>
      </c>
      <c r="S2082" t="s">
        <v>556</v>
      </c>
      <c r="U2082" t="s">
        <v>557</v>
      </c>
      <c r="V2082" t="s">
        <v>90</v>
      </c>
      <c r="W2082">
        <v>3150</v>
      </c>
      <c r="X2082" s="7" t="s">
        <v>91</v>
      </c>
      <c r="Y2082" t="s">
        <v>92</v>
      </c>
      <c r="Z2082" t="s">
        <v>558</v>
      </c>
      <c r="AA2082" t="s">
        <v>559</v>
      </c>
      <c r="AB2082" t="str">
        <f>_xlfn.CONCAT(AA2082," ",Z2082)</f>
        <v>Sean Connery</v>
      </c>
      <c r="AC2082" s="7" t="s">
        <v>32</v>
      </c>
    </row>
    <row r="2083" spans="1:29" x14ac:dyDescent="0.25">
      <c r="A2083">
        <v>2082</v>
      </c>
      <c r="B2083">
        <v>10206</v>
      </c>
      <c r="C2083">
        <v>33</v>
      </c>
      <c r="D2083" s="3">
        <v>97.39</v>
      </c>
      <c r="E2083">
        <v>10</v>
      </c>
      <c r="F2083" s="3">
        <v>3213.87</v>
      </c>
      <c r="G2083" s="10">
        <f t="shared" si="64"/>
        <v>160.6935</v>
      </c>
      <c r="H2083" s="10">
        <f t="shared" si="65"/>
        <v>642.774</v>
      </c>
      <c r="I2083" s="5">
        <v>37960</v>
      </c>
      <c r="J2083" s="7" t="s">
        <v>21</v>
      </c>
      <c r="K2083">
        <v>4</v>
      </c>
      <c r="L2083">
        <v>12</v>
      </c>
      <c r="M2083" s="7">
        <v>2003</v>
      </c>
      <c r="N2083" s="7" t="s">
        <v>546</v>
      </c>
      <c r="O2083">
        <v>97</v>
      </c>
      <c r="P2083" t="s">
        <v>642</v>
      </c>
      <c r="Q2083" t="s">
        <v>221</v>
      </c>
      <c r="R2083" t="s">
        <v>222</v>
      </c>
      <c r="S2083" t="s">
        <v>223</v>
      </c>
      <c r="U2083" t="s">
        <v>224</v>
      </c>
      <c r="V2083" t="s">
        <v>225</v>
      </c>
      <c r="W2083" t="s">
        <v>226</v>
      </c>
      <c r="X2083" s="7" t="s">
        <v>227</v>
      </c>
      <c r="Y2083" t="s">
        <v>29</v>
      </c>
      <c r="Z2083" t="s">
        <v>228</v>
      </c>
      <c r="AA2083" t="s">
        <v>229</v>
      </c>
      <c r="AB2083" t="str">
        <f>_xlfn.CONCAT(AA2083," ",Z2083)</f>
        <v>Yoshi Tannamuri</v>
      </c>
      <c r="AC2083" s="7" t="s">
        <v>47</v>
      </c>
    </row>
    <row r="2084" spans="1:29" x14ac:dyDescent="0.25">
      <c r="A2084">
        <v>2083</v>
      </c>
      <c r="B2084">
        <v>10215</v>
      </c>
      <c r="C2084">
        <v>39</v>
      </c>
      <c r="D2084" s="3">
        <v>90.57</v>
      </c>
      <c r="E2084">
        <v>7</v>
      </c>
      <c r="F2084" s="3">
        <v>3532.23</v>
      </c>
      <c r="G2084" s="10">
        <f t="shared" si="64"/>
        <v>176.61150000000001</v>
      </c>
      <c r="H2084" s="10">
        <f t="shared" si="65"/>
        <v>706.44600000000003</v>
      </c>
      <c r="I2084" s="5">
        <v>38015</v>
      </c>
      <c r="J2084" s="7" t="s">
        <v>21</v>
      </c>
      <c r="K2084">
        <v>1</v>
      </c>
      <c r="L2084">
        <v>1</v>
      </c>
      <c r="M2084" s="7">
        <v>2004</v>
      </c>
      <c r="N2084" s="7" t="s">
        <v>546</v>
      </c>
      <c r="O2084">
        <v>97</v>
      </c>
      <c r="P2084" t="s">
        <v>642</v>
      </c>
      <c r="Q2084" t="s">
        <v>230</v>
      </c>
      <c r="R2084">
        <v>3105553722</v>
      </c>
      <c r="S2084" t="s">
        <v>231</v>
      </c>
      <c r="U2084" t="s">
        <v>232</v>
      </c>
      <c r="V2084" t="s">
        <v>51</v>
      </c>
      <c r="W2084">
        <v>94019</v>
      </c>
      <c r="X2084" s="7" t="s">
        <v>28</v>
      </c>
      <c r="Y2084" t="s">
        <v>29</v>
      </c>
      <c r="Z2084" t="s">
        <v>233</v>
      </c>
      <c r="AA2084" t="s">
        <v>234</v>
      </c>
      <c r="AB2084" t="str">
        <f>_xlfn.CONCAT(AA2084," ",Z2084)</f>
        <v>Steve Thompson</v>
      </c>
      <c r="AC2084" s="7" t="s">
        <v>47</v>
      </c>
    </row>
    <row r="2085" spans="1:29" x14ac:dyDescent="0.25">
      <c r="A2085">
        <v>2084</v>
      </c>
      <c r="B2085">
        <v>10228</v>
      </c>
      <c r="C2085">
        <v>33</v>
      </c>
      <c r="D2085" s="3">
        <v>100</v>
      </c>
      <c r="E2085">
        <v>6</v>
      </c>
      <c r="F2085" s="3">
        <v>3406.59</v>
      </c>
      <c r="G2085" s="10">
        <f t="shared" si="64"/>
        <v>170.32950000000002</v>
      </c>
      <c r="H2085" s="10">
        <f t="shared" si="65"/>
        <v>681.3180000000001</v>
      </c>
      <c r="I2085" s="5">
        <v>38056</v>
      </c>
      <c r="J2085" s="7" t="s">
        <v>21</v>
      </c>
      <c r="K2085">
        <v>1</v>
      </c>
      <c r="L2085">
        <v>3</v>
      </c>
      <c r="M2085" s="7">
        <v>2004</v>
      </c>
      <c r="N2085" s="7" t="s">
        <v>546</v>
      </c>
      <c r="O2085">
        <v>97</v>
      </c>
      <c r="P2085" t="s">
        <v>642</v>
      </c>
      <c r="Q2085" t="s">
        <v>235</v>
      </c>
      <c r="R2085">
        <v>6175555555</v>
      </c>
      <c r="S2085" t="s">
        <v>236</v>
      </c>
      <c r="U2085" t="s">
        <v>118</v>
      </c>
      <c r="V2085" t="s">
        <v>119</v>
      </c>
      <c r="W2085">
        <v>51247</v>
      </c>
      <c r="X2085" s="7" t="s">
        <v>28</v>
      </c>
      <c r="Y2085" t="s">
        <v>29</v>
      </c>
      <c r="Z2085" t="s">
        <v>237</v>
      </c>
      <c r="AA2085" t="s">
        <v>139</v>
      </c>
      <c r="AB2085" t="str">
        <f>_xlfn.CONCAT(AA2085," ",Z2085)</f>
        <v>Kyung Tseng</v>
      </c>
      <c r="AC2085" s="7" t="s">
        <v>47</v>
      </c>
    </row>
    <row r="2086" spans="1:29" x14ac:dyDescent="0.25">
      <c r="A2086">
        <v>2085</v>
      </c>
      <c r="B2086">
        <v>10244</v>
      </c>
      <c r="C2086">
        <v>40</v>
      </c>
      <c r="D2086" s="3">
        <v>86.68</v>
      </c>
      <c r="E2086">
        <v>4</v>
      </c>
      <c r="F2086" s="3">
        <v>3467.2</v>
      </c>
      <c r="G2086" s="10">
        <f t="shared" si="64"/>
        <v>173.36</v>
      </c>
      <c r="H2086" s="10">
        <f t="shared" si="65"/>
        <v>693.44</v>
      </c>
      <c r="I2086" s="5">
        <v>38106</v>
      </c>
      <c r="J2086" s="7" t="s">
        <v>21</v>
      </c>
      <c r="K2086">
        <v>2</v>
      </c>
      <c r="L2086">
        <v>4</v>
      </c>
      <c r="M2086" s="7">
        <v>2004</v>
      </c>
      <c r="N2086" s="7" t="s">
        <v>546</v>
      </c>
      <c r="O2086">
        <v>97</v>
      </c>
      <c r="P2086" t="s">
        <v>642</v>
      </c>
      <c r="Q2086" t="s">
        <v>170</v>
      </c>
      <c r="R2086" t="s">
        <v>171</v>
      </c>
      <c r="S2086" t="s">
        <v>172</v>
      </c>
      <c r="U2086" t="s">
        <v>173</v>
      </c>
      <c r="W2086">
        <v>28034</v>
      </c>
      <c r="X2086" s="7" t="s">
        <v>174</v>
      </c>
      <c r="Y2086" t="s">
        <v>38</v>
      </c>
      <c r="Z2086" t="s">
        <v>175</v>
      </c>
      <c r="AA2086" t="s">
        <v>176</v>
      </c>
      <c r="AB2086" t="str">
        <f>_xlfn.CONCAT(AA2086," ",Z2086)</f>
        <v>Diego Freyre</v>
      </c>
      <c r="AC2086" s="7" t="s">
        <v>47</v>
      </c>
    </row>
    <row r="2087" spans="1:29" x14ac:dyDescent="0.25">
      <c r="A2087">
        <v>2086</v>
      </c>
      <c r="B2087">
        <v>10257</v>
      </c>
      <c r="C2087">
        <v>46</v>
      </c>
      <c r="D2087" s="3">
        <v>78.89</v>
      </c>
      <c r="E2087">
        <v>4</v>
      </c>
      <c r="F2087" s="3">
        <v>3628.94</v>
      </c>
      <c r="G2087" s="10">
        <f t="shared" si="64"/>
        <v>181.447</v>
      </c>
      <c r="H2087" s="10">
        <f t="shared" si="65"/>
        <v>725.78800000000001</v>
      </c>
      <c r="I2087" s="5">
        <v>38152</v>
      </c>
      <c r="J2087" s="7" t="s">
        <v>21</v>
      </c>
      <c r="K2087">
        <v>2</v>
      </c>
      <c r="L2087">
        <v>6</v>
      </c>
      <c r="M2087" s="7">
        <v>2004</v>
      </c>
      <c r="N2087" s="7" t="s">
        <v>546</v>
      </c>
      <c r="O2087">
        <v>97</v>
      </c>
      <c r="P2087" t="s">
        <v>642</v>
      </c>
      <c r="Q2087" t="s">
        <v>393</v>
      </c>
      <c r="R2087">
        <v>4085553659</v>
      </c>
      <c r="S2087" t="s">
        <v>394</v>
      </c>
      <c r="U2087" t="s">
        <v>395</v>
      </c>
      <c r="V2087" t="s">
        <v>51</v>
      </c>
      <c r="W2087">
        <v>94217</v>
      </c>
      <c r="X2087" s="7" t="s">
        <v>28</v>
      </c>
      <c r="Y2087" t="s">
        <v>29</v>
      </c>
      <c r="Z2087" t="s">
        <v>98</v>
      </c>
      <c r="AA2087" t="s">
        <v>396</v>
      </c>
      <c r="AB2087" t="str">
        <f>_xlfn.CONCAT(AA2087," ",Z2087)</f>
        <v>Sue Frick</v>
      </c>
      <c r="AC2087" s="7" t="s">
        <v>47</v>
      </c>
    </row>
    <row r="2088" spans="1:29" x14ac:dyDescent="0.25">
      <c r="A2088">
        <v>2087</v>
      </c>
      <c r="B2088">
        <v>10269</v>
      </c>
      <c r="C2088">
        <v>48</v>
      </c>
      <c r="D2088" s="3">
        <v>97.39</v>
      </c>
      <c r="E2088">
        <v>2</v>
      </c>
      <c r="F2088" s="3">
        <v>4674.72</v>
      </c>
      <c r="G2088" s="10">
        <f t="shared" si="64"/>
        <v>233.73600000000002</v>
      </c>
      <c r="H2088" s="10">
        <f t="shared" si="65"/>
        <v>934.94400000000007</v>
      </c>
      <c r="I2088" s="5">
        <v>38184</v>
      </c>
      <c r="J2088" s="7" t="s">
        <v>21</v>
      </c>
      <c r="K2088">
        <v>3</v>
      </c>
      <c r="L2088">
        <v>7</v>
      </c>
      <c r="M2088" s="7">
        <v>2004</v>
      </c>
      <c r="N2088" s="7" t="s">
        <v>546</v>
      </c>
      <c r="O2088">
        <v>97</v>
      </c>
      <c r="P2088" t="s">
        <v>642</v>
      </c>
      <c r="Q2088" t="s">
        <v>140</v>
      </c>
      <c r="R2088" t="s">
        <v>141</v>
      </c>
      <c r="S2088" t="s">
        <v>142</v>
      </c>
      <c r="U2088" t="s">
        <v>143</v>
      </c>
      <c r="W2088">
        <v>5020</v>
      </c>
      <c r="X2088" s="7" t="s">
        <v>144</v>
      </c>
      <c r="Y2088" t="s">
        <v>38</v>
      </c>
      <c r="Z2088" t="s">
        <v>145</v>
      </c>
      <c r="AA2088" t="s">
        <v>146</v>
      </c>
      <c r="AB2088" t="str">
        <f>_xlfn.CONCAT(AA2088," ",Z2088)</f>
        <v>Georg Pipps</v>
      </c>
      <c r="AC2088" s="7" t="s">
        <v>47</v>
      </c>
    </row>
    <row r="2089" spans="1:29" x14ac:dyDescent="0.25">
      <c r="A2089">
        <v>2088</v>
      </c>
      <c r="B2089">
        <v>10280</v>
      </c>
      <c r="C2089">
        <v>21</v>
      </c>
      <c r="D2089" s="3">
        <v>78.89</v>
      </c>
      <c r="E2089">
        <v>6</v>
      </c>
      <c r="F2089" s="3">
        <v>1656.69</v>
      </c>
      <c r="G2089" s="10">
        <f t="shared" si="64"/>
        <v>82.834500000000006</v>
      </c>
      <c r="H2089" s="10">
        <f t="shared" si="65"/>
        <v>331.33800000000002</v>
      </c>
      <c r="I2089" s="5">
        <v>38216</v>
      </c>
      <c r="J2089" s="7" t="s">
        <v>21</v>
      </c>
      <c r="K2089">
        <v>3</v>
      </c>
      <c r="L2089">
        <v>8</v>
      </c>
      <c r="M2089" s="7">
        <v>2004</v>
      </c>
      <c r="N2089" s="7" t="s">
        <v>546</v>
      </c>
      <c r="O2089">
        <v>97</v>
      </c>
      <c r="P2089" t="s">
        <v>642</v>
      </c>
      <c r="Q2089" t="s">
        <v>250</v>
      </c>
      <c r="R2089" t="s">
        <v>251</v>
      </c>
      <c r="S2089" t="s">
        <v>252</v>
      </c>
      <c r="U2089" t="s">
        <v>253</v>
      </c>
      <c r="W2089">
        <v>10100</v>
      </c>
      <c r="X2089" s="7" t="s">
        <v>254</v>
      </c>
      <c r="Y2089" t="s">
        <v>38</v>
      </c>
      <c r="Z2089" t="s">
        <v>255</v>
      </c>
      <c r="AA2089" t="s">
        <v>256</v>
      </c>
      <c r="AB2089" t="str">
        <f>_xlfn.CONCAT(AA2089," ",Z2089)</f>
        <v>Paolo Accorti</v>
      </c>
      <c r="AC2089" s="7" t="s">
        <v>32</v>
      </c>
    </row>
    <row r="2090" spans="1:29" x14ac:dyDescent="0.25">
      <c r="A2090">
        <v>2089</v>
      </c>
      <c r="B2090">
        <v>10290</v>
      </c>
      <c r="C2090">
        <v>45</v>
      </c>
      <c r="D2090" s="3">
        <v>100</v>
      </c>
      <c r="E2090">
        <v>1</v>
      </c>
      <c r="F2090" s="3">
        <v>5171.3999999999996</v>
      </c>
      <c r="G2090" s="10">
        <f t="shared" si="64"/>
        <v>258.57</v>
      </c>
      <c r="H2090" s="10">
        <f t="shared" si="65"/>
        <v>1034.28</v>
      </c>
      <c r="I2090" s="5">
        <v>38237</v>
      </c>
      <c r="J2090" s="7" t="s">
        <v>21</v>
      </c>
      <c r="K2090">
        <v>3</v>
      </c>
      <c r="L2090">
        <v>9</v>
      </c>
      <c r="M2090" s="7">
        <v>2004</v>
      </c>
      <c r="N2090" s="7" t="s">
        <v>546</v>
      </c>
      <c r="O2090">
        <v>97</v>
      </c>
      <c r="P2090" t="s">
        <v>642</v>
      </c>
      <c r="Q2090" t="s">
        <v>596</v>
      </c>
      <c r="R2090">
        <v>6175558428</v>
      </c>
      <c r="S2090" t="s">
        <v>597</v>
      </c>
      <c r="U2090" t="s">
        <v>279</v>
      </c>
      <c r="V2090" t="s">
        <v>119</v>
      </c>
      <c r="W2090">
        <v>58339</v>
      </c>
      <c r="X2090" s="7" t="s">
        <v>28</v>
      </c>
      <c r="Y2090" t="s">
        <v>29</v>
      </c>
      <c r="Z2090" t="s">
        <v>525</v>
      </c>
      <c r="AA2090" t="s">
        <v>241</v>
      </c>
      <c r="AB2090" t="str">
        <f>_xlfn.CONCAT(AA2090," ",Z2090)</f>
        <v>Leslie Taylor</v>
      </c>
      <c r="AC2090" s="7" t="s">
        <v>47</v>
      </c>
    </row>
    <row r="2091" spans="1:29" x14ac:dyDescent="0.25">
      <c r="A2091">
        <v>2090</v>
      </c>
      <c r="B2091">
        <v>10304</v>
      </c>
      <c r="C2091">
        <v>33</v>
      </c>
      <c r="D2091" s="3">
        <v>100</v>
      </c>
      <c r="E2091">
        <v>10</v>
      </c>
      <c r="F2091" s="3">
        <v>3342.57</v>
      </c>
      <c r="G2091" s="10">
        <f t="shared" si="64"/>
        <v>167.12850000000003</v>
      </c>
      <c r="H2091" s="10">
        <f t="shared" si="65"/>
        <v>668.51400000000012</v>
      </c>
      <c r="I2091" s="5">
        <v>38271</v>
      </c>
      <c r="J2091" s="7" t="s">
        <v>21</v>
      </c>
      <c r="K2091">
        <v>4</v>
      </c>
      <c r="L2091">
        <v>10</v>
      </c>
      <c r="M2091" s="7">
        <v>2004</v>
      </c>
      <c r="N2091" s="7" t="s">
        <v>546</v>
      </c>
      <c r="O2091">
        <v>97</v>
      </c>
      <c r="P2091" t="s">
        <v>642</v>
      </c>
      <c r="Q2091" t="s">
        <v>263</v>
      </c>
      <c r="R2091" t="s">
        <v>264</v>
      </c>
      <c r="S2091" t="s">
        <v>265</v>
      </c>
      <c r="U2091" t="s">
        <v>266</v>
      </c>
      <c r="W2091">
        <v>78000</v>
      </c>
      <c r="X2091" s="7" t="s">
        <v>37</v>
      </c>
      <c r="Y2091" t="s">
        <v>38</v>
      </c>
      <c r="Z2091" t="s">
        <v>267</v>
      </c>
      <c r="AA2091" t="s">
        <v>46</v>
      </c>
      <c r="AB2091" t="str">
        <f>_xlfn.CONCAT(AA2091," ",Z2091)</f>
        <v>Daniel Tonini</v>
      </c>
      <c r="AC2091" s="7" t="s">
        <v>47</v>
      </c>
    </row>
    <row r="2092" spans="1:29" x14ac:dyDescent="0.25">
      <c r="A2092">
        <v>2091</v>
      </c>
      <c r="B2092">
        <v>10312</v>
      </c>
      <c r="C2092">
        <v>44</v>
      </c>
      <c r="D2092" s="3">
        <v>100</v>
      </c>
      <c r="E2092">
        <v>7</v>
      </c>
      <c r="F2092" s="3">
        <v>4884.88</v>
      </c>
      <c r="G2092" s="10">
        <f t="shared" si="64"/>
        <v>244.24400000000003</v>
      </c>
      <c r="H2092" s="10">
        <f t="shared" si="65"/>
        <v>976.97600000000011</v>
      </c>
      <c r="I2092" s="5">
        <v>38281</v>
      </c>
      <c r="J2092" s="7" t="s">
        <v>21</v>
      </c>
      <c r="K2092">
        <v>4</v>
      </c>
      <c r="L2092">
        <v>10</v>
      </c>
      <c r="M2092" s="7">
        <v>2004</v>
      </c>
      <c r="N2092" s="7" t="s">
        <v>546</v>
      </c>
      <c r="O2092">
        <v>97</v>
      </c>
      <c r="P2092" t="s">
        <v>642</v>
      </c>
      <c r="Q2092" t="s">
        <v>268</v>
      </c>
      <c r="R2092">
        <v>4155551450</v>
      </c>
      <c r="S2092" t="s">
        <v>269</v>
      </c>
      <c r="U2092" t="s">
        <v>270</v>
      </c>
      <c r="V2092" t="s">
        <v>51</v>
      </c>
      <c r="W2092">
        <v>97562</v>
      </c>
      <c r="X2092" s="7" t="s">
        <v>28</v>
      </c>
      <c r="Y2092" t="s">
        <v>29</v>
      </c>
      <c r="Z2092" t="s">
        <v>271</v>
      </c>
      <c r="AA2092" t="s">
        <v>272</v>
      </c>
      <c r="AB2092" t="str">
        <f>_xlfn.CONCAT(AA2092," ",Z2092)</f>
        <v>Valarie Nelson</v>
      </c>
      <c r="AC2092" s="7" t="s">
        <v>47</v>
      </c>
    </row>
    <row r="2093" spans="1:29" x14ac:dyDescent="0.25">
      <c r="A2093">
        <v>2092</v>
      </c>
      <c r="B2093">
        <v>10324</v>
      </c>
      <c r="C2093">
        <v>33</v>
      </c>
      <c r="D2093" s="3">
        <v>100</v>
      </c>
      <c r="E2093">
        <v>3</v>
      </c>
      <c r="F2093" s="3">
        <v>6267.69</v>
      </c>
      <c r="G2093" s="10">
        <f t="shared" si="64"/>
        <v>313.3845</v>
      </c>
      <c r="H2093" s="10">
        <f t="shared" si="65"/>
        <v>1253.538</v>
      </c>
      <c r="I2093" s="5">
        <v>38296</v>
      </c>
      <c r="J2093" s="7" t="s">
        <v>21</v>
      </c>
      <c r="K2093">
        <v>4</v>
      </c>
      <c r="L2093">
        <v>11</v>
      </c>
      <c r="M2093" s="7">
        <v>2004</v>
      </c>
      <c r="N2093" s="7" t="s">
        <v>546</v>
      </c>
      <c r="O2093">
        <v>97</v>
      </c>
      <c r="P2093" t="s">
        <v>642</v>
      </c>
      <c r="Q2093" t="s">
        <v>95</v>
      </c>
      <c r="R2093">
        <v>2125551500</v>
      </c>
      <c r="S2093" t="s">
        <v>96</v>
      </c>
      <c r="T2093" t="s">
        <v>97</v>
      </c>
      <c r="U2093" t="s">
        <v>26</v>
      </c>
      <c r="V2093" t="s">
        <v>27</v>
      </c>
      <c r="W2093">
        <v>10022</v>
      </c>
      <c r="X2093" s="7" t="s">
        <v>28</v>
      </c>
      <c r="Y2093" t="s">
        <v>29</v>
      </c>
      <c r="Z2093" t="s">
        <v>98</v>
      </c>
      <c r="AA2093" t="s">
        <v>99</v>
      </c>
      <c r="AB2093" t="str">
        <f>_xlfn.CONCAT(AA2093," ",Z2093)</f>
        <v>Michael Frick</v>
      </c>
      <c r="AC2093" s="7" t="s">
        <v>47</v>
      </c>
    </row>
    <row r="2094" spans="1:29" x14ac:dyDescent="0.25">
      <c r="A2094">
        <v>2093</v>
      </c>
      <c r="B2094">
        <v>10333</v>
      </c>
      <c r="C2094">
        <v>39</v>
      </c>
      <c r="D2094" s="3">
        <v>100</v>
      </c>
      <c r="E2094">
        <v>1</v>
      </c>
      <c r="F2094" s="3">
        <v>4424.16</v>
      </c>
      <c r="G2094" s="10">
        <f t="shared" si="64"/>
        <v>221.208</v>
      </c>
      <c r="H2094" s="10">
        <f t="shared" si="65"/>
        <v>884.83199999999999</v>
      </c>
      <c r="I2094" s="5">
        <v>38309</v>
      </c>
      <c r="J2094" s="7" t="s">
        <v>21</v>
      </c>
      <c r="K2094">
        <v>4</v>
      </c>
      <c r="L2094">
        <v>11</v>
      </c>
      <c r="M2094" s="7">
        <v>2004</v>
      </c>
      <c r="N2094" s="7" t="s">
        <v>546</v>
      </c>
      <c r="O2094">
        <v>97</v>
      </c>
      <c r="P2094" t="s">
        <v>642</v>
      </c>
      <c r="Q2094" t="s">
        <v>77</v>
      </c>
      <c r="R2094">
        <v>6505555787</v>
      </c>
      <c r="S2094" t="s">
        <v>78</v>
      </c>
      <c r="U2094" t="s">
        <v>56</v>
      </c>
      <c r="V2094" t="s">
        <v>51</v>
      </c>
      <c r="X2094" s="7" t="s">
        <v>28</v>
      </c>
      <c r="Y2094" t="s">
        <v>29</v>
      </c>
      <c r="Z2094" t="s">
        <v>79</v>
      </c>
      <c r="AA2094" t="s">
        <v>53</v>
      </c>
      <c r="AB2094" t="str">
        <f>_xlfn.CONCAT(AA2094," ",Z2094)</f>
        <v>Julie Murphy</v>
      </c>
      <c r="AC2094" s="7" t="s">
        <v>47</v>
      </c>
    </row>
    <row r="2095" spans="1:29" x14ac:dyDescent="0.25">
      <c r="A2095">
        <v>2094</v>
      </c>
      <c r="B2095">
        <v>10348</v>
      </c>
      <c r="C2095">
        <v>39</v>
      </c>
      <c r="D2095" s="3">
        <v>50.31</v>
      </c>
      <c r="E2095">
        <v>2</v>
      </c>
      <c r="F2095" s="3">
        <v>1962.09</v>
      </c>
      <c r="G2095" s="10">
        <f t="shared" si="64"/>
        <v>98.104500000000002</v>
      </c>
      <c r="H2095" s="10">
        <f t="shared" si="65"/>
        <v>392.41800000000001</v>
      </c>
      <c r="I2095" s="5">
        <v>38292</v>
      </c>
      <c r="J2095" s="7" t="s">
        <v>21</v>
      </c>
      <c r="K2095">
        <v>4</v>
      </c>
      <c r="L2095">
        <v>11</v>
      </c>
      <c r="M2095" s="7">
        <v>2004</v>
      </c>
      <c r="N2095" s="7" t="s">
        <v>546</v>
      </c>
      <c r="O2095">
        <v>97</v>
      </c>
      <c r="P2095" t="s">
        <v>642</v>
      </c>
      <c r="Q2095" t="s">
        <v>187</v>
      </c>
      <c r="R2095" t="s">
        <v>188</v>
      </c>
      <c r="S2095" t="s">
        <v>189</v>
      </c>
      <c r="U2095" t="s">
        <v>173</v>
      </c>
      <c r="W2095">
        <v>28023</v>
      </c>
      <c r="X2095" s="7" t="s">
        <v>174</v>
      </c>
      <c r="Y2095" t="s">
        <v>38</v>
      </c>
      <c r="Z2095" t="s">
        <v>190</v>
      </c>
      <c r="AA2095" t="s">
        <v>191</v>
      </c>
      <c r="AB2095" t="str">
        <f>_xlfn.CONCAT(AA2095," ",Z2095)</f>
        <v>Mart¡n Sommer</v>
      </c>
      <c r="AC2095" s="7" t="s">
        <v>32</v>
      </c>
    </row>
    <row r="2096" spans="1:29" x14ac:dyDescent="0.25">
      <c r="A2096">
        <v>2095</v>
      </c>
      <c r="B2096">
        <v>10358</v>
      </c>
      <c r="C2096">
        <v>41</v>
      </c>
      <c r="D2096" s="3">
        <v>100</v>
      </c>
      <c r="E2096">
        <v>6</v>
      </c>
      <c r="F2096" s="3">
        <v>6847</v>
      </c>
      <c r="G2096" s="10">
        <f t="shared" si="64"/>
        <v>342.35</v>
      </c>
      <c r="H2096" s="10">
        <f t="shared" si="65"/>
        <v>1369.4</v>
      </c>
      <c r="I2096" s="5">
        <v>38331</v>
      </c>
      <c r="J2096" s="7" t="s">
        <v>21</v>
      </c>
      <c r="K2096">
        <v>4</v>
      </c>
      <c r="L2096">
        <v>12</v>
      </c>
      <c r="M2096" s="7">
        <v>2004</v>
      </c>
      <c r="N2096" s="7" t="s">
        <v>546</v>
      </c>
      <c r="O2096">
        <v>97</v>
      </c>
      <c r="P2096" t="s">
        <v>642</v>
      </c>
      <c r="Q2096" t="s">
        <v>170</v>
      </c>
      <c r="R2096" t="s">
        <v>171</v>
      </c>
      <c r="S2096" t="s">
        <v>172</v>
      </c>
      <c r="U2096" t="s">
        <v>173</v>
      </c>
      <c r="W2096">
        <v>28034</v>
      </c>
      <c r="X2096" s="7" t="s">
        <v>174</v>
      </c>
      <c r="Y2096" t="s">
        <v>38</v>
      </c>
      <c r="Z2096" t="s">
        <v>175</v>
      </c>
      <c r="AA2096" t="s">
        <v>176</v>
      </c>
      <c r="AB2096" t="str">
        <f>_xlfn.CONCAT(AA2096," ",Z2096)</f>
        <v>Diego Freyre</v>
      </c>
      <c r="AC2096" s="7" t="s">
        <v>47</v>
      </c>
    </row>
    <row r="2097" spans="1:29" x14ac:dyDescent="0.25">
      <c r="A2097">
        <v>2096</v>
      </c>
      <c r="B2097">
        <v>10369</v>
      </c>
      <c r="C2097">
        <v>40</v>
      </c>
      <c r="D2097" s="3">
        <v>86.92</v>
      </c>
      <c r="E2097">
        <v>3</v>
      </c>
      <c r="F2097" s="3">
        <v>3476.8</v>
      </c>
      <c r="G2097" s="10">
        <f t="shared" si="64"/>
        <v>173.84000000000003</v>
      </c>
      <c r="H2097" s="10">
        <f t="shared" si="65"/>
        <v>695.36000000000013</v>
      </c>
      <c r="I2097" s="5">
        <v>38372</v>
      </c>
      <c r="J2097" s="7" t="s">
        <v>21</v>
      </c>
      <c r="K2097">
        <v>1</v>
      </c>
      <c r="L2097">
        <v>1</v>
      </c>
      <c r="M2097" s="7">
        <v>2005</v>
      </c>
      <c r="N2097" s="7" t="s">
        <v>546</v>
      </c>
      <c r="O2097">
        <v>97</v>
      </c>
      <c r="P2097" t="s">
        <v>642</v>
      </c>
      <c r="Q2097" t="s">
        <v>277</v>
      </c>
      <c r="R2097">
        <v>6175558555</v>
      </c>
      <c r="S2097" t="s">
        <v>278</v>
      </c>
      <c r="U2097" t="s">
        <v>279</v>
      </c>
      <c r="V2097" t="s">
        <v>119</v>
      </c>
      <c r="W2097">
        <v>58339</v>
      </c>
      <c r="X2097" s="7" t="s">
        <v>28</v>
      </c>
      <c r="Y2097" t="s">
        <v>29</v>
      </c>
      <c r="Z2097" t="s">
        <v>271</v>
      </c>
      <c r="AA2097" t="s">
        <v>280</v>
      </c>
      <c r="AB2097" t="str">
        <f>_xlfn.CONCAT(AA2097," ",Z2097)</f>
        <v>Allen Nelson</v>
      </c>
      <c r="AC2097" s="7" t="s">
        <v>47</v>
      </c>
    </row>
    <row r="2098" spans="1:29" x14ac:dyDescent="0.25">
      <c r="A2098">
        <v>2097</v>
      </c>
      <c r="B2098">
        <v>10382</v>
      </c>
      <c r="C2098">
        <v>33</v>
      </c>
      <c r="D2098" s="3">
        <v>100</v>
      </c>
      <c r="E2098">
        <v>4</v>
      </c>
      <c r="F2098" s="3">
        <v>4592.6099999999997</v>
      </c>
      <c r="G2098" s="10">
        <f t="shared" si="64"/>
        <v>229.63049999999998</v>
      </c>
      <c r="H2098" s="10">
        <f t="shared" si="65"/>
        <v>918.52199999999993</v>
      </c>
      <c r="I2098" s="5">
        <v>38400</v>
      </c>
      <c r="J2098" s="7" t="s">
        <v>21</v>
      </c>
      <c r="K2098">
        <v>1</v>
      </c>
      <c r="L2098">
        <v>2</v>
      </c>
      <c r="M2098" s="7">
        <v>2005</v>
      </c>
      <c r="N2098" s="7" t="s">
        <v>546</v>
      </c>
      <c r="O2098">
        <v>97</v>
      </c>
      <c r="P2098" t="s">
        <v>642</v>
      </c>
      <c r="Q2098" t="s">
        <v>268</v>
      </c>
      <c r="R2098">
        <v>4155551450</v>
      </c>
      <c r="S2098" t="s">
        <v>269</v>
      </c>
      <c r="U2098" t="s">
        <v>270</v>
      </c>
      <c r="V2098" t="s">
        <v>51</v>
      </c>
      <c r="W2098">
        <v>97562</v>
      </c>
      <c r="X2098" s="7" t="s">
        <v>28</v>
      </c>
      <c r="Y2098" t="s">
        <v>29</v>
      </c>
      <c r="Z2098" t="s">
        <v>271</v>
      </c>
      <c r="AA2098" t="s">
        <v>272</v>
      </c>
      <c r="AB2098" t="str">
        <f>_xlfn.CONCAT(AA2098," ",Z2098)</f>
        <v>Valarie Nelson</v>
      </c>
      <c r="AC2098" s="7" t="s">
        <v>47</v>
      </c>
    </row>
    <row r="2099" spans="1:29" x14ac:dyDescent="0.25">
      <c r="A2099">
        <v>2098</v>
      </c>
      <c r="B2099">
        <v>10423</v>
      </c>
      <c r="C2099">
        <v>28</v>
      </c>
      <c r="D2099" s="3">
        <v>78.89</v>
      </c>
      <c r="E2099">
        <v>4</v>
      </c>
      <c r="F2099" s="3">
        <v>2208.92</v>
      </c>
      <c r="G2099" s="10">
        <f t="shared" si="64"/>
        <v>110.44600000000001</v>
      </c>
      <c r="H2099" s="10">
        <f t="shared" si="65"/>
        <v>441.78400000000005</v>
      </c>
      <c r="I2099" s="5">
        <v>38502</v>
      </c>
      <c r="J2099" s="7" t="s">
        <v>296</v>
      </c>
      <c r="K2099">
        <v>2</v>
      </c>
      <c r="L2099">
        <v>5</v>
      </c>
      <c r="M2099" s="7">
        <v>2005</v>
      </c>
      <c r="N2099" s="7" t="s">
        <v>546</v>
      </c>
      <c r="O2099">
        <v>97</v>
      </c>
      <c r="P2099" t="s">
        <v>642</v>
      </c>
      <c r="Q2099" t="s">
        <v>361</v>
      </c>
      <c r="R2099" t="s">
        <v>362</v>
      </c>
      <c r="S2099" t="s">
        <v>363</v>
      </c>
      <c r="U2099" t="s">
        <v>364</v>
      </c>
      <c r="W2099" t="s">
        <v>365</v>
      </c>
      <c r="X2099" s="7" t="s">
        <v>366</v>
      </c>
      <c r="Y2099" t="s">
        <v>38</v>
      </c>
      <c r="Z2099" t="s">
        <v>367</v>
      </c>
      <c r="AA2099" t="s">
        <v>368</v>
      </c>
      <c r="AB2099" t="str">
        <f>_xlfn.CONCAT(AA2099," ",Z2099)</f>
        <v>Catherine Dewey</v>
      </c>
      <c r="AC2099" s="7" t="s">
        <v>32</v>
      </c>
    </row>
    <row r="2100" spans="1:29" x14ac:dyDescent="0.25">
      <c r="A2100">
        <v>2099</v>
      </c>
      <c r="B2100">
        <v>10106</v>
      </c>
      <c r="C2100">
        <v>26</v>
      </c>
      <c r="D2100" s="3">
        <v>63.76</v>
      </c>
      <c r="E2100">
        <v>3</v>
      </c>
      <c r="F2100" s="3">
        <v>1657.76</v>
      </c>
      <c r="G2100" s="10">
        <f t="shared" si="64"/>
        <v>82.888000000000005</v>
      </c>
      <c r="H2100" s="10">
        <f t="shared" si="65"/>
        <v>331.55200000000002</v>
      </c>
      <c r="I2100" s="5">
        <v>37669</v>
      </c>
      <c r="J2100" s="7" t="s">
        <v>21</v>
      </c>
      <c r="K2100">
        <v>1</v>
      </c>
      <c r="L2100">
        <v>2</v>
      </c>
      <c r="M2100" s="7">
        <v>2003</v>
      </c>
      <c r="N2100" s="7" t="s">
        <v>562</v>
      </c>
      <c r="O2100">
        <v>72</v>
      </c>
      <c r="P2100" t="s">
        <v>643</v>
      </c>
      <c r="Q2100" t="s">
        <v>548</v>
      </c>
      <c r="R2100" t="s">
        <v>549</v>
      </c>
      <c r="S2100" t="s">
        <v>550</v>
      </c>
      <c r="U2100" t="s">
        <v>551</v>
      </c>
      <c r="W2100">
        <v>24100</v>
      </c>
      <c r="X2100" s="7" t="s">
        <v>254</v>
      </c>
      <c r="Y2100" t="s">
        <v>38</v>
      </c>
      <c r="Z2100" t="s">
        <v>552</v>
      </c>
      <c r="AA2100" t="s">
        <v>553</v>
      </c>
      <c r="AB2100" t="str">
        <f>_xlfn.CONCAT(AA2100," ",Z2100)</f>
        <v>Giovanni Rovelli</v>
      </c>
      <c r="AC2100" s="7" t="s">
        <v>32</v>
      </c>
    </row>
    <row r="2101" spans="1:29" x14ac:dyDescent="0.25">
      <c r="A2101">
        <v>2100</v>
      </c>
      <c r="B2101">
        <v>10120</v>
      </c>
      <c r="C2101">
        <v>29</v>
      </c>
      <c r="D2101" s="3">
        <v>85.49</v>
      </c>
      <c r="E2101">
        <v>9</v>
      </c>
      <c r="F2101" s="3">
        <v>2479.21</v>
      </c>
      <c r="G2101" s="10">
        <f t="shared" si="64"/>
        <v>123.96050000000001</v>
      </c>
      <c r="H2101" s="10">
        <f t="shared" si="65"/>
        <v>495.84200000000004</v>
      </c>
      <c r="I2101" s="5">
        <v>37740</v>
      </c>
      <c r="J2101" s="7" t="s">
        <v>21</v>
      </c>
      <c r="K2101">
        <v>2</v>
      </c>
      <c r="L2101">
        <v>4</v>
      </c>
      <c r="M2101" s="7">
        <v>2003</v>
      </c>
      <c r="N2101" s="7" t="s">
        <v>562</v>
      </c>
      <c r="O2101">
        <v>72</v>
      </c>
      <c r="P2101" t="s">
        <v>643</v>
      </c>
      <c r="Q2101" t="s">
        <v>85</v>
      </c>
      <c r="R2101" t="s">
        <v>86</v>
      </c>
      <c r="S2101" t="s">
        <v>87</v>
      </c>
      <c r="T2101" t="s">
        <v>88</v>
      </c>
      <c r="U2101" t="s">
        <v>89</v>
      </c>
      <c r="V2101" t="s">
        <v>90</v>
      </c>
      <c r="W2101">
        <v>3004</v>
      </c>
      <c r="X2101" s="7" t="s">
        <v>91</v>
      </c>
      <c r="Y2101" t="s">
        <v>92</v>
      </c>
      <c r="Z2101" t="s">
        <v>93</v>
      </c>
      <c r="AA2101" t="s">
        <v>94</v>
      </c>
      <c r="AB2101" t="str">
        <f>_xlfn.CONCAT(AA2101," ",Z2101)</f>
        <v>Peter Ferguson</v>
      </c>
      <c r="AC2101" s="7" t="s">
        <v>32</v>
      </c>
    </row>
    <row r="2102" spans="1:29" x14ac:dyDescent="0.25">
      <c r="A2102">
        <v>2101</v>
      </c>
      <c r="B2102">
        <v>10133</v>
      </c>
      <c r="C2102">
        <v>46</v>
      </c>
      <c r="D2102" s="3">
        <v>77.52</v>
      </c>
      <c r="E2102">
        <v>4</v>
      </c>
      <c r="F2102" s="3">
        <v>3565.92</v>
      </c>
      <c r="G2102" s="10">
        <f t="shared" si="64"/>
        <v>178.29600000000002</v>
      </c>
      <c r="H2102" s="10">
        <f t="shared" si="65"/>
        <v>713.18400000000008</v>
      </c>
      <c r="I2102" s="5">
        <v>37799</v>
      </c>
      <c r="J2102" s="7" t="s">
        <v>21</v>
      </c>
      <c r="K2102">
        <v>2</v>
      </c>
      <c r="L2102">
        <v>6</v>
      </c>
      <c r="M2102" s="7">
        <v>2003</v>
      </c>
      <c r="N2102" s="7" t="s">
        <v>562</v>
      </c>
      <c r="O2102">
        <v>72</v>
      </c>
      <c r="P2102" t="s">
        <v>643</v>
      </c>
      <c r="Q2102" t="s">
        <v>170</v>
      </c>
      <c r="R2102" t="s">
        <v>171</v>
      </c>
      <c r="S2102" t="s">
        <v>172</v>
      </c>
      <c r="U2102" t="s">
        <v>173</v>
      </c>
      <c r="W2102">
        <v>28034</v>
      </c>
      <c r="X2102" s="7" t="s">
        <v>174</v>
      </c>
      <c r="Y2102" t="s">
        <v>38</v>
      </c>
      <c r="Z2102" t="s">
        <v>175</v>
      </c>
      <c r="AA2102" t="s">
        <v>176</v>
      </c>
      <c r="AB2102" t="str">
        <f>_xlfn.CONCAT(AA2102," ",Z2102)</f>
        <v>Diego Freyre</v>
      </c>
      <c r="AC2102" s="7" t="s">
        <v>47</v>
      </c>
    </row>
    <row r="2103" spans="1:29" x14ac:dyDescent="0.25">
      <c r="A2103">
        <v>2102</v>
      </c>
      <c r="B2103">
        <v>10145</v>
      </c>
      <c r="C2103">
        <v>33</v>
      </c>
      <c r="D2103" s="3">
        <v>84.77</v>
      </c>
      <c r="E2103">
        <v>15</v>
      </c>
      <c r="F2103" s="3">
        <v>2797.41</v>
      </c>
      <c r="G2103" s="10">
        <f t="shared" si="64"/>
        <v>139.87049999999999</v>
      </c>
      <c r="H2103" s="10">
        <f t="shared" si="65"/>
        <v>559.48199999999997</v>
      </c>
      <c r="I2103" s="5">
        <v>37858</v>
      </c>
      <c r="J2103" s="7" t="s">
        <v>21</v>
      </c>
      <c r="K2103">
        <v>3</v>
      </c>
      <c r="L2103">
        <v>8</v>
      </c>
      <c r="M2103" s="7">
        <v>2003</v>
      </c>
      <c r="N2103" s="7" t="s">
        <v>562</v>
      </c>
      <c r="O2103">
        <v>72</v>
      </c>
      <c r="P2103" t="s">
        <v>643</v>
      </c>
      <c r="Q2103" t="s">
        <v>48</v>
      </c>
      <c r="R2103">
        <v>6265557265</v>
      </c>
      <c r="S2103" t="s">
        <v>49</v>
      </c>
      <c r="U2103" t="s">
        <v>50</v>
      </c>
      <c r="V2103" t="s">
        <v>51</v>
      </c>
      <c r="W2103">
        <v>90003</v>
      </c>
      <c r="X2103" s="7" t="s">
        <v>28</v>
      </c>
      <c r="Y2103" t="s">
        <v>29</v>
      </c>
      <c r="Z2103" t="s">
        <v>52</v>
      </c>
      <c r="AA2103" t="s">
        <v>53</v>
      </c>
      <c r="AB2103" t="str">
        <f>_xlfn.CONCAT(AA2103," ",Z2103)</f>
        <v>Julie Young</v>
      </c>
      <c r="AC2103" s="7" t="s">
        <v>32</v>
      </c>
    </row>
    <row r="2104" spans="1:29" x14ac:dyDescent="0.25">
      <c r="A2104">
        <v>2103</v>
      </c>
      <c r="B2104">
        <v>10168</v>
      </c>
      <c r="C2104">
        <v>48</v>
      </c>
      <c r="D2104" s="3">
        <v>78.25</v>
      </c>
      <c r="E2104">
        <v>10</v>
      </c>
      <c r="F2104" s="3">
        <v>3756</v>
      </c>
      <c r="G2104" s="10">
        <f t="shared" si="64"/>
        <v>187.8</v>
      </c>
      <c r="H2104" s="10">
        <f t="shared" si="65"/>
        <v>751.2</v>
      </c>
      <c r="I2104" s="5">
        <v>37922</v>
      </c>
      <c r="J2104" s="7" t="s">
        <v>21</v>
      </c>
      <c r="K2104">
        <v>4</v>
      </c>
      <c r="L2104">
        <v>10</v>
      </c>
      <c r="M2104" s="7">
        <v>2003</v>
      </c>
      <c r="N2104" s="7" t="s">
        <v>562</v>
      </c>
      <c r="O2104">
        <v>72</v>
      </c>
      <c r="P2104" t="s">
        <v>643</v>
      </c>
      <c r="Q2104" t="s">
        <v>58</v>
      </c>
      <c r="R2104">
        <v>6505556809</v>
      </c>
      <c r="S2104" t="s">
        <v>59</v>
      </c>
      <c r="U2104" t="s">
        <v>60</v>
      </c>
      <c r="V2104" t="s">
        <v>51</v>
      </c>
      <c r="W2104">
        <v>94217</v>
      </c>
      <c r="X2104" s="7" t="s">
        <v>28</v>
      </c>
      <c r="Y2104" t="s">
        <v>29</v>
      </c>
      <c r="Z2104" t="s">
        <v>61</v>
      </c>
      <c r="AA2104" t="s">
        <v>62</v>
      </c>
      <c r="AB2104" t="str">
        <f>_xlfn.CONCAT(AA2104," ",Z2104)</f>
        <v>Juri Hirano</v>
      </c>
      <c r="AC2104" s="7" t="s">
        <v>47</v>
      </c>
    </row>
    <row r="2105" spans="1:29" x14ac:dyDescent="0.25">
      <c r="A2105">
        <v>2104</v>
      </c>
      <c r="B2105">
        <v>10210</v>
      </c>
      <c r="C2105">
        <v>40</v>
      </c>
      <c r="D2105" s="3">
        <v>71</v>
      </c>
      <c r="E2105">
        <v>8</v>
      </c>
      <c r="F2105" s="3">
        <v>2840</v>
      </c>
      <c r="G2105" s="10">
        <f t="shared" si="64"/>
        <v>142</v>
      </c>
      <c r="H2105" s="10">
        <f t="shared" si="65"/>
        <v>568</v>
      </c>
      <c r="I2105" s="5">
        <v>37998</v>
      </c>
      <c r="J2105" s="7" t="s">
        <v>21</v>
      </c>
      <c r="K2105">
        <v>1</v>
      </c>
      <c r="L2105">
        <v>1</v>
      </c>
      <c r="M2105" s="7">
        <v>2004</v>
      </c>
      <c r="N2105" s="7" t="s">
        <v>562</v>
      </c>
      <c r="O2105">
        <v>72</v>
      </c>
      <c r="P2105" t="s">
        <v>643</v>
      </c>
      <c r="Q2105" t="s">
        <v>298</v>
      </c>
      <c r="R2105" t="s">
        <v>299</v>
      </c>
      <c r="S2105" t="s">
        <v>300</v>
      </c>
      <c r="U2105" t="s">
        <v>301</v>
      </c>
      <c r="V2105" t="s">
        <v>301</v>
      </c>
      <c r="W2105" t="s">
        <v>302</v>
      </c>
      <c r="X2105" s="7" t="s">
        <v>196</v>
      </c>
      <c r="Y2105" t="s">
        <v>196</v>
      </c>
      <c r="Z2105" t="s">
        <v>303</v>
      </c>
      <c r="AA2105" t="s">
        <v>304</v>
      </c>
      <c r="AB2105" t="str">
        <f>_xlfn.CONCAT(AA2105," ",Z2105)</f>
        <v>Mory Kentary</v>
      </c>
      <c r="AC2105" s="7" t="s">
        <v>32</v>
      </c>
    </row>
    <row r="2106" spans="1:29" x14ac:dyDescent="0.25">
      <c r="A2106">
        <v>2105</v>
      </c>
      <c r="B2106">
        <v>10223</v>
      </c>
      <c r="C2106">
        <v>23</v>
      </c>
      <c r="D2106" s="3">
        <v>74.62</v>
      </c>
      <c r="E2106">
        <v>10</v>
      </c>
      <c r="F2106" s="3">
        <v>1716.26</v>
      </c>
      <c r="G2106" s="10">
        <f t="shared" si="64"/>
        <v>85.813000000000002</v>
      </c>
      <c r="H2106" s="10">
        <f t="shared" si="65"/>
        <v>343.25200000000001</v>
      </c>
      <c r="I2106" s="5">
        <v>38037</v>
      </c>
      <c r="J2106" s="7" t="s">
        <v>21</v>
      </c>
      <c r="K2106">
        <v>1</v>
      </c>
      <c r="L2106">
        <v>2</v>
      </c>
      <c r="M2106" s="7">
        <v>2004</v>
      </c>
      <c r="N2106" s="7" t="s">
        <v>562</v>
      </c>
      <c r="O2106">
        <v>72</v>
      </c>
      <c r="P2106" t="s">
        <v>643</v>
      </c>
      <c r="Q2106" t="s">
        <v>85</v>
      </c>
      <c r="R2106" t="s">
        <v>86</v>
      </c>
      <c r="S2106" t="s">
        <v>87</v>
      </c>
      <c r="T2106" t="s">
        <v>88</v>
      </c>
      <c r="U2106" t="s">
        <v>89</v>
      </c>
      <c r="V2106" t="s">
        <v>90</v>
      </c>
      <c r="W2106">
        <v>3004</v>
      </c>
      <c r="X2106" s="7" t="s">
        <v>91</v>
      </c>
      <c r="Y2106" t="s">
        <v>92</v>
      </c>
      <c r="Z2106" t="s">
        <v>93</v>
      </c>
      <c r="AA2106" t="s">
        <v>94</v>
      </c>
      <c r="AB2106" t="str">
        <f>_xlfn.CONCAT(AA2106," ",Z2106)</f>
        <v>Peter Ferguson</v>
      </c>
      <c r="AC2106" s="7" t="s">
        <v>32</v>
      </c>
    </row>
    <row r="2107" spans="1:29" x14ac:dyDescent="0.25">
      <c r="A2107">
        <v>2106</v>
      </c>
      <c r="B2107">
        <v>10235</v>
      </c>
      <c r="C2107">
        <v>40</v>
      </c>
      <c r="D2107" s="3">
        <v>81.14</v>
      </c>
      <c r="E2107">
        <v>4</v>
      </c>
      <c r="F2107" s="3">
        <v>3245.6</v>
      </c>
      <c r="G2107" s="10">
        <f t="shared" si="64"/>
        <v>162.28</v>
      </c>
      <c r="H2107" s="10">
        <f t="shared" si="65"/>
        <v>649.12</v>
      </c>
      <c r="I2107" s="5">
        <v>38079</v>
      </c>
      <c r="J2107" s="7" t="s">
        <v>21</v>
      </c>
      <c r="K2107">
        <v>2</v>
      </c>
      <c r="L2107">
        <v>4</v>
      </c>
      <c r="M2107" s="7">
        <v>2004</v>
      </c>
      <c r="N2107" s="7" t="s">
        <v>562</v>
      </c>
      <c r="O2107">
        <v>72</v>
      </c>
      <c r="P2107" t="s">
        <v>643</v>
      </c>
      <c r="Q2107" t="s">
        <v>369</v>
      </c>
      <c r="R2107" t="s">
        <v>370</v>
      </c>
      <c r="S2107" t="s">
        <v>371</v>
      </c>
      <c r="U2107" t="s">
        <v>372</v>
      </c>
      <c r="V2107" t="s">
        <v>225</v>
      </c>
      <c r="W2107" t="s">
        <v>373</v>
      </c>
      <c r="X2107" s="7" t="s">
        <v>227</v>
      </c>
      <c r="Y2107" t="s">
        <v>29</v>
      </c>
      <c r="Z2107" t="s">
        <v>374</v>
      </c>
      <c r="AA2107" t="s">
        <v>168</v>
      </c>
      <c r="AB2107" t="str">
        <f>_xlfn.CONCAT(AA2107," ",Z2107)</f>
        <v>Elizabeth Lincoln</v>
      </c>
      <c r="AC2107" s="7" t="s">
        <v>47</v>
      </c>
    </row>
    <row r="2108" spans="1:29" x14ac:dyDescent="0.25">
      <c r="A2108">
        <v>2107</v>
      </c>
      <c r="B2108">
        <v>10250</v>
      </c>
      <c r="C2108">
        <v>37</v>
      </c>
      <c r="D2108" s="3">
        <v>74.62</v>
      </c>
      <c r="E2108">
        <v>5</v>
      </c>
      <c r="F2108" s="3">
        <v>2760.94</v>
      </c>
      <c r="G2108" s="10">
        <f t="shared" si="64"/>
        <v>138.047</v>
      </c>
      <c r="H2108" s="10">
        <f t="shared" si="65"/>
        <v>552.18799999999999</v>
      </c>
      <c r="I2108" s="5">
        <v>38118</v>
      </c>
      <c r="J2108" s="7" t="s">
        <v>21</v>
      </c>
      <c r="K2108">
        <v>2</v>
      </c>
      <c r="L2108">
        <v>5</v>
      </c>
      <c r="M2108" s="7">
        <v>2004</v>
      </c>
      <c r="N2108" s="7" t="s">
        <v>562</v>
      </c>
      <c r="O2108">
        <v>72</v>
      </c>
      <c r="P2108" t="s">
        <v>643</v>
      </c>
      <c r="Q2108" t="s">
        <v>393</v>
      </c>
      <c r="R2108">
        <v>4085553659</v>
      </c>
      <c r="S2108" t="s">
        <v>394</v>
      </c>
      <c r="U2108" t="s">
        <v>395</v>
      </c>
      <c r="V2108" t="s">
        <v>51</v>
      </c>
      <c r="W2108">
        <v>94217</v>
      </c>
      <c r="X2108" s="7" t="s">
        <v>28</v>
      </c>
      <c r="Y2108" t="s">
        <v>29</v>
      </c>
      <c r="Z2108" t="s">
        <v>98</v>
      </c>
      <c r="AA2108" t="s">
        <v>396</v>
      </c>
      <c r="AB2108" t="str">
        <f>_xlfn.CONCAT(AA2108," ",Z2108)</f>
        <v>Sue Frick</v>
      </c>
      <c r="AC2108" s="7" t="s">
        <v>32</v>
      </c>
    </row>
    <row r="2109" spans="1:29" x14ac:dyDescent="0.25">
      <c r="A2109">
        <v>2108</v>
      </c>
      <c r="B2109">
        <v>10263</v>
      </c>
      <c r="C2109">
        <v>24</v>
      </c>
      <c r="D2109" s="3">
        <v>75.349999999999994</v>
      </c>
      <c r="E2109">
        <v>11</v>
      </c>
      <c r="F2109" s="3">
        <v>1808.4</v>
      </c>
      <c r="G2109" s="10">
        <f t="shared" si="64"/>
        <v>90.420000000000016</v>
      </c>
      <c r="H2109" s="10">
        <f t="shared" si="65"/>
        <v>361.68000000000006</v>
      </c>
      <c r="I2109" s="5">
        <v>38166</v>
      </c>
      <c r="J2109" s="7" t="s">
        <v>21</v>
      </c>
      <c r="K2109">
        <v>2</v>
      </c>
      <c r="L2109">
        <v>6</v>
      </c>
      <c r="M2109" s="7">
        <v>2004</v>
      </c>
      <c r="N2109" s="7" t="s">
        <v>562</v>
      </c>
      <c r="O2109">
        <v>72</v>
      </c>
      <c r="P2109" t="s">
        <v>643</v>
      </c>
      <c r="Q2109" t="s">
        <v>105</v>
      </c>
      <c r="R2109">
        <v>2035552570</v>
      </c>
      <c r="S2109" t="s">
        <v>106</v>
      </c>
      <c r="U2109" t="s">
        <v>107</v>
      </c>
      <c r="V2109" t="s">
        <v>108</v>
      </c>
      <c r="W2109">
        <v>97562</v>
      </c>
      <c r="X2109" s="7" t="s">
        <v>28</v>
      </c>
      <c r="Y2109" t="s">
        <v>29</v>
      </c>
      <c r="Z2109" t="s">
        <v>109</v>
      </c>
      <c r="AA2109" t="s">
        <v>53</v>
      </c>
      <c r="AB2109" t="str">
        <f>_xlfn.CONCAT(AA2109," ",Z2109)</f>
        <v>Julie King</v>
      </c>
      <c r="AC2109" s="7" t="s">
        <v>32</v>
      </c>
    </row>
    <row r="2110" spans="1:29" x14ac:dyDescent="0.25">
      <c r="A2110">
        <v>2109</v>
      </c>
      <c r="B2110">
        <v>10275</v>
      </c>
      <c r="C2110">
        <v>27</v>
      </c>
      <c r="D2110" s="3">
        <v>62.31</v>
      </c>
      <c r="E2110">
        <v>10</v>
      </c>
      <c r="F2110" s="3">
        <v>1682.37</v>
      </c>
      <c r="G2110" s="10">
        <f t="shared" si="64"/>
        <v>84.118499999999997</v>
      </c>
      <c r="H2110" s="10">
        <f t="shared" si="65"/>
        <v>336.47399999999999</v>
      </c>
      <c r="I2110" s="5">
        <v>38191</v>
      </c>
      <c r="J2110" s="7" t="s">
        <v>21</v>
      </c>
      <c r="K2110">
        <v>3</v>
      </c>
      <c r="L2110">
        <v>7</v>
      </c>
      <c r="M2110" s="7">
        <v>2004</v>
      </c>
      <c r="N2110" s="7" t="s">
        <v>562</v>
      </c>
      <c r="O2110">
        <v>72</v>
      </c>
      <c r="P2110" t="s">
        <v>643</v>
      </c>
      <c r="Q2110" t="s">
        <v>110</v>
      </c>
      <c r="R2110" t="s">
        <v>111</v>
      </c>
      <c r="S2110" t="s">
        <v>112</v>
      </c>
      <c r="U2110" t="s">
        <v>113</v>
      </c>
      <c r="W2110">
        <v>44000</v>
      </c>
      <c r="X2110" s="7" t="s">
        <v>37</v>
      </c>
      <c r="Y2110" t="s">
        <v>38</v>
      </c>
      <c r="Z2110" t="s">
        <v>114</v>
      </c>
      <c r="AA2110" t="s">
        <v>115</v>
      </c>
      <c r="AB2110" t="str">
        <f>_xlfn.CONCAT(AA2110," ",Z2110)</f>
        <v>Janine Labrune</v>
      </c>
      <c r="AC2110" s="7" t="s">
        <v>32</v>
      </c>
    </row>
    <row r="2111" spans="1:29" x14ac:dyDescent="0.25">
      <c r="A2111">
        <v>2110</v>
      </c>
      <c r="B2111">
        <v>10284</v>
      </c>
      <c r="C2111">
        <v>21</v>
      </c>
      <c r="D2111" s="3">
        <v>71</v>
      </c>
      <c r="E2111">
        <v>2</v>
      </c>
      <c r="F2111" s="3">
        <v>1491</v>
      </c>
      <c r="G2111" s="10">
        <f t="shared" si="64"/>
        <v>74.55</v>
      </c>
      <c r="H2111" s="10">
        <f t="shared" si="65"/>
        <v>298.2</v>
      </c>
      <c r="I2111" s="5">
        <v>38220</v>
      </c>
      <c r="J2111" s="7" t="s">
        <v>21</v>
      </c>
      <c r="K2111">
        <v>3</v>
      </c>
      <c r="L2111">
        <v>8</v>
      </c>
      <c r="M2111" s="7">
        <v>2004</v>
      </c>
      <c r="N2111" s="7" t="s">
        <v>562</v>
      </c>
      <c r="O2111">
        <v>72</v>
      </c>
      <c r="P2111" t="s">
        <v>643</v>
      </c>
      <c r="Q2111" t="s">
        <v>539</v>
      </c>
      <c r="R2111" t="s">
        <v>540</v>
      </c>
      <c r="S2111" t="s">
        <v>541</v>
      </c>
      <c r="U2111" t="s">
        <v>542</v>
      </c>
      <c r="W2111" t="s">
        <v>543</v>
      </c>
      <c r="X2111" s="7" t="s">
        <v>74</v>
      </c>
      <c r="Y2111" t="s">
        <v>38</v>
      </c>
      <c r="Z2111" t="s">
        <v>544</v>
      </c>
      <c r="AA2111" t="s">
        <v>545</v>
      </c>
      <c r="AB2111" t="str">
        <f>_xlfn.CONCAT(AA2111," ",Z2111)</f>
        <v>Jan Klaeboe</v>
      </c>
      <c r="AC2111" s="7" t="s">
        <v>32</v>
      </c>
    </row>
    <row r="2112" spans="1:29" x14ac:dyDescent="0.25">
      <c r="A2112">
        <v>2111</v>
      </c>
      <c r="B2112">
        <v>10297</v>
      </c>
      <c r="C2112">
        <v>23</v>
      </c>
      <c r="D2112" s="3">
        <v>72.45</v>
      </c>
      <c r="E2112">
        <v>5</v>
      </c>
      <c r="F2112" s="3">
        <v>1666.35</v>
      </c>
      <c r="G2112" s="10">
        <f t="shared" si="64"/>
        <v>83.317499999999995</v>
      </c>
      <c r="H2112" s="10">
        <f t="shared" si="65"/>
        <v>333.27</v>
      </c>
      <c r="I2112" s="5">
        <v>38246</v>
      </c>
      <c r="J2112" s="7" t="s">
        <v>21</v>
      </c>
      <c r="K2112">
        <v>3</v>
      </c>
      <c r="L2112">
        <v>9</v>
      </c>
      <c r="M2112" s="7">
        <v>2004</v>
      </c>
      <c r="N2112" s="7" t="s">
        <v>562</v>
      </c>
      <c r="O2112">
        <v>72</v>
      </c>
      <c r="P2112" t="s">
        <v>643</v>
      </c>
      <c r="Q2112" t="s">
        <v>475</v>
      </c>
      <c r="R2112" t="s">
        <v>476</v>
      </c>
      <c r="S2112" t="s">
        <v>477</v>
      </c>
      <c r="T2112" t="s">
        <v>478</v>
      </c>
      <c r="U2112" t="s">
        <v>479</v>
      </c>
      <c r="W2112">
        <v>2</v>
      </c>
      <c r="X2112" s="7" t="s">
        <v>480</v>
      </c>
      <c r="Y2112" t="s">
        <v>38</v>
      </c>
      <c r="Z2112" t="s">
        <v>481</v>
      </c>
      <c r="AA2112" t="s">
        <v>482</v>
      </c>
      <c r="AB2112" t="str">
        <f>_xlfn.CONCAT(AA2112," ",Z2112)</f>
        <v>Dean Cassidy</v>
      </c>
      <c r="AC2112" s="7" t="s">
        <v>32</v>
      </c>
    </row>
    <row r="2113" spans="1:29" x14ac:dyDescent="0.25">
      <c r="A2113">
        <v>2112</v>
      </c>
      <c r="B2113">
        <v>10308</v>
      </c>
      <c r="C2113">
        <v>44</v>
      </c>
      <c r="D2113" s="3">
        <v>83.32</v>
      </c>
      <c r="E2113">
        <v>8</v>
      </c>
      <c r="F2113" s="3">
        <v>3666.08</v>
      </c>
      <c r="G2113" s="10">
        <f t="shared" si="64"/>
        <v>183.304</v>
      </c>
      <c r="H2113" s="10">
        <f t="shared" si="65"/>
        <v>733.21600000000001</v>
      </c>
      <c r="I2113" s="5">
        <v>38275</v>
      </c>
      <c r="J2113" s="7" t="s">
        <v>21</v>
      </c>
      <c r="K2113">
        <v>4</v>
      </c>
      <c r="L2113">
        <v>10</v>
      </c>
      <c r="M2113" s="7">
        <v>2004</v>
      </c>
      <c r="N2113" s="7" t="s">
        <v>562</v>
      </c>
      <c r="O2113">
        <v>72</v>
      </c>
      <c r="P2113" t="s">
        <v>643</v>
      </c>
      <c r="Q2113" t="s">
        <v>313</v>
      </c>
      <c r="R2113">
        <v>9145554562</v>
      </c>
      <c r="S2113" t="s">
        <v>314</v>
      </c>
      <c r="U2113" t="s">
        <v>315</v>
      </c>
      <c r="V2113" t="s">
        <v>27</v>
      </c>
      <c r="W2113">
        <v>24067</v>
      </c>
      <c r="X2113" s="7" t="s">
        <v>28</v>
      </c>
      <c r="Y2113" t="s">
        <v>29</v>
      </c>
      <c r="Z2113" t="s">
        <v>98</v>
      </c>
      <c r="AA2113" t="s">
        <v>234</v>
      </c>
      <c r="AB2113" t="str">
        <f>_xlfn.CONCAT(AA2113," ",Z2113)</f>
        <v>Steve Frick</v>
      </c>
      <c r="AC2113" s="7" t="s">
        <v>47</v>
      </c>
    </row>
    <row r="2114" spans="1:29" x14ac:dyDescent="0.25">
      <c r="A2114">
        <v>2113</v>
      </c>
      <c r="B2114">
        <v>10317</v>
      </c>
      <c r="C2114">
        <v>35</v>
      </c>
      <c r="D2114" s="3">
        <v>83.32</v>
      </c>
      <c r="E2114">
        <v>1</v>
      </c>
      <c r="F2114" s="3">
        <v>2916.2</v>
      </c>
      <c r="G2114" s="10">
        <f t="shared" si="64"/>
        <v>145.81</v>
      </c>
      <c r="H2114" s="10">
        <f t="shared" si="65"/>
        <v>583.24</v>
      </c>
      <c r="I2114" s="5">
        <v>38293</v>
      </c>
      <c r="J2114" s="7" t="s">
        <v>21</v>
      </c>
      <c r="K2114">
        <v>4</v>
      </c>
      <c r="L2114">
        <v>11</v>
      </c>
      <c r="M2114" s="7">
        <v>2004</v>
      </c>
      <c r="N2114" s="7" t="s">
        <v>562</v>
      </c>
      <c r="O2114">
        <v>72</v>
      </c>
      <c r="P2114" t="s">
        <v>643</v>
      </c>
      <c r="Q2114" t="s">
        <v>58</v>
      </c>
      <c r="R2114">
        <v>6505556809</v>
      </c>
      <c r="S2114" t="s">
        <v>59</v>
      </c>
      <c r="U2114" t="s">
        <v>60</v>
      </c>
      <c r="V2114" t="s">
        <v>51</v>
      </c>
      <c r="W2114">
        <v>94217</v>
      </c>
      <c r="X2114" s="7" t="s">
        <v>28</v>
      </c>
      <c r="Y2114" t="s">
        <v>29</v>
      </c>
      <c r="Z2114" t="s">
        <v>61</v>
      </c>
      <c r="AA2114" t="s">
        <v>62</v>
      </c>
      <c r="AB2114" t="str">
        <f>_xlfn.CONCAT(AA2114," ",Z2114)</f>
        <v>Juri Hirano</v>
      </c>
      <c r="AC2114" s="7" t="s">
        <v>32</v>
      </c>
    </row>
    <row r="2115" spans="1:29" x14ac:dyDescent="0.25">
      <c r="A2115">
        <v>2114</v>
      </c>
      <c r="B2115">
        <v>10328</v>
      </c>
      <c r="C2115">
        <v>43</v>
      </c>
      <c r="D2115" s="3">
        <v>60.86</v>
      </c>
      <c r="E2115">
        <v>4</v>
      </c>
      <c r="F2115" s="3">
        <v>2616.98</v>
      </c>
      <c r="G2115" s="10">
        <f t="shared" ref="G2115:G2178" si="66">F2115*0.05</f>
        <v>130.84900000000002</v>
      </c>
      <c r="H2115" s="10">
        <f t="shared" ref="H2115:H2178" si="67">F2115*0.2</f>
        <v>523.39600000000007</v>
      </c>
      <c r="I2115" s="5">
        <v>38303</v>
      </c>
      <c r="J2115" s="7" t="s">
        <v>21</v>
      </c>
      <c r="K2115">
        <v>4</v>
      </c>
      <c r="L2115">
        <v>11</v>
      </c>
      <c r="M2115" s="7">
        <v>2004</v>
      </c>
      <c r="N2115" s="7" t="s">
        <v>562</v>
      </c>
      <c r="O2115">
        <v>72</v>
      </c>
      <c r="P2115" t="s">
        <v>643</v>
      </c>
      <c r="Q2115" t="s">
        <v>548</v>
      </c>
      <c r="R2115" t="s">
        <v>549</v>
      </c>
      <c r="S2115" t="s">
        <v>550</v>
      </c>
      <c r="U2115" t="s">
        <v>551</v>
      </c>
      <c r="W2115">
        <v>24100</v>
      </c>
      <c r="X2115" s="7" t="s">
        <v>254</v>
      </c>
      <c r="Y2115" t="s">
        <v>38</v>
      </c>
      <c r="Z2115" t="s">
        <v>552</v>
      </c>
      <c r="AA2115" t="s">
        <v>553</v>
      </c>
      <c r="AB2115" t="str">
        <f>_xlfn.CONCAT(AA2115," ",Z2115)</f>
        <v>Giovanni Rovelli</v>
      </c>
      <c r="AC2115" s="7" t="s">
        <v>32</v>
      </c>
    </row>
    <row r="2116" spans="1:29" x14ac:dyDescent="0.25">
      <c r="A2116">
        <v>2115</v>
      </c>
      <c r="B2116">
        <v>10340</v>
      </c>
      <c r="C2116">
        <v>40</v>
      </c>
      <c r="D2116" s="3">
        <v>84.77</v>
      </c>
      <c r="E2116">
        <v>1</v>
      </c>
      <c r="F2116" s="3">
        <v>3390.8</v>
      </c>
      <c r="G2116" s="10">
        <f t="shared" si="66"/>
        <v>169.54000000000002</v>
      </c>
      <c r="H2116" s="10">
        <f t="shared" si="67"/>
        <v>678.16000000000008</v>
      </c>
      <c r="I2116" s="5">
        <v>38315</v>
      </c>
      <c r="J2116" s="7" t="s">
        <v>21</v>
      </c>
      <c r="K2116">
        <v>4</v>
      </c>
      <c r="L2116">
        <v>11</v>
      </c>
      <c r="M2116" s="7">
        <v>2004</v>
      </c>
      <c r="N2116" s="7" t="s">
        <v>562</v>
      </c>
      <c r="O2116">
        <v>72</v>
      </c>
      <c r="P2116" t="s">
        <v>643</v>
      </c>
      <c r="Q2116" t="s">
        <v>348</v>
      </c>
      <c r="R2116" t="s">
        <v>349</v>
      </c>
      <c r="S2116" t="s">
        <v>350</v>
      </c>
      <c r="U2116" t="s">
        <v>351</v>
      </c>
      <c r="W2116">
        <v>8022</v>
      </c>
      <c r="X2116" s="7" t="s">
        <v>174</v>
      </c>
      <c r="Y2116" t="s">
        <v>38</v>
      </c>
      <c r="Z2116" t="s">
        <v>352</v>
      </c>
      <c r="AA2116" t="s">
        <v>353</v>
      </c>
      <c r="AB2116" t="str">
        <f>_xlfn.CONCAT(AA2116," ",Z2116)</f>
        <v>Eduardo Saavedra</v>
      </c>
      <c r="AC2116" s="7" t="s">
        <v>47</v>
      </c>
    </row>
    <row r="2117" spans="1:29" x14ac:dyDescent="0.25">
      <c r="A2117">
        <v>2116</v>
      </c>
      <c r="B2117">
        <v>10353</v>
      </c>
      <c r="C2117">
        <v>35</v>
      </c>
      <c r="D2117" s="3">
        <v>89.9</v>
      </c>
      <c r="E2117">
        <v>3</v>
      </c>
      <c r="F2117" s="3">
        <v>3146.5</v>
      </c>
      <c r="G2117" s="10">
        <f t="shared" si="66"/>
        <v>157.32500000000002</v>
      </c>
      <c r="H2117" s="10">
        <f t="shared" si="67"/>
        <v>629.30000000000007</v>
      </c>
      <c r="I2117" s="5">
        <v>38325</v>
      </c>
      <c r="J2117" s="7" t="s">
        <v>21</v>
      </c>
      <c r="K2117">
        <v>4</v>
      </c>
      <c r="L2117">
        <v>12</v>
      </c>
      <c r="M2117" s="7">
        <v>2004</v>
      </c>
      <c r="N2117" s="7" t="s">
        <v>562</v>
      </c>
      <c r="O2117">
        <v>72</v>
      </c>
      <c r="P2117" t="s">
        <v>643</v>
      </c>
      <c r="Q2117" t="s">
        <v>564</v>
      </c>
      <c r="R2117">
        <v>2035554407</v>
      </c>
      <c r="S2117" t="s">
        <v>565</v>
      </c>
      <c r="U2117" t="s">
        <v>512</v>
      </c>
      <c r="V2117" t="s">
        <v>108</v>
      </c>
      <c r="W2117">
        <v>97561</v>
      </c>
      <c r="X2117" s="7" t="s">
        <v>28</v>
      </c>
      <c r="Y2117" t="s">
        <v>29</v>
      </c>
      <c r="Z2117" t="s">
        <v>566</v>
      </c>
      <c r="AA2117" t="s">
        <v>567</v>
      </c>
      <c r="AB2117" t="str">
        <f>_xlfn.CONCAT(AA2117," ",Z2117)</f>
        <v>Dan Lewis</v>
      </c>
      <c r="AC2117" s="7" t="s">
        <v>47</v>
      </c>
    </row>
    <row r="2118" spans="1:29" x14ac:dyDescent="0.25">
      <c r="A2118">
        <v>2117</v>
      </c>
      <c r="B2118">
        <v>10361</v>
      </c>
      <c r="C2118">
        <v>25</v>
      </c>
      <c r="D2118" s="3">
        <v>62.46</v>
      </c>
      <c r="E2118">
        <v>1</v>
      </c>
      <c r="F2118" s="3">
        <v>1561.5</v>
      </c>
      <c r="G2118" s="10">
        <f t="shared" si="66"/>
        <v>78.075000000000003</v>
      </c>
      <c r="H2118" s="10">
        <f t="shared" si="67"/>
        <v>312.3</v>
      </c>
      <c r="I2118" s="5">
        <v>38338</v>
      </c>
      <c r="J2118" s="7" t="s">
        <v>21</v>
      </c>
      <c r="K2118">
        <v>4</v>
      </c>
      <c r="L2118">
        <v>12</v>
      </c>
      <c r="M2118" s="7">
        <v>2004</v>
      </c>
      <c r="N2118" s="7" t="s">
        <v>562</v>
      </c>
      <c r="O2118">
        <v>72</v>
      </c>
      <c r="P2118" t="s">
        <v>643</v>
      </c>
      <c r="Q2118" t="s">
        <v>148</v>
      </c>
      <c r="R2118" t="s">
        <v>149</v>
      </c>
      <c r="S2118" t="s">
        <v>150</v>
      </c>
      <c r="T2118" t="s">
        <v>151</v>
      </c>
      <c r="U2118" t="s">
        <v>152</v>
      </c>
      <c r="V2118" t="s">
        <v>153</v>
      </c>
      <c r="W2118">
        <v>2067</v>
      </c>
      <c r="X2118" s="7" t="s">
        <v>91</v>
      </c>
      <c r="Y2118" t="s">
        <v>92</v>
      </c>
      <c r="Z2118" t="s">
        <v>154</v>
      </c>
      <c r="AA2118" t="s">
        <v>155</v>
      </c>
      <c r="AB2118" t="str">
        <f>_xlfn.CONCAT(AA2118," ",Z2118)</f>
        <v>Adrian Huxley</v>
      </c>
      <c r="AC2118" s="7" t="s">
        <v>32</v>
      </c>
    </row>
    <row r="2119" spans="1:29" x14ac:dyDescent="0.25">
      <c r="A2119">
        <v>2118</v>
      </c>
      <c r="B2119">
        <v>10375</v>
      </c>
      <c r="C2119">
        <v>43</v>
      </c>
      <c r="D2119" s="3">
        <v>100</v>
      </c>
      <c r="E2119">
        <v>2</v>
      </c>
      <c r="F2119" s="3">
        <v>10039.6</v>
      </c>
      <c r="G2119" s="10">
        <f t="shared" si="66"/>
        <v>501.98</v>
      </c>
      <c r="H2119" s="10">
        <f t="shared" si="67"/>
        <v>2007.92</v>
      </c>
      <c r="I2119" s="5">
        <v>38386</v>
      </c>
      <c r="J2119" s="7" t="s">
        <v>21</v>
      </c>
      <c r="K2119">
        <v>1</v>
      </c>
      <c r="L2119">
        <v>2</v>
      </c>
      <c r="M2119" s="7">
        <v>2005</v>
      </c>
      <c r="N2119" s="7" t="s">
        <v>562</v>
      </c>
      <c r="O2119">
        <v>72</v>
      </c>
      <c r="P2119" t="s">
        <v>643</v>
      </c>
      <c r="Q2119" t="s">
        <v>110</v>
      </c>
      <c r="R2119" t="s">
        <v>111</v>
      </c>
      <c r="S2119" t="s">
        <v>112</v>
      </c>
      <c r="U2119" t="s">
        <v>113</v>
      </c>
      <c r="W2119">
        <v>44000</v>
      </c>
      <c r="X2119" s="7" t="s">
        <v>37</v>
      </c>
      <c r="Y2119" t="s">
        <v>38</v>
      </c>
      <c r="Z2119" t="s">
        <v>114</v>
      </c>
      <c r="AA2119" t="s">
        <v>115</v>
      </c>
      <c r="AB2119" t="str">
        <f>_xlfn.CONCAT(AA2119," ",Z2119)</f>
        <v>Janine Labrune</v>
      </c>
      <c r="AC2119" s="7" t="s">
        <v>147</v>
      </c>
    </row>
    <row r="2120" spans="1:29" x14ac:dyDescent="0.25">
      <c r="A2120">
        <v>2119</v>
      </c>
      <c r="B2120">
        <v>10386</v>
      </c>
      <c r="C2120">
        <v>50</v>
      </c>
      <c r="D2120" s="3">
        <v>63.34</v>
      </c>
      <c r="E2120">
        <v>8</v>
      </c>
      <c r="F2120" s="3">
        <v>3167</v>
      </c>
      <c r="G2120" s="10">
        <f t="shared" si="66"/>
        <v>158.35000000000002</v>
      </c>
      <c r="H2120" s="10">
        <f t="shared" si="67"/>
        <v>633.40000000000009</v>
      </c>
      <c r="I2120" s="5">
        <v>38412</v>
      </c>
      <c r="J2120" s="7" t="s">
        <v>404</v>
      </c>
      <c r="K2120">
        <v>1</v>
      </c>
      <c r="L2120">
        <v>3</v>
      </c>
      <c r="M2120" s="7">
        <v>2005</v>
      </c>
      <c r="N2120" s="7" t="s">
        <v>562</v>
      </c>
      <c r="O2120">
        <v>72</v>
      </c>
      <c r="P2120" t="s">
        <v>643</v>
      </c>
      <c r="Q2120" t="s">
        <v>170</v>
      </c>
      <c r="R2120" t="s">
        <v>171</v>
      </c>
      <c r="S2120" t="s">
        <v>172</v>
      </c>
      <c r="U2120" t="s">
        <v>173</v>
      </c>
      <c r="W2120">
        <v>28034</v>
      </c>
      <c r="X2120" s="7" t="s">
        <v>174</v>
      </c>
      <c r="Y2120" t="s">
        <v>38</v>
      </c>
      <c r="Z2120" t="s">
        <v>175</v>
      </c>
      <c r="AA2120" t="s">
        <v>176</v>
      </c>
      <c r="AB2120" t="str">
        <f>_xlfn.CONCAT(AA2120," ",Z2120)</f>
        <v>Diego Freyre</v>
      </c>
      <c r="AC2120" s="7" t="s">
        <v>47</v>
      </c>
    </row>
    <row r="2121" spans="1:29" x14ac:dyDescent="0.25">
      <c r="A2121">
        <v>2120</v>
      </c>
      <c r="B2121">
        <v>10398</v>
      </c>
      <c r="C2121">
        <v>45</v>
      </c>
      <c r="D2121" s="3">
        <v>78.25</v>
      </c>
      <c r="E2121">
        <v>14</v>
      </c>
      <c r="F2121" s="3">
        <v>3521.25</v>
      </c>
      <c r="G2121" s="10">
        <f t="shared" si="66"/>
        <v>176.0625</v>
      </c>
      <c r="H2121" s="10">
        <f t="shared" si="67"/>
        <v>704.25</v>
      </c>
      <c r="I2121" s="5">
        <v>38441</v>
      </c>
      <c r="J2121" s="7" t="s">
        <v>21</v>
      </c>
      <c r="K2121">
        <v>1</v>
      </c>
      <c r="L2121">
        <v>3</v>
      </c>
      <c r="M2121" s="7">
        <v>2005</v>
      </c>
      <c r="N2121" s="7" t="s">
        <v>562</v>
      </c>
      <c r="O2121">
        <v>72</v>
      </c>
      <c r="P2121" t="s">
        <v>643</v>
      </c>
      <c r="Q2121" t="s">
        <v>33</v>
      </c>
      <c r="R2121" t="s">
        <v>34</v>
      </c>
      <c r="S2121" t="s">
        <v>35</v>
      </c>
      <c r="U2121" t="s">
        <v>36</v>
      </c>
      <c r="W2121">
        <v>51100</v>
      </c>
      <c r="X2121" s="7" t="s">
        <v>37</v>
      </c>
      <c r="Y2121" t="s">
        <v>38</v>
      </c>
      <c r="Z2121" t="s">
        <v>39</v>
      </c>
      <c r="AA2121" t="s">
        <v>40</v>
      </c>
      <c r="AB2121" t="str">
        <f>_xlfn.CONCAT(AA2121," ",Z2121)</f>
        <v>Paul Henriot</v>
      </c>
      <c r="AC2121" s="7" t="s">
        <v>47</v>
      </c>
    </row>
    <row r="2122" spans="1:29" x14ac:dyDescent="0.25">
      <c r="A2122">
        <v>2121</v>
      </c>
      <c r="B2122">
        <v>10401</v>
      </c>
      <c r="C2122">
        <v>52</v>
      </c>
      <c r="D2122" s="3">
        <v>81.14</v>
      </c>
      <c r="E2122">
        <v>4</v>
      </c>
      <c r="F2122" s="3">
        <v>4219.28</v>
      </c>
      <c r="G2122" s="10">
        <f t="shared" si="66"/>
        <v>210.964</v>
      </c>
      <c r="H2122" s="10">
        <f t="shared" si="67"/>
        <v>843.85599999999999</v>
      </c>
      <c r="I2122" s="5">
        <v>38445</v>
      </c>
      <c r="J2122" s="7" t="s">
        <v>397</v>
      </c>
      <c r="K2122">
        <v>2</v>
      </c>
      <c r="L2122">
        <v>4</v>
      </c>
      <c r="M2122" s="7">
        <v>2005</v>
      </c>
      <c r="N2122" s="7" t="s">
        <v>562</v>
      </c>
      <c r="O2122">
        <v>72</v>
      </c>
      <c r="P2122" t="s">
        <v>643</v>
      </c>
      <c r="Q2122" t="s">
        <v>100</v>
      </c>
      <c r="R2122">
        <v>2015559350</v>
      </c>
      <c r="S2122" t="s">
        <v>101</v>
      </c>
      <c r="U2122" t="s">
        <v>102</v>
      </c>
      <c r="V2122" t="s">
        <v>103</v>
      </c>
      <c r="W2122">
        <v>94019</v>
      </c>
      <c r="X2122" s="7" t="s">
        <v>28</v>
      </c>
      <c r="Y2122" t="s">
        <v>29</v>
      </c>
      <c r="Z2122" t="s">
        <v>57</v>
      </c>
      <c r="AA2122" t="s">
        <v>104</v>
      </c>
      <c r="AB2122" t="str">
        <f>_xlfn.CONCAT(AA2122," ",Z2122)</f>
        <v>William Brown</v>
      </c>
      <c r="AC2122" s="7" t="s">
        <v>47</v>
      </c>
    </row>
    <row r="2123" spans="1:29" x14ac:dyDescent="0.25">
      <c r="A2123">
        <v>2122</v>
      </c>
      <c r="B2123">
        <v>10416</v>
      </c>
      <c r="C2123">
        <v>48</v>
      </c>
      <c r="D2123" s="3">
        <v>74.62</v>
      </c>
      <c r="E2123">
        <v>5</v>
      </c>
      <c r="F2123" s="3">
        <v>3581.76</v>
      </c>
      <c r="G2123" s="10">
        <f t="shared" si="66"/>
        <v>179.08800000000002</v>
      </c>
      <c r="H2123" s="10">
        <f t="shared" si="67"/>
        <v>716.35200000000009</v>
      </c>
      <c r="I2123" s="5">
        <v>38482</v>
      </c>
      <c r="J2123" s="7" t="s">
        <v>21</v>
      </c>
      <c r="K2123">
        <v>2</v>
      </c>
      <c r="L2123">
        <v>5</v>
      </c>
      <c r="M2123" s="7">
        <v>2005</v>
      </c>
      <c r="N2123" s="7" t="s">
        <v>562</v>
      </c>
      <c r="O2123">
        <v>72</v>
      </c>
      <c r="P2123" t="s">
        <v>643</v>
      </c>
      <c r="Q2123" t="s">
        <v>448</v>
      </c>
      <c r="R2123" t="s">
        <v>449</v>
      </c>
      <c r="S2123" t="s">
        <v>450</v>
      </c>
      <c r="U2123" t="s">
        <v>451</v>
      </c>
      <c r="W2123">
        <v>42100</v>
      </c>
      <c r="X2123" s="7" t="s">
        <v>254</v>
      </c>
      <c r="Y2123" t="s">
        <v>38</v>
      </c>
      <c r="Z2123" t="s">
        <v>452</v>
      </c>
      <c r="AA2123" t="s">
        <v>453</v>
      </c>
      <c r="AB2123" t="str">
        <f>_xlfn.CONCAT(AA2123," ",Z2123)</f>
        <v>Maurizio Moroni</v>
      </c>
      <c r="AC2123" s="7" t="s">
        <v>47</v>
      </c>
    </row>
    <row r="2124" spans="1:29" x14ac:dyDescent="0.25">
      <c r="A2124">
        <v>2123</v>
      </c>
      <c r="B2124">
        <v>10108</v>
      </c>
      <c r="C2124">
        <v>31</v>
      </c>
      <c r="D2124" s="3">
        <v>68.709999999999994</v>
      </c>
      <c r="E2124">
        <v>10</v>
      </c>
      <c r="F2124" s="3">
        <v>2130.0100000000002</v>
      </c>
      <c r="G2124" s="10">
        <f t="shared" si="66"/>
        <v>106.50050000000002</v>
      </c>
      <c r="H2124" s="10">
        <f t="shared" si="67"/>
        <v>426.00200000000007</v>
      </c>
      <c r="I2124" s="5">
        <v>37683</v>
      </c>
      <c r="J2124" s="7" t="s">
        <v>21</v>
      </c>
      <c r="K2124">
        <v>1</v>
      </c>
      <c r="L2124">
        <v>3</v>
      </c>
      <c r="M2124" s="7">
        <v>2003</v>
      </c>
      <c r="N2124" s="7" t="s">
        <v>177</v>
      </c>
      <c r="O2124">
        <v>80</v>
      </c>
      <c r="P2124" t="s">
        <v>644</v>
      </c>
      <c r="Q2124" t="s">
        <v>421</v>
      </c>
      <c r="R2124" t="s">
        <v>422</v>
      </c>
      <c r="S2124" t="s">
        <v>423</v>
      </c>
      <c r="U2124" t="s">
        <v>424</v>
      </c>
      <c r="W2124" t="s">
        <v>425</v>
      </c>
      <c r="X2124" s="7" t="s">
        <v>426</v>
      </c>
      <c r="Y2124" t="s">
        <v>196</v>
      </c>
      <c r="Z2124" t="s">
        <v>427</v>
      </c>
      <c r="AA2124" t="s">
        <v>428</v>
      </c>
      <c r="AB2124" t="str">
        <f>_xlfn.CONCAT(AA2124," ",Z2124)</f>
        <v>Arnold Cruz</v>
      </c>
      <c r="AC2124" s="7" t="s">
        <v>32</v>
      </c>
    </row>
    <row r="2125" spans="1:29" x14ac:dyDescent="0.25">
      <c r="A2125">
        <v>2124</v>
      </c>
      <c r="B2125">
        <v>10122</v>
      </c>
      <c r="C2125">
        <v>29</v>
      </c>
      <c r="D2125" s="3">
        <v>71.14</v>
      </c>
      <c r="E2125">
        <v>14</v>
      </c>
      <c r="F2125" s="3">
        <v>2063.06</v>
      </c>
      <c r="G2125" s="10">
        <f t="shared" si="66"/>
        <v>103.15300000000001</v>
      </c>
      <c r="H2125" s="10">
        <f t="shared" si="67"/>
        <v>412.61200000000002</v>
      </c>
      <c r="I2125" s="5">
        <v>37749</v>
      </c>
      <c r="J2125" s="7" t="s">
        <v>21</v>
      </c>
      <c r="K2125">
        <v>2</v>
      </c>
      <c r="L2125">
        <v>5</v>
      </c>
      <c r="M2125" s="7">
        <v>2003</v>
      </c>
      <c r="N2125" s="7" t="s">
        <v>177</v>
      </c>
      <c r="O2125">
        <v>80</v>
      </c>
      <c r="P2125" t="s">
        <v>644</v>
      </c>
      <c r="Q2125" t="s">
        <v>429</v>
      </c>
      <c r="R2125" t="s">
        <v>430</v>
      </c>
      <c r="S2125" t="s">
        <v>431</v>
      </c>
      <c r="U2125" t="s">
        <v>432</v>
      </c>
      <c r="W2125">
        <v>13008</v>
      </c>
      <c r="X2125" s="7" t="s">
        <v>37</v>
      </c>
      <c r="Y2125" t="s">
        <v>38</v>
      </c>
      <c r="Z2125" t="s">
        <v>433</v>
      </c>
      <c r="AA2125" t="s">
        <v>434</v>
      </c>
      <c r="AB2125" t="str">
        <f>_xlfn.CONCAT(AA2125," ",Z2125)</f>
        <v>Laurence Lebihan</v>
      </c>
      <c r="AC2125" s="7" t="s">
        <v>32</v>
      </c>
    </row>
    <row r="2126" spans="1:29" x14ac:dyDescent="0.25">
      <c r="A2126">
        <v>2125</v>
      </c>
      <c r="B2126">
        <v>10135</v>
      </c>
      <c r="C2126">
        <v>23</v>
      </c>
      <c r="D2126" s="3">
        <v>87.31</v>
      </c>
      <c r="E2126">
        <v>11</v>
      </c>
      <c r="F2126" s="3">
        <v>2008.13</v>
      </c>
      <c r="G2126" s="10">
        <f t="shared" si="66"/>
        <v>100.40650000000001</v>
      </c>
      <c r="H2126" s="10">
        <f t="shared" si="67"/>
        <v>401.62600000000003</v>
      </c>
      <c r="I2126" s="5">
        <v>37804</v>
      </c>
      <c r="J2126" s="7" t="s">
        <v>21</v>
      </c>
      <c r="K2126">
        <v>3</v>
      </c>
      <c r="L2126">
        <v>7</v>
      </c>
      <c r="M2126" s="7">
        <v>2003</v>
      </c>
      <c r="N2126" s="7" t="s">
        <v>177</v>
      </c>
      <c r="O2126">
        <v>80</v>
      </c>
      <c r="P2126" t="s">
        <v>644</v>
      </c>
      <c r="Q2126" t="s">
        <v>268</v>
      </c>
      <c r="R2126">
        <v>4155551450</v>
      </c>
      <c r="S2126" t="s">
        <v>269</v>
      </c>
      <c r="U2126" t="s">
        <v>270</v>
      </c>
      <c r="V2126" t="s">
        <v>51</v>
      </c>
      <c r="W2126">
        <v>97562</v>
      </c>
      <c r="X2126" s="7" t="s">
        <v>28</v>
      </c>
      <c r="Y2126" t="s">
        <v>29</v>
      </c>
      <c r="Z2126" t="s">
        <v>271</v>
      </c>
      <c r="AA2126" t="s">
        <v>272</v>
      </c>
      <c r="AB2126" t="str">
        <f>_xlfn.CONCAT(AA2126," ",Z2126)</f>
        <v>Valarie Nelson</v>
      </c>
      <c r="AC2126" s="7" t="s">
        <v>32</v>
      </c>
    </row>
    <row r="2127" spans="1:29" x14ac:dyDescent="0.25">
      <c r="A2127">
        <v>2126</v>
      </c>
      <c r="B2127">
        <v>10147</v>
      </c>
      <c r="C2127">
        <v>31</v>
      </c>
      <c r="D2127" s="3">
        <v>64.67</v>
      </c>
      <c r="E2127">
        <v>11</v>
      </c>
      <c r="F2127" s="3">
        <v>2004.77</v>
      </c>
      <c r="G2127" s="10">
        <f t="shared" si="66"/>
        <v>100.2385</v>
      </c>
      <c r="H2127" s="10">
        <f t="shared" si="67"/>
        <v>400.95400000000001</v>
      </c>
      <c r="I2127" s="5">
        <v>37869</v>
      </c>
      <c r="J2127" s="7" t="s">
        <v>21</v>
      </c>
      <c r="K2127">
        <v>3</v>
      </c>
      <c r="L2127">
        <v>9</v>
      </c>
      <c r="M2127" s="7">
        <v>2003</v>
      </c>
      <c r="N2127" s="7" t="s">
        <v>177</v>
      </c>
      <c r="O2127">
        <v>80</v>
      </c>
      <c r="P2127" t="s">
        <v>644</v>
      </c>
      <c r="Q2127" t="s">
        <v>277</v>
      </c>
      <c r="R2127">
        <v>6175558555</v>
      </c>
      <c r="S2127" t="s">
        <v>278</v>
      </c>
      <c r="U2127" t="s">
        <v>279</v>
      </c>
      <c r="V2127" t="s">
        <v>119</v>
      </c>
      <c r="W2127">
        <v>58339</v>
      </c>
      <c r="X2127" s="7" t="s">
        <v>28</v>
      </c>
      <c r="Y2127" t="s">
        <v>29</v>
      </c>
      <c r="Z2127" t="s">
        <v>271</v>
      </c>
      <c r="AA2127" t="s">
        <v>280</v>
      </c>
      <c r="AB2127" t="str">
        <f>_xlfn.CONCAT(AA2127," ",Z2127)</f>
        <v>Allen Nelson</v>
      </c>
      <c r="AC2127" s="7" t="s">
        <v>32</v>
      </c>
    </row>
    <row r="2128" spans="1:29" x14ac:dyDescent="0.25">
      <c r="A2128">
        <v>2127</v>
      </c>
      <c r="B2128">
        <v>10159</v>
      </c>
      <c r="C2128">
        <v>23</v>
      </c>
      <c r="D2128" s="3">
        <v>67.099999999999994</v>
      </c>
      <c r="E2128">
        <v>6</v>
      </c>
      <c r="F2128" s="3">
        <v>1543.3</v>
      </c>
      <c r="G2128" s="10">
        <f t="shared" si="66"/>
        <v>77.165000000000006</v>
      </c>
      <c r="H2128" s="10">
        <f t="shared" si="67"/>
        <v>308.66000000000003</v>
      </c>
      <c r="I2128" s="5">
        <v>37904</v>
      </c>
      <c r="J2128" s="7" t="s">
        <v>21</v>
      </c>
      <c r="K2128">
        <v>4</v>
      </c>
      <c r="L2128">
        <v>10</v>
      </c>
      <c r="M2128" s="7">
        <v>2003</v>
      </c>
      <c r="N2128" s="7" t="s">
        <v>177</v>
      </c>
      <c r="O2128">
        <v>80</v>
      </c>
      <c r="P2128" t="s">
        <v>644</v>
      </c>
      <c r="Q2128" t="s">
        <v>54</v>
      </c>
      <c r="R2128">
        <v>6505551386</v>
      </c>
      <c r="S2128" t="s">
        <v>55</v>
      </c>
      <c r="U2128" t="s">
        <v>56</v>
      </c>
      <c r="V2128" t="s">
        <v>51</v>
      </c>
      <c r="X2128" s="7" t="s">
        <v>28</v>
      </c>
      <c r="Y2128" t="s">
        <v>29</v>
      </c>
      <c r="Z2128" t="s">
        <v>57</v>
      </c>
      <c r="AA2128" t="s">
        <v>53</v>
      </c>
      <c r="AB2128" t="str">
        <f>_xlfn.CONCAT(AA2128," ",Z2128)</f>
        <v>Julie Brown</v>
      </c>
      <c r="AC2128" s="7" t="s">
        <v>32</v>
      </c>
    </row>
    <row r="2129" spans="1:29" x14ac:dyDescent="0.25">
      <c r="A2129">
        <v>2128</v>
      </c>
      <c r="B2129">
        <v>10169</v>
      </c>
      <c r="C2129">
        <v>24</v>
      </c>
      <c r="D2129" s="3">
        <v>94.58</v>
      </c>
      <c r="E2129">
        <v>6</v>
      </c>
      <c r="F2129" s="3">
        <v>2269.92</v>
      </c>
      <c r="G2129" s="10">
        <f t="shared" si="66"/>
        <v>113.49600000000001</v>
      </c>
      <c r="H2129" s="10">
        <f t="shared" si="67"/>
        <v>453.98400000000004</v>
      </c>
      <c r="I2129" s="5">
        <v>37929</v>
      </c>
      <c r="J2129" s="7" t="s">
        <v>21</v>
      </c>
      <c r="K2129">
        <v>4</v>
      </c>
      <c r="L2129">
        <v>11</v>
      </c>
      <c r="M2129" s="7">
        <v>2003</v>
      </c>
      <c r="N2129" s="7" t="s">
        <v>177</v>
      </c>
      <c r="O2129">
        <v>80</v>
      </c>
      <c r="P2129" t="s">
        <v>644</v>
      </c>
      <c r="Q2129" t="s">
        <v>281</v>
      </c>
      <c r="R2129" t="s">
        <v>282</v>
      </c>
      <c r="S2129" t="s">
        <v>283</v>
      </c>
      <c r="T2129" t="s">
        <v>284</v>
      </c>
      <c r="U2129" t="s">
        <v>285</v>
      </c>
      <c r="V2129" t="s">
        <v>153</v>
      </c>
      <c r="W2129">
        <v>2060</v>
      </c>
      <c r="X2129" s="7" t="s">
        <v>91</v>
      </c>
      <c r="Y2129" t="s">
        <v>92</v>
      </c>
      <c r="Z2129" t="s">
        <v>286</v>
      </c>
      <c r="AA2129" t="s">
        <v>287</v>
      </c>
      <c r="AB2129" t="str">
        <f>_xlfn.CONCAT(AA2129," ",Z2129)</f>
        <v>Anna O'Hara</v>
      </c>
      <c r="AC2129" s="7" t="s">
        <v>32</v>
      </c>
    </row>
    <row r="2130" spans="1:29" x14ac:dyDescent="0.25">
      <c r="A2130">
        <v>2129</v>
      </c>
      <c r="B2130">
        <v>10180</v>
      </c>
      <c r="C2130">
        <v>28</v>
      </c>
      <c r="D2130" s="3">
        <v>71.14</v>
      </c>
      <c r="E2130">
        <v>1</v>
      </c>
      <c r="F2130" s="3">
        <v>1991.92</v>
      </c>
      <c r="G2130" s="10">
        <f t="shared" si="66"/>
        <v>99.596000000000004</v>
      </c>
      <c r="H2130" s="10">
        <f t="shared" si="67"/>
        <v>398.38400000000001</v>
      </c>
      <c r="I2130" s="5">
        <v>37936</v>
      </c>
      <c r="J2130" s="7" t="s">
        <v>21</v>
      </c>
      <c r="K2130">
        <v>4</v>
      </c>
      <c r="L2130">
        <v>11</v>
      </c>
      <c r="M2130" s="7">
        <v>2003</v>
      </c>
      <c r="N2130" s="7" t="s">
        <v>177</v>
      </c>
      <c r="O2130">
        <v>80</v>
      </c>
      <c r="P2130" t="s">
        <v>644</v>
      </c>
      <c r="Q2130" t="s">
        <v>63</v>
      </c>
      <c r="R2130" t="s">
        <v>64</v>
      </c>
      <c r="S2130" t="s">
        <v>65</v>
      </c>
      <c r="U2130" t="s">
        <v>66</v>
      </c>
      <c r="W2130">
        <v>59000</v>
      </c>
      <c r="X2130" s="7" t="s">
        <v>37</v>
      </c>
      <c r="Y2130" t="s">
        <v>38</v>
      </c>
      <c r="Z2130" t="s">
        <v>67</v>
      </c>
      <c r="AA2130" t="s">
        <v>68</v>
      </c>
      <c r="AB2130" t="str">
        <f>_xlfn.CONCAT(AA2130," ",Z2130)</f>
        <v>Martine Rance</v>
      </c>
      <c r="AC2130" s="7" t="s">
        <v>32</v>
      </c>
    </row>
    <row r="2131" spans="1:29" x14ac:dyDescent="0.25">
      <c r="A2131">
        <v>2130</v>
      </c>
      <c r="B2131">
        <v>10191</v>
      </c>
      <c r="C2131">
        <v>44</v>
      </c>
      <c r="D2131" s="3">
        <v>66.290000000000006</v>
      </c>
      <c r="E2131">
        <v>7</v>
      </c>
      <c r="F2131" s="3">
        <v>2916.76</v>
      </c>
      <c r="G2131" s="10">
        <f t="shared" si="66"/>
        <v>145.83800000000002</v>
      </c>
      <c r="H2131" s="10">
        <f t="shared" si="67"/>
        <v>583.35200000000009</v>
      </c>
      <c r="I2131" s="5">
        <v>37945</v>
      </c>
      <c r="J2131" s="7" t="s">
        <v>21</v>
      </c>
      <c r="K2131">
        <v>4</v>
      </c>
      <c r="L2131">
        <v>11</v>
      </c>
      <c r="M2131" s="7">
        <v>2003</v>
      </c>
      <c r="N2131" s="7" t="s">
        <v>177</v>
      </c>
      <c r="O2131">
        <v>80</v>
      </c>
      <c r="P2131" t="s">
        <v>644</v>
      </c>
      <c r="Q2131" t="s">
        <v>435</v>
      </c>
      <c r="R2131" t="s">
        <v>436</v>
      </c>
      <c r="S2131" t="s">
        <v>437</v>
      </c>
      <c r="U2131" t="s">
        <v>438</v>
      </c>
      <c r="W2131">
        <v>50739</v>
      </c>
      <c r="X2131" s="7" t="s">
        <v>439</v>
      </c>
      <c r="Y2131" t="s">
        <v>38</v>
      </c>
      <c r="Z2131" t="s">
        <v>440</v>
      </c>
      <c r="AA2131" t="s">
        <v>441</v>
      </c>
      <c r="AB2131" t="str">
        <f>_xlfn.CONCAT(AA2131," ",Z2131)</f>
        <v>Henriette Pfalzheim</v>
      </c>
      <c r="AC2131" s="7" t="s">
        <v>32</v>
      </c>
    </row>
    <row r="2132" spans="1:29" x14ac:dyDescent="0.25">
      <c r="A2132">
        <v>2131</v>
      </c>
      <c r="B2132">
        <v>10211</v>
      </c>
      <c r="C2132">
        <v>22</v>
      </c>
      <c r="D2132" s="3">
        <v>92.16</v>
      </c>
      <c r="E2132">
        <v>6</v>
      </c>
      <c r="F2132" s="3">
        <v>2027.52</v>
      </c>
      <c r="G2132" s="10">
        <f t="shared" si="66"/>
        <v>101.376</v>
      </c>
      <c r="H2132" s="10">
        <f t="shared" si="67"/>
        <v>405.50400000000002</v>
      </c>
      <c r="I2132" s="5">
        <v>38001</v>
      </c>
      <c r="J2132" s="7" t="s">
        <v>21</v>
      </c>
      <c r="K2132">
        <v>1</v>
      </c>
      <c r="L2132">
        <v>1</v>
      </c>
      <c r="M2132" s="7">
        <v>2004</v>
      </c>
      <c r="N2132" s="7" t="s">
        <v>177</v>
      </c>
      <c r="O2132">
        <v>80</v>
      </c>
      <c r="P2132" t="s">
        <v>644</v>
      </c>
      <c r="Q2132" t="s">
        <v>80</v>
      </c>
      <c r="R2132" t="s">
        <v>81</v>
      </c>
      <c r="S2132" t="s">
        <v>82</v>
      </c>
      <c r="U2132" t="s">
        <v>44</v>
      </c>
      <c r="W2132">
        <v>75016</v>
      </c>
      <c r="X2132" s="7" t="s">
        <v>37</v>
      </c>
      <c r="Y2132" t="s">
        <v>38</v>
      </c>
      <c r="Z2132" t="s">
        <v>83</v>
      </c>
      <c r="AA2132" t="s">
        <v>84</v>
      </c>
      <c r="AB2132" t="str">
        <f>_xlfn.CONCAT(AA2132," ",Z2132)</f>
        <v>Dominique Perrier</v>
      </c>
      <c r="AC2132" s="7" t="s">
        <v>32</v>
      </c>
    </row>
    <row r="2133" spans="1:29" x14ac:dyDescent="0.25">
      <c r="A2133">
        <v>2132</v>
      </c>
      <c r="B2133">
        <v>10225</v>
      </c>
      <c r="C2133">
        <v>46</v>
      </c>
      <c r="D2133" s="3">
        <v>70.33</v>
      </c>
      <c r="E2133">
        <v>13</v>
      </c>
      <c r="F2133" s="3">
        <v>3235.18</v>
      </c>
      <c r="G2133" s="10">
        <f t="shared" si="66"/>
        <v>161.75900000000001</v>
      </c>
      <c r="H2133" s="10">
        <f t="shared" si="67"/>
        <v>647.03600000000006</v>
      </c>
      <c r="I2133" s="5">
        <v>38039</v>
      </c>
      <c r="J2133" s="7" t="s">
        <v>21</v>
      </c>
      <c r="K2133">
        <v>1</v>
      </c>
      <c r="L2133">
        <v>2</v>
      </c>
      <c r="M2133" s="7">
        <v>2004</v>
      </c>
      <c r="N2133" s="7" t="s">
        <v>177</v>
      </c>
      <c r="O2133">
        <v>80</v>
      </c>
      <c r="P2133" t="s">
        <v>644</v>
      </c>
      <c r="Q2133" t="s">
        <v>442</v>
      </c>
      <c r="R2133" t="s">
        <v>443</v>
      </c>
      <c r="S2133" t="s">
        <v>444</v>
      </c>
      <c r="U2133" t="s">
        <v>445</v>
      </c>
      <c r="W2133">
        <v>1203</v>
      </c>
      <c r="X2133" s="7" t="s">
        <v>446</v>
      </c>
      <c r="Y2133" t="s">
        <v>38</v>
      </c>
      <c r="Z2133" t="s">
        <v>447</v>
      </c>
      <c r="AA2133" t="s">
        <v>99</v>
      </c>
      <c r="AB2133" t="str">
        <f>_xlfn.CONCAT(AA2133," ",Z2133)</f>
        <v>Michael Holz</v>
      </c>
      <c r="AC2133" s="7" t="s">
        <v>47</v>
      </c>
    </row>
    <row r="2134" spans="1:29" x14ac:dyDescent="0.25">
      <c r="A2134">
        <v>2133</v>
      </c>
      <c r="B2134">
        <v>10238</v>
      </c>
      <c r="C2134">
        <v>22</v>
      </c>
      <c r="D2134" s="3">
        <v>93.77</v>
      </c>
      <c r="E2134">
        <v>7</v>
      </c>
      <c r="F2134" s="3">
        <v>2062.94</v>
      </c>
      <c r="G2134" s="10">
        <f t="shared" si="66"/>
        <v>103.14700000000001</v>
      </c>
      <c r="H2134" s="10">
        <f t="shared" si="67"/>
        <v>412.58800000000002</v>
      </c>
      <c r="I2134" s="5">
        <v>38086</v>
      </c>
      <c r="J2134" s="7" t="s">
        <v>21</v>
      </c>
      <c r="K2134">
        <v>2</v>
      </c>
      <c r="L2134">
        <v>4</v>
      </c>
      <c r="M2134" s="7">
        <v>2004</v>
      </c>
      <c r="N2134" s="7" t="s">
        <v>177</v>
      </c>
      <c r="O2134">
        <v>80</v>
      </c>
      <c r="P2134" t="s">
        <v>644</v>
      </c>
      <c r="Q2134" t="s">
        <v>318</v>
      </c>
      <c r="R2134" t="s">
        <v>319</v>
      </c>
      <c r="S2134" t="s">
        <v>320</v>
      </c>
      <c r="U2134" t="s">
        <v>321</v>
      </c>
      <c r="W2134">
        <v>1734</v>
      </c>
      <c r="X2134" s="7" t="s">
        <v>322</v>
      </c>
      <c r="Y2134" t="s">
        <v>38</v>
      </c>
      <c r="Z2134" t="s">
        <v>323</v>
      </c>
      <c r="AA2134" t="s">
        <v>324</v>
      </c>
      <c r="AB2134" t="str">
        <f>_xlfn.CONCAT(AA2134," ",Z2134)</f>
        <v>Jytte Petersen</v>
      </c>
      <c r="AC2134" s="7" t="s">
        <v>32</v>
      </c>
    </row>
    <row r="2135" spans="1:29" x14ac:dyDescent="0.25">
      <c r="A2135">
        <v>2134</v>
      </c>
      <c r="B2135">
        <v>10252</v>
      </c>
      <c r="C2135">
        <v>38</v>
      </c>
      <c r="D2135" s="3">
        <v>87.31</v>
      </c>
      <c r="E2135">
        <v>3</v>
      </c>
      <c r="F2135" s="3">
        <v>3317.78</v>
      </c>
      <c r="G2135" s="10">
        <f t="shared" si="66"/>
        <v>165.88900000000001</v>
      </c>
      <c r="H2135" s="10">
        <f t="shared" si="67"/>
        <v>663.55600000000004</v>
      </c>
      <c r="I2135" s="5">
        <v>38133</v>
      </c>
      <c r="J2135" s="7" t="s">
        <v>21</v>
      </c>
      <c r="K2135">
        <v>2</v>
      </c>
      <c r="L2135">
        <v>5</v>
      </c>
      <c r="M2135" s="7">
        <v>2004</v>
      </c>
      <c r="N2135" s="7" t="s">
        <v>177</v>
      </c>
      <c r="O2135">
        <v>80</v>
      </c>
      <c r="P2135" t="s">
        <v>644</v>
      </c>
      <c r="Q2135" t="s">
        <v>80</v>
      </c>
      <c r="R2135" t="s">
        <v>81</v>
      </c>
      <c r="S2135" t="s">
        <v>82</v>
      </c>
      <c r="U2135" t="s">
        <v>44</v>
      </c>
      <c r="W2135">
        <v>75016</v>
      </c>
      <c r="X2135" s="7" t="s">
        <v>37</v>
      </c>
      <c r="Y2135" t="s">
        <v>38</v>
      </c>
      <c r="Z2135" t="s">
        <v>83</v>
      </c>
      <c r="AA2135" t="s">
        <v>84</v>
      </c>
      <c r="AB2135" t="str">
        <f>_xlfn.CONCAT(AA2135," ",Z2135)</f>
        <v>Dominique Perrier</v>
      </c>
      <c r="AC2135" s="7" t="s">
        <v>47</v>
      </c>
    </row>
    <row r="2136" spans="1:29" x14ac:dyDescent="0.25">
      <c r="A2136">
        <v>2135</v>
      </c>
      <c r="B2136">
        <v>10264</v>
      </c>
      <c r="C2136">
        <v>47</v>
      </c>
      <c r="D2136" s="3">
        <v>83.27</v>
      </c>
      <c r="E2136">
        <v>1</v>
      </c>
      <c r="F2136" s="3">
        <v>3913.69</v>
      </c>
      <c r="G2136" s="10">
        <f t="shared" si="66"/>
        <v>195.68450000000001</v>
      </c>
      <c r="H2136" s="10">
        <f t="shared" si="67"/>
        <v>782.73800000000006</v>
      </c>
      <c r="I2136" s="5">
        <v>38168</v>
      </c>
      <c r="J2136" s="7" t="s">
        <v>21</v>
      </c>
      <c r="K2136">
        <v>2</v>
      </c>
      <c r="L2136">
        <v>6</v>
      </c>
      <c r="M2136" s="7">
        <v>2004</v>
      </c>
      <c r="N2136" s="7" t="s">
        <v>177</v>
      </c>
      <c r="O2136">
        <v>80</v>
      </c>
      <c r="P2136" t="s">
        <v>644</v>
      </c>
      <c r="Q2136" t="s">
        <v>375</v>
      </c>
      <c r="R2136">
        <v>6175559555</v>
      </c>
      <c r="S2136" t="s">
        <v>376</v>
      </c>
      <c r="U2136" t="s">
        <v>377</v>
      </c>
      <c r="V2136" t="s">
        <v>119</v>
      </c>
      <c r="W2136">
        <v>51003</v>
      </c>
      <c r="X2136" s="7" t="s">
        <v>28</v>
      </c>
      <c r="Y2136" t="s">
        <v>29</v>
      </c>
      <c r="Z2136" t="s">
        <v>378</v>
      </c>
      <c r="AA2136" t="s">
        <v>62</v>
      </c>
      <c r="AB2136" t="str">
        <f>_xlfn.CONCAT(AA2136," ",Z2136)</f>
        <v>Juri Yoshido</v>
      </c>
      <c r="AC2136" s="7" t="s">
        <v>47</v>
      </c>
    </row>
    <row r="2137" spans="1:29" x14ac:dyDescent="0.25">
      <c r="A2137">
        <v>2136</v>
      </c>
      <c r="B2137">
        <v>10276</v>
      </c>
      <c r="C2137">
        <v>48</v>
      </c>
      <c r="D2137" s="3">
        <v>75.180000000000007</v>
      </c>
      <c r="E2137">
        <v>7</v>
      </c>
      <c r="F2137" s="3">
        <v>3608.64</v>
      </c>
      <c r="G2137" s="10">
        <f t="shared" si="66"/>
        <v>180.43200000000002</v>
      </c>
      <c r="H2137" s="10">
        <f t="shared" si="67"/>
        <v>721.72800000000007</v>
      </c>
      <c r="I2137" s="5">
        <v>38201</v>
      </c>
      <c r="J2137" s="7" t="s">
        <v>21</v>
      </c>
      <c r="K2137">
        <v>3</v>
      </c>
      <c r="L2137">
        <v>8</v>
      </c>
      <c r="M2137" s="7">
        <v>2004</v>
      </c>
      <c r="N2137" s="7" t="s">
        <v>177</v>
      </c>
      <c r="O2137">
        <v>80</v>
      </c>
      <c r="P2137" t="s">
        <v>644</v>
      </c>
      <c r="Q2137" t="s">
        <v>454</v>
      </c>
      <c r="R2137">
        <v>6175557555</v>
      </c>
      <c r="S2137" t="s">
        <v>455</v>
      </c>
      <c r="U2137" t="s">
        <v>279</v>
      </c>
      <c r="V2137" t="s">
        <v>119</v>
      </c>
      <c r="W2137">
        <v>58339</v>
      </c>
      <c r="X2137" s="7" t="s">
        <v>28</v>
      </c>
      <c r="Y2137" t="s">
        <v>29</v>
      </c>
      <c r="Z2137" t="s">
        <v>456</v>
      </c>
      <c r="AA2137" t="s">
        <v>457</v>
      </c>
      <c r="AB2137" t="str">
        <f>_xlfn.CONCAT(AA2137," ",Z2137)</f>
        <v>Miguel Barajas</v>
      </c>
      <c r="AC2137" s="7" t="s">
        <v>47</v>
      </c>
    </row>
    <row r="2138" spans="1:29" x14ac:dyDescent="0.25">
      <c r="A2138">
        <v>2137</v>
      </c>
      <c r="B2138">
        <v>10287</v>
      </c>
      <c r="C2138">
        <v>40</v>
      </c>
      <c r="D2138" s="3">
        <v>88.12</v>
      </c>
      <c r="E2138">
        <v>16</v>
      </c>
      <c r="F2138" s="3">
        <v>3524.8</v>
      </c>
      <c r="G2138" s="10">
        <f t="shared" si="66"/>
        <v>176.24</v>
      </c>
      <c r="H2138" s="10">
        <f t="shared" si="67"/>
        <v>704.96</v>
      </c>
      <c r="I2138" s="5">
        <v>38229</v>
      </c>
      <c r="J2138" s="7" t="s">
        <v>21</v>
      </c>
      <c r="K2138">
        <v>3</v>
      </c>
      <c r="L2138">
        <v>8</v>
      </c>
      <c r="M2138" s="7">
        <v>2004</v>
      </c>
      <c r="N2138" s="7" t="s">
        <v>177</v>
      </c>
      <c r="O2138">
        <v>80</v>
      </c>
      <c r="P2138" t="s">
        <v>644</v>
      </c>
      <c r="Q2138" t="s">
        <v>442</v>
      </c>
      <c r="R2138" t="s">
        <v>443</v>
      </c>
      <c r="S2138" t="s">
        <v>444</v>
      </c>
      <c r="U2138" t="s">
        <v>445</v>
      </c>
      <c r="W2138">
        <v>1203</v>
      </c>
      <c r="X2138" s="7" t="s">
        <v>446</v>
      </c>
      <c r="Y2138" t="s">
        <v>38</v>
      </c>
      <c r="Z2138" t="s">
        <v>447</v>
      </c>
      <c r="AA2138" t="s">
        <v>99</v>
      </c>
      <c r="AB2138" t="str">
        <f>_xlfn.CONCAT(AA2138," ",Z2138)</f>
        <v>Michael Holz</v>
      </c>
      <c r="AC2138" s="7" t="s">
        <v>47</v>
      </c>
    </row>
    <row r="2139" spans="1:29" x14ac:dyDescent="0.25">
      <c r="A2139">
        <v>2138</v>
      </c>
      <c r="B2139">
        <v>10299</v>
      </c>
      <c r="C2139">
        <v>32</v>
      </c>
      <c r="D2139" s="3">
        <v>80.84</v>
      </c>
      <c r="E2139">
        <v>1</v>
      </c>
      <c r="F2139" s="3">
        <v>2586.88</v>
      </c>
      <c r="G2139" s="10">
        <f t="shared" si="66"/>
        <v>129.34400000000002</v>
      </c>
      <c r="H2139" s="10">
        <f t="shared" si="67"/>
        <v>517.37600000000009</v>
      </c>
      <c r="I2139" s="5">
        <v>38260</v>
      </c>
      <c r="J2139" s="7" t="s">
        <v>21</v>
      </c>
      <c r="K2139">
        <v>3</v>
      </c>
      <c r="L2139">
        <v>9</v>
      </c>
      <c r="M2139" s="7">
        <v>2004</v>
      </c>
      <c r="N2139" s="7" t="s">
        <v>177</v>
      </c>
      <c r="O2139">
        <v>80</v>
      </c>
      <c r="P2139" t="s">
        <v>644</v>
      </c>
      <c r="Q2139" t="s">
        <v>122</v>
      </c>
      <c r="R2139" t="s">
        <v>123</v>
      </c>
      <c r="S2139" t="s">
        <v>124</v>
      </c>
      <c r="U2139" t="s">
        <v>125</v>
      </c>
      <c r="W2139">
        <v>21240</v>
      </c>
      <c r="X2139" s="7" t="s">
        <v>126</v>
      </c>
      <c r="Y2139" t="s">
        <v>38</v>
      </c>
      <c r="Z2139" t="s">
        <v>127</v>
      </c>
      <c r="AA2139" t="s">
        <v>128</v>
      </c>
      <c r="AB2139" t="str">
        <f>_xlfn.CONCAT(AA2139," ",Z2139)</f>
        <v>Matti Karttunen</v>
      </c>
      <c r="AC2139" s="7" t="s">
        <v>32</v>
      </c>
    </row>
    <row r="2140" spans="1:29" x14ac:dyDescent="0.25">
      <c r="A2140">
        <v>2139</v>
      </c>
      <c r="B2140">
        <v>10310</v>
      </c>
      <c r="C2140">
        <v>49</v>
      </c>
      <c r="D2140" s="3">
        <v>97.01</v>
      </c>
      <c r="E2140">
        <v>14</v>
      </c>
      <c r="F2140" s="3">
        <v>4753.49</v>
      </c>
      <c r="G2140" s="10">
        <f t="shared" si="66"/>
        <v>237.67449999999999</v>
      </c>
      <c r="H2140" s="10">
        <f t="shared" si="67"/>
        <v>950.69799999999998</v>
      </c>
      <c r="I2140" s="5">
        <v>38276</v>
      </c>
      <c r="J2140" s="7" t="s">
        <v>21</v>
      </c>
      <c r="K2140">
        <v>4</v>
      </c>
      <c r="L2140">
        <v>10</v>
      </c>
      <c r="M2140" s="7">
        <v>2004</v>
      </c>
      <c r="N2140" s="7" t="s">
        <v>177</v>
      </c>
      <c r="O2140">
        <v>80</v>
      </c>
      <c r="P2140" t="s">
        <v>644</v>
      </c>
      <c r="Q2140" t="s">
        <v>435</v>
      </c>
      <c r="R2140" t="s">
        <v>436</v>
      </c>
      <c r="S2140" t="s">
        <v>437</v>
      </c>
      <c r="U2140" t="s">
        <v>438</v>
      </c>
      <c r="W2140">
        <v>50739</v>
      </c>
      <c r="X2140" s="7" t="s">
        <v>439</v>
      </c>
      <c r="Y2140" t="s">
        <v>38</v>
      </c>
      <c r="Z2140" t="s">
        <v>440</v>
      </c>
      <c r="AA2140" t="s">
        <v>441</v>
      </c>
      <c r="AB2140" t="str">
        <f>_xlfn.CONCAT(AA2140," ",Z2140)</f>
        <v>Henriette Pfalzheim</v>
      </c>
      <c r="AC2140" s="7" t="s">
        <v>47</v>
      </c>
    </row>
    <row r="2141" spans="1:29" x14ac:dyDescent="0.25">
      <c r="A2141">
        <v>2140</v>
      </c>
      <c r="B2141">
        <v>10319</v>
      </c>
      <c r="C2141">
        <v>43</v>
      </c>
      <c r="D2141" s="3">
        <v>85.69</v>
      </c>
      <c r="E2141">
        <v>2</v>
      </c>
      <c r="F2141" s="3">
        <v>3684.67</v>
      </c>
      <c r="G2141" s="10">
        <f t="shared" si="66"/>
        <v>184.23350000000002</v>
      </c>
      <c r="H2141" s="10">
        <f t="shared" si="67"/>
        <v>736.93400000000008</v>
      </c>
      <c r="I2141" s="5">
        <v>38294</v>
      </c>
      <c r="J2141" s="7" t="s">
        <v>21</v>
      </c>
      <c r="K2141">
        <v>4</v>
      </c>
      <c r="L2141">
        <v>11</v>
      </c>
      <c r="M2141" s="7">
        <v>2004</v>
      </c>
      <c r="N2141" s="7" t="s">
        <v>177</v>
      </c>
      <c r="O2141">
        <v>80</v>
      </c>
      <c r="P2141" t="s">
        <v>644</v>
      </c>
      <c r="Q2141" t="s">
        <v>503</v>
      </c>
      <c r="R2141">
        <v>2125551957</v>
      </c>
      <c r="S2141" t="s">
        <v>504</v>
      </c>
      <c r="T2141" t="s">
        <v>505</v>
      </c>
      <c r="U2141" t="s">
        <v>26</v>
      </c>
      <c r="V2141" t="s">
        <v>27</v>
      </c>
      <c r="W2141">
        <v>10022</v>
      </c>
      <c r="X2141" s="7" t="s">
        <v>28</v>
      </c>
      <c r="Y2141" t="s">
        <v>29</v>
      </c>
      <c r="Z2141" t="s">
        <v>506</v>
      </c>
      <c r="AA2141" t="s">
        <v>507</v>
      </c>
      <c r="AB2141" t="str">
        <f>_xlfn.CONCAT(AA2141," ",Z2141)</f>
        <v>Kee Kuo</v>
      </c>
      <c r="AC2141" s="7" t="s">
        <v>47</v>
      </c>
    </row>
    <row r="2142" spans="1:29" x14ac:dyDescent="0.25">
      <c r="A2142">
        <v>2141</v>
      </c>
      <c r="B2142">
        <v>10331</v>
      </c>
      <c r="C2142">
        <v>41</v>
      </c>
      <c r="D2142" s="3">
        <v>100</v>
      </c>
      <c r="E2142">
        <v>2</v>
      </c>
      <c r="F2142" s="3">
        <v>5715.4</v>
      </c>
      <c r="G2142" s="10">
        <f t="shared" si="66"/>
        <v>285.77</v>
      </c>
      <c r="H2142" s="10">
        <f t="shared" si="67"/>
        <v>1143.08</v>
      </c>
      <c r="I2142" s="5">
        <v>38308</v>
      </c>
      <c r="J2142" s="7" t="s">
        <v>21</v>
      </c>
      <c r="K2142">
        <v>4</v>
      </c>
      <c r="L2142">
        <v>11</v>
      </c>
      <c r="M2142" s="7">
        <v>2004</v>
      </c>
      <c r="N2142" s="7" t="s">
        <v>177</v>
      </c>
      <c r="O2142">
        <v>80</v>
      </c>
      <c r="P2142" t="s">
        <v>644</v>
      </c>
      <c r="Q2142" t="s">
        <v>305</v>
      </c>
      <c r="R2142">
        <v>2155559857</v>
      </c>
      <c r="S2142" t="s">
        <v>306</v>
      </c>
      <c r="U2142" t="s">
        <v>212</v>
      </c>
      <c r="V2142" t="s">
        <v>138</v>
      </c>
      <c r="W2142">
        <v>71270</v>
      </c>
      <c r="X2142" s="7" t="s">
        <v>28</v>
      </c>
      <c r="Y2142" t="s">
        <v>29</v>
      </c>
      <c r="Z2142" t="s">
        <v>120</v>
      </c>
      <c r="AA2142" t="s">
        <v>307</v>
      </c>
      <c r="AB2142" t="str">
        <f>_xlfn.CONCAT(AA2142," ",Z2142)</f>
        <v>Rosa Hernandez</v>
      </c>
      <c r="AC2142" s="7" t="s">
        <v>47</v>
      </c>
    </row>
    <row r="2143" spans="1:29" x14ac:dyDescent="0.25">
      <c r="A2143">
        <v>2142</v>
      </c>
      <c r="B2143">
        <v>10343</v>
      </c>
      <c r="C2143">
        <v>30</v>
      </c>
      <c r="D2143" s="3">
        <v>100</v>
      </c>
      <c r="E2143">
        <v>1</v>
      </c>
      <c r="F2143" s="3">
        <v>3098.7</v>
      </c>
      <c r="G2143" s="10">
        <f t="shared" si="66"/>
        <v>154.935</v>
      </c>
      <c r="H2143" s="10">
        <f t="shared" si="67"/>
        <v>619.74</v>
      </c>
      <c r="I2143" s="5">
        <v>38315</v>
      </c>
      <c r="J2143" s="7" t="s">
        <v>21</v>
      </c>
      <c r="K2143">
        <v>4</v>
      </c>
      <c r="L2143">
        <v>11</v>
      </c>
      <c r="M2143" s="7">
        <v>2004</v>
      </c>
      <c r="N2143" s="7" t="s">
        <v>177</v>
      </c>
      <c r="O2143">
        <v>80</v>
      </c>
      <c r="P2143" t="s">
        <v>644</v>
      </c>
      <c r="Q2143" t="s">
        <v>33</v>
      </c>
      <c r="R2143" t="s">
        <v>34</v>
      </c>
      <c r="S2143" t="s">
        <v>35</v>
      </c>
      <c r="U2143" t="s">
        <v>36</v>
      </c>
      <c r="W2143">
        <v>51100</v>
      </c>
      <c r="X2143" s="7" t="s">
        <v>37</v>
      </c>
      <c r="Y2143" t="s">
        <v>38</v>
      </c>
      <c r="Z2143" t="s">
        <v>39</v>
      </c>
      <c r="AA2143" t="s">
        <v>40</v>
      </c>
      <c r="AB2143" t="str">
        <f>_xlfn.CONCAT(AA2143," ",Z2143)</f>
        <v>Paul Henriot</v>
      </c>
      <c r="AC2143" s="7" t="s">
        <v>47</v>
      </c>
    </row>
    <row r="2144" spans="1:29" x14ac:dyDescent="0.25">
      <c r="A2144">
        <v>2143</v>
      </c>
      <c r="B2144">
        <v>10355</v>
      </c>
      <c r="C2144">
        <v>28</v>
      </c>
      <c r="D2144" s="3">
        <v>95.39</v>
      </c>
      <c r="E2144">
        <v>9</v>
      </c>
      <c r="F2144" s="3">
        <v>2670.92</v>
      </c>
      <c r="G2144" s="10">
        <f t="shared" si="66"/>
        <v>133.54600000000002</v>
      </c>
      <c r="H2144" s="10">
        <f t="shared" si="67"/>
        <v>534.18400000000008</v>
      </c>
      <c r="I2144" s="5">
        <v>38328</v>
      </c>
      <c r="J2144" s="7" t="s">
        <v>21</v>
      </c>
      <c r="K2144">
        <v>4</v>
      </c>
      <c r="L2144">
        <v>12</v>
      </c>
      <c r="M2144" s="7">
        <v>2004</v>
      </c>
      <c r="N2144" s="7" t="s">
        <v>177</v>
      </c>
      <c r="O2144">
        <v>80</v>
      </c>
      <c r="P2144" t="s">
        <v>644</v>
      </c>
      <c r="Q2144" t="s">
        <v>170</v>
      </c>
      <c r="R2144" t="s">
        <v>171</v>
      </c>
      <c r="S2144" t="s">
        <v>172</v>
      </c>
      <c r="U2144" t="s">
        <v>173</v>
      </c>
      <c r="W2144">
        <v>28034</v>
      </c>
      <c r="X2144" s="7" t="s">
        <v>174</v>
      </c>
      <c r="Y2144" t="s">
        <v>38</v>
      </c>
      <c r="Z2144" t="s">
        <v>175</v>
      </c>
      <c r="AA2144" t="s">
        <v>176</v>
      </c>
      <c r="AB2144" t="str">
        <f>_xlfn.CONCAT(AA2144," ",Z2144)</f>
        <v>Diego Freyre</v>
      </c>
      <c r="AC2144" s="7" t="s">
        <v>32</v>
      </c>
    </row>
    <row r="2145" spans="1:29" x14ac:dyDescent="0.25">
      <c r="A2145">
        <v>2144</v>
      </c>
      <c r="B2145">
        <v>10363</v>
      </c>
      <c r="C2145">
        <v>43</v>
      </c>
      <c r="D2145" s="3">
        <v>100</v>
      </c>
      <c r="E2145">
        <v>9</v>
      </c>
      <c r="F2145" s="3">
        <v>5154.41</v>
      </c>
      <c r="G2145" s="10">
        <f t="shared" si="66"/>
        <v>257.72050000000002</v>
      </c>
      <c r="H2145" s="10">
        <f t="shared" si="67"/>
        <v>1030.8820000000001</v>
      </c>
      <c r="I2145" s="5">
        <v>38358</v>
      </c>
      <c r="J2145" s="7" t="s">
        <v>21</v>
      </c>
      <c r="K2145">
        <v>1</v>
      </c>
      <c r="L2145">
        <v>1</v>
      </c>
      <c r="M2145" s="7">
        <v>2005</v>
      </c>
      <c r="N2145" s="7" t="s">
        <v>177</v>
      </c>
      <c r="O2145">
        <v>80</v>
      </c>
      <c r="P2145" t="s">
        <v>644</v>
      </c>
      <c r="Q2145" t="s">
        <v>463</v>
      </c>
      <c r="R2145" t="s">
        <v>464</v>
      </c>
      <c r="S2145" t="s">
        <v>465</v>
      </c>
      <c r="U2145" t="s">
        <v>466</v>
      </c>
      <c r="W2145" t="s">
        <v>467</v>
      </c>
      <c r="X2145" s="7" t="s">
        <v>126</v>
      </c>
      <c r="Y2145" t="s">
        <v>38</v>
      </c>
      <c r="Z2145" t="s">
        <v>468</v>
      </c>
      <c r="AA2145" t="s">
        <v>469</v>
      </c>
      <c r="AB2145" t="str">
        <f>_xlfn.CONCAT(AA2145," ",Z2145)</f>
        <v>Kalle Suominen</v>
      </c>
      <c r="AC2145" s="7" t="s">
        <v>47</v>
      </c>
    </row>
    <row r="2146" spans="1:29" x14ac:dyDescent="0.25">
      <c r="A2146">
        <v>2145</v>
      </c>
      <c r="B2146">
        <v>10378</v>
      </c>
      <c r="C2146">
        <v>41</v>
      </c>
      <c r="D2146" s="3">
        <v>100</v>
      </c>
      <c r="E2146">
        <v>2</v>
      </c>
      <c r="F2146" s="3">
        <v>4894.17</v>
      </c>
      <c r="G2146" s="10">
        <f t="shared" si="66"/>
        <v>244.70850000000002</v>
      </c>
      <c r="H2146" s="10">
        <f t="shared" si="67"/>
        <v>978.83400000000006</v>
      </c>
      <c r="I2146" s="5">
        <v>38393</v>
      </c>
      <c r="J2146" s="7" t="s">
        <v>21</v>
      </c>
      <c r="K2146">
        <v>1</v>
      </c>
      <c r="L2146">
        <v>2</v>
      </c>
      <c r="M2146" s="7">
        <v>2005</v>
      </c>
      <c r="N2146" s="7" t="s">
        <v>177</v>
      </c>
      <c r="O2146">
        <v>80</v>
      </c>
      <c r="P2146" t="s">
        <v>644</v>
      </c>
      <c r="Q2146" t="s">
        <v>170</v>
      </c>
      <c r="R2146" t="s">
        <v>171</v>
      </c>
      <c r="S2146" t="s">
        <v>172</v>
      </c>
      <c r="U2146" t="s">
        <v>173</v>
      </c>
      <c r="W2146">
        <v>28034</v>
      </c>
      <c r="X2146" s="7" t="s">
        <v>174</v>
      </c>
      <c r="Y2146" t="s">
        <v>38</v>
      </c>
      <c r="Z2146" t="s">
        <v>175</v>
      </c>
      <c r="AA2146" t="s">
        <v>176</v>
      </c>
      <c r="AB2146" t="str">
        <f>_xlfn.CONCAT(AA2146," ",Z2146)</f>
        <v>Diego Freyre</v>
      </c>
      <c r="AC2146" s="7" t="s">
        <v>47</v>
      </c>
    </row>
    <row r="2147" spans="1:29" x14ac:dyDescent="0.25">
      <c r="A2147">
        <v>2146</v>
      </c>
      <c r="B2147">
        <v>10390</v>
      </c>
      <c r="C2147">
        <v>30</v>
      </c>
      <c r="D2147" s="3">
        <v>82.42</v>
      </c>
      <c r="E2147">
        <v>10</v>
      </c>
      <c r="F2147" s="3">
        <v>2472.6</v>
      </c>
      <c r="G2147" s="10">
        <f t="shared" si="66"/>
        <v>123.63</v>
      </c>
      <c r="H2147" s="10">
        <f t="shared" si="67"/>
        <v>494.52</v>
      </c>
      <c r="I2147" s="5">
        <v>38415</v>
      </c>
      <c r="J2147" s="7" t="s">
        <v>21</v>
      </c>
      <c r="K2147">
        <v>1</v>
      </c>
      <c r="L2147">
        <v>3</v>
      </c>
      <c r="M2147" s="7">
        <v>2005</v>
      </c>
      <c r="N2147" s="7" t="s">
        <v>177</v>
      </c>
      <c r="O2147">
        <v>80</v>
      </c>
      <c r="P2147" t="s">
        <v>644</v>
      </c>
      <c r="Q2147" t="s">
        <v>268</v>
      </c>
      <c r="R2147">
        <v>4155551450</v>
      </c>
      <c r="S2147" t="s">
        <v>269</v>
      </c>
      <c r="U2147" t="s">
        <v>270</v>
      </c>
      <c r="V2147" t="s">
        <v>51</v>
      </c>
      <c r="W2147">
        <v>97562</v>
      </c>
      <c r="X2147" s="7" t="s">
        <v>28</v>
      </c>
      <c r="Y2147" t="s">
        <v>29</v>
      </c>
      <c r="Z2147" t="s">
        <v>271</v>
      </c>
      <c r="AA2147" t="s">
        <v>272</v>
      </c>
      <c r="AB2147" t="str">
        <f>_xlfn.CONCAT(AA2147," ",Z2147)</f>
        <v>Valarie Nelson</v>
      </c>
      <c r="AC2147" s="7" t="s">
        <v>32</v>
      </c>
    </row>
    <row r="2148" spans="1:29" x14ac:dyDescent="0.25">
      <c r="A2148">
        <v>2147</v>
      </c>
      <c r="B2148">
        <v>10103</v>
      </c>
      <c r="C2148">
        <v>31</v>
      </c>
      <c r="D2148" s="3">
        <v>100</v>
      </c>
      <c r="E2148">
        <v>3</v>
      </c>
      <c r="F2148" s="3">
        <v>3224.31</v>
      </c>
      <c r="G2148" s="10">
        <f t="shared" si="66"/>
        <v>161.21550000000002</v>
      </c>
      <c r="H2148" s="10">
        <f t="shared" si="67"/>
        <v>644.86200000000008</v>
      </c>
      <c r="I2148" s="5">
        <v>37650</v>
      </c>
      <c r="J2148" s="7" t="s">
        <v>21</v>
      </c>
      <c r="K2148">
        <v>1</v>
      </c>
      <c r="L2148">
        <v>1</v>
      </c>
      <c r="M2148" s="7">
        <v>2003</v>
      </c>
      <c r="N2148" s="7" t="s">
        <v>500</v>
      </c>
      <c r="O2148">
        <v>96</v>
      </c>
      <c r="P2148" t="s">
        <v>645</v>
      </c>
      <c r="Q2148" t="s">
        <v>129</v>
      </c>
      <c r="R2148" t="s">
        <v>130</v>
      </c>
      <c r="S2148" t="s">
        <v>131</v>
      </c>
      <c r="U2148" t="s">
        <v>132</v>
      </c>
      <c r="W2148">
        <v>4110</v>
      </c>
      <c r="X2148" s="7" t="s">
        <v>74</v>
      </c>
      <c r="Y2148" t="s">
        <v>38</v>
      </c>
      <c r="Z2148" t="s">
        <v>133</v>
      </c>
      <c r="AA2148" t="s">
        <v>134</v>
      </c>
      <c r="AB2148" t="str">
        <f>_xlfn.CONCAT(AA2148," ",Z2148)</f>
        <v>Jonas Bergulfsen</v>
      </c>
      <c r="AC2148" s="7" t="s">
        <v>47</v>
      </c>
    </row>
    <row r="2149" spans="1:29" x14ac:dyDescent="0.25">
      <c r="A2149">
        <v>2148</v>
      </c>
      <c r="B2149">
        <v>10114</v>
      </c>
      <c r="C2149">
        <v>32</v>
      </c>
      <c r="D2149" s="3">
        <v>100</v>
      </c>
      <c r="E2149">
        <v>7</v>
      </c>
      <c r="F2149" s="3">
        <v>3667.52</v>
      </c>
      <c r="G2149" s="10">
        <f t="shared" si="66"/>
        <v>183.376</v>
      </c>
      <c r="H2149" s="10">
        <f t="shared" si="67"/>
        <v>733.50400000000002</v>
      </c>
      <c r="I2149" s="5">
        <v>37712</v>
      </c>
      <c r="J2149" s="7" t="s">
        <v>21</v>
      </c>
      <c r="K2149">
        <v>2</v>
      </c>
      <c r="L2149">
        <v>4</v>
      </c>
      <c r="M2149" s="7">
        <v>2003</v>
      </c>
      <c r="N2149" s="7" t="s">
        <v>500</v>
      </c>
      <c r="O2149">
        <v>96</v>
      </c>
      <c r="P2149" t="s">
        <v>645</v>
      </c>
      <c r="Q2149" t="s">
        <v>399</v>
      </c>
      <c r="R2149" t="s">
        <v>400</v>
      </c>
      <c r="S2149" t="s">
        <v>401</v>
      </c>
      <c r="U2149" t="s">
        <v>44</v>
      </c>
      <c r="W2149">
        <v>75012</v>
      </c>
      <c r="X2149" s="7" t="s">
        <v>37</v>
      </c>
      <c r="Y2149" t="s">
        <v>38</v>
      </c>
      <c r="Z2149" t="s">
        <v>402</v>
      </c>
      <c r="AA2149" t="s">
        <v>403</v>
      </c>
      <c r="AB2149" t="str">
        <f>_xlfn.CONCAT(AA2149," ",Z2149)</f>
        <v>Marie Bertrand</v>
      </c>
      <c r="AC2149" s="7" t="s">
        <v>47</v>
      </c>
    </row>
    <row r="2150" spans="1:29" x14ac:dyDescent="0.25">
      <c r="A2150">
        <v>2149</v>
      </c>
      <c r="B2150">
        <v>10126</v>
      </c>
      <c r="C2150">
        <v>43</v>
      </c>
      <c r="D2150" s="3">
        <v>96.31</v>
      </c>
      <c r="E2150">
        <v>3</v>
      </c>
      <c r="F2150" s="3">
        <v>4141.33</v>
      </c>
      <c r="G2150" s="10">
        <f t="shared" si="66"/>
        <v>207.06650000000002</v>
      </c>
      <c r="H2150" s="10">
        <f t="shared" si="67"/>
        <v>828.26600000000008</v>
      </c>
      <c r="I2150" s="5">
        <v>37769</v>
      </c>
      <c r="J2150" s="7" t="s">
        <v>21</v>
      </c>
      <c r="K2150">
        <v>2</v>
      </c>
      <c r="L2150">
        <v>5</v>
      </c>
      <c r="M2150" s="7">
        <v>2003</v>
      </c>
      <c r="N2150" s="7" t="s">
        <v>500</v>
      </c>
      <c r="O2150">
        <v>96</v>
      </c>
      <c r="P2150" t="s">
        <v>645</v>
      </c>
      <c r="Q2150" t="s">
        <v>187</v>
      </c>
      <c r="R2150" t="s">
        <v>188</v>
      </c>
      <c r="S2150" t="s">
        <v>189</v>
      </c>
      <c r="U2150" t="s">
        <v>173</v>
      </c>
      <c r="W2150">
        <v>28023</v>
      </c>
      <c r="X2150" s="7" t="s">
        <v>174</v>
      </c>
      <c r="Y2150" t="s">
        <v>38</v>
      </c>
      <c r="Z2150" t="s">
        <v>190</v>
      </c>
      <c r="AA2150" t="s">
        <v>191</v>
      </c>
      <c r="AB2150" t="str">
        <f>_xlfn.CONCAT(AA2150," ",Z2150)</f>
        <v>Mart¡n Sommer</v>
      </c>
      <c r="AC2150" s="7" t="s">
        <v>47</v>
      </c>
    </row>
    <row r="2151" spans="1:29" x14ac:dyDescent="0.25">
      <c r="A2151">
        <v>2150</v>
      </c>
      <c r="B2151">
        <v>10140</v>
      </c>
      <c r="C2151">
        <v>26</v>
      </c>
      <c r="D2151" s="3">
        <v>100</v>
      </c>
      <c r="E2151">
        <v>3</v>
      </c>
      <c r="F2151" s="3">
        <v>2829.58</v>
      </c>
      <c r="G2151" s="10">
        <f t="shared" si="66"/>
        <v>141.47900000000001</v>
      </c>
      <c r="H2151" s="10">
        <f t="shared" si="67"/>
        <v>565.91600000000005</v>
      </c>
      <c r="I2151" s="5">
        <v>37826</v>
      </c>
      <c r="J2151" s="7" t="s">
        <v>21</v>
      </c>
      <c r="K2151">
        <v>3</v>
      </c>
      <c r="L2151">
        <v>7</v>
      </c>
      <c r="M2151" s="7">
        <v>2003</v>
      </c>
      <c r="N2151" s="7" t="s">
        <v>500</v>
      </c>
      <c r="O2151">
        <v>96</v>
      </c>
      <c r="P2151" t="s">
        <v>645</v>
      </c>
      <c r="Q2151" t="s">
        <v>58</v>
      </c>
      <c r="R2151">
        <v>6505556809</v>
      </c>
      <c r="S2151" t="s">
        <v>59</v>
      </c>
      <c r="U2151" t="s">
        <v>60</v>
      </c>
      <c r="V2151" t="s">
        <v>51</v>
      </c>
      <c r="W2151">
        <v>94217</v>
      </c>
      <c r="X2151" s="7" t="s">
        <v>28</v>
      </c>
      <c r="Y2151" t="s">
        <v>29</v>
      </c>
      <c r="Z2151" t="s">
        <v>61</v>
      </c>
      <c r="AA2151" t="s">
        <v>62</v>
      </c>
      <c r="AB2151" t="str">
        <f>_xlfn.CONCAT(AA2151," ",Z2151)</f>
        <v>Juri Hirano</v>
      </c>
      <c r="AC2151" s="7" t="s">
        <v>32</v>
      </c>
    </row>
    <row r="2152" spans="1:29" x14ac:dyDescent="0.25">
      <c r="A2152">
        <v>2151</v>
      </c>
      <c r="B2152">
        <v>10151</v>
      </c>
      <c r="C2152">
        <v>27</v>
      </c>
      <c r="D2152" s="3">
        <v>100</v>
      </c>
      <c r="E2152">
        <v>10</v>
      </c>
      <c r="F2152" s="3">
        <v>3068.55</v>
      </c>
      <c r="G2152" s="10">
        <f t="shared" si="66"/>
        <v>153.42750000000001</v>
      </c>
      <c r="H2152" s="10">
        <f t="shared" si="67"/>
        <v>613.71</v>
      </c>
      <c r="I2152" s="5">
        <v>37885</v>
      </c>
      <c r="J2152" s="7" t="s">
        <v>21</v>
      </c>
      <c r="K2152">
        <v>3</v>
      </c>
      <c r="L2152">
        <v>9</v>
      </c>
      <c r="M2152" s="7">
        <v>2003</v>
      </c>
      <c r="N2152" s="7" t="s">
        <v>500</v>
      </c>
      <c r="O2152">
        <v>96</v>
      </c>
      <c r="P2152" t="s">
        <v>645</v>
      </c>
      <c r="Q2152" t="s">
        <v>387</v>
      </c>
      <c r="R2152" t="s">
        <v>388</v>
      </c>
      <c r="S2152" t="s">
        <v>389</v>
      </c>
      <c r="U2152" t="s">
        <v>390</v>
      </c>
      <c r="W2152">
        <v>90110</v>
      </c>
      <c r="X2152" s="7" t="s">
        <v>126</v>
      </c>
      <c r="Y2152" t="s">
        <v>38</v>
      </c>
      <c r="Z2152" t="s">
        <v>391</v>
      </c>
      <c r="AA2152" t="s">
        <v>392</v>
      </c>
      <c r="AB2152" t="str">
        <f>_xlfn.CONCAT(AA2152," ",Z2152)</f>
        <v>Pirkko Koskitalo</v>
      </c>
      <c r="AC2152" s="7" t="s">
        <v>47</v>
      </c>
    </row>
    <row r="2153" spans="1:29" x14ac:dyDescent="0.25">
      <c r="A2153">
        <v>2152</v>
      </c>
      <c r="B2153">
        <v>10164</v>
      </c>
      <c r="C2153">
        <v>24</v>
      </c>
      <c r="D2153" s="3">
        <v>100</v>
      </c>
      <c r="E2153">
        <v>1</v>
      </c>
      <c r="F2153" s="3">
        <v>2634.96</v>
      </c>
      <c r="G2153" s="10">
        <f t="shared" si="66"/>
        <v>131.74800000000002</v>
      </c>
      <c r="H2153" s="10">
        <f t="shared" si="67"/>
        <v>526.99200000000008</v>
      </c>
      <c r="I2153" s="5">
        <v>37915</v>
      </c>
      <c r="J2153" s="7" t="s">
        <v>404</v>
      </c>
      <c r="K2153">
        <v>4</v>
      </c>
      <c r="L2153">
        <v>10</v>
      </c>
      <c r="M2153" s="7">
        <v>2003</v>
      </c>
      <c r="N2153" s="7" t="s">
        <v>500</v>
      </c>
      <c r="O2153">
        <v>96</v>
      </c>
      <c r="P2153" t="s">
        <v>645</v>
      </c>
      <c r="Q2153" t="s">
        <v>405</v>
      </c>
      <c r="R2153" t="s">
        <v>406</v>
      </c>
      <c r="S2153" t="s">
        <v>407</v>
      </c>
      <c r="U2153" t="s">
        <v>408</v>
      </c>
      <c r="W2153">
        <v>8010</v>
      </c>
      <c r="X2153" s="7" t="s">
        <v>144</v>
      </c>
      <c r="Y2153" t="s">
        <v>38</v>
      </c>
      <c r="Z2153" t="s">
        <v>409</v>
      </c>
      <c r="AA2153" t="s">
        <v>410</v>
      </c>
      <c r="AB2153" t="str">
        <f>_xlfn.CONCAT(AA2153," ",Z2153)</f>
        <v>Roland Mendel</v>
      </c>
      <c r="AC2153" s="7" t="s">
        <v>32</v>
      </c>
    </row>
    <row r="2154" spans="1:29" x14ac:dyDescent="0.25">
      <c r="A2154">
        <v>2153</v>
      </c>
      <c r="B2154">
        <v>10175</v>
      </c>
      <c r="C2154">
        <v>22</v>
      </c>
      <c r="D2154" s="3">
        <v>100</v>
      </c>
      <c r="E2154">
        <v>8</v>
      </c>
      <c r="F2154" s="3">
        <v>2436.7199999999998</v>
      </c>
      <c r="G2154" s="10">
        <f t="shared" si="66"/>
        <v>121.836</v>
      </c>
      <c r="H2154" s="10">
        <f t="shared" si="67"/>
        <v>487.34399999999999</v>
      </c>
      <c r="I2154" s="5">
        <v>37931</v>
      </c>
      <c r="J2154" s="7" t="s">
        <v>21</v>
      </c>
      <c r="K2154">
        <v>4</v>
      </c>
      <c r="L2154">
        <v>11</v>
      </c>
      <c r="M2154" s="7">
        <v>2003</v>
      </c>
      <c r="N2154" s="7" t="s">
        <v>500</v>
      </c>
      <c r="O2154">
        <v>96</v>
      </c>
      <c r="P2154" t="s">
        <v>645</v>
      </c>
      <c r="Q2154" t="s">
        <v>325</v>
      </c>
      <c r="R2154" t="s">
        <v>326</v>
      </c>
      <c r="S2154" t="s">
        <v>327</v>
      </c>
      <c r="U2154" t="s">
        <v>328</v>
      </c>
      <c r="W2154" t="s">
        <v>329</v>
      </c>
      <c r="X2154" s="7" t="s">
        <v>166</v>
      </c>
      <c r="Y2154" t="s">
        <v>38</v>
      </c>
      <c r="Z2154" t="s">
        <v>57</v>
      </c>
      <c r="AA2154" t="s">
        <v>330</v>
      </c>
      <c r="AB2154" t="str">
        <f>_xlfn.CONCAT(AA2154," ",Z2154)</f>
        <v>Ann Brown</v>
      </c>
      <c r="AC2154" s="7" t="s">
        <v>32</v>
      </c>
    </row>
    <row r="2155" spans="1:29" x14ac:dyDescent="0.25">
      <c r="A2155">
        <v>2154</v>
      </c>
      <c r="B2155">
        <v>10184</v>
      </c>
      <c r="C2155">
        <v>46</v>
      </c>
      <c r="D2155" s="3">
        <v>100</v>
      </c>
      <c r="E2155">
        <v>13</v>
      </c>
      <c r="F2155" s="3">
        <v>4607.3599999999997</v>
      </c>
      <c r="G2155" s="10">
        <f t="shared" si="66"/>
        <v>230.36799999999999</v>
      </c>
      <c r="H2155" s="10">
        <f t="shared" si="67"/>
        <v>921.47199999999998</v>
      </c>
      <c r="I2155" s="5">
        <v>37939</v>
      </c>
      <c r="J2155" s="7" t="s">
        <v>21</v>
      </c>
      <c r="K2155">
        <v>4</v>
      </c>
      <c r="L2155">
        <v>11</v>
      </c>
      <c r="M2155" s="7">
        <v>2003</v>
      </c>
      <c r="N2155" s="7" t="s">
        <v>500</v>
      </c>
      <c r="O2155">
        <v>96</v>
      </c>
      <c r="P2155" t="s">
        <v>645</v>
      </c>
      <c r="Q2155" t="s">
        <v>516</v>
      </c>
      <c r="R2155" t="s">
        <v>517</v>
      </c>
      <c r="S2155" t="s">
        <v>518</v>
      </c>
      <c r="U2155" t="s">
        <v>519</v>
      </c>
      <c r="W2155">
        <v>41101</v>
      </c>
      <c r="X2155" s="7" t="s">
        <v>174</v>
      </c>
      <c r="Y2155" t="s">
        <v>38</v>
      </c>
      <c r="Z2155" t="s">
        <v>520</v>
      </c>
      <c r="AA2155" t="s">
        <v>521</v>
      </c>
      <c r="AB2155" t="str">
        <f>_xlfn.CONCAT(AA2155," ",Z2155)</f>
        <v>Jose Pedro Roel</v>
      </c>
      <c r="AC2155" s="7" t="s">
        <v>47</v>
      </c>
    </row>
    <row r="2156" spans="1:29" x14ac:dyDescent="0.25">
      <c r="A2156">
        <v>2155</v>
      </c>
      <c r="B2156">
        <v>10194</v>
      </c>
      <c r="C2156">
        <v>37</v>
      </c>
      <c r="D2156" s="3">
        <v>97.27</v>
      </c>
      <c r="E2156">
        <v>3</v>
      </c>
      <c r="F2156" s="3">
        <v>3598.99</v>
      </c>
      <c r="G2156" s="10">
        <f t="shared" si="66"/>
        <v>179.9495</v>
      </c>
      <c r="H2156" s="10">
        <f t="shared" si="67"/>
        <v>719.798</v>
      </c>
      <c r="I2156" s="5">
        <v>37950</v>
      </c>
      <c r="J2156" s="7" t="s">
        <v>21</v>
      </c>
      <c r="K2156">
        <v>4</v>
      </c>
      <c r="L2156">
        <v>11</v>
      </c>
      <c r="M2156" s="7">
        <v>2003</v>
      </c>
      <c r="N2156" s="7" t="s">
        <v>500</v>
      </c>
      <c r="O2156">
        <v>96</v>
      </c>
      <c r="P2156" t="s">
        <v>645</v>
      </c>
      <c r="Q2156" t="s">
        <v>215</v>
      </c>
      <c r="R2156" t="s">
        <v>216</v>
      </c>
      <c r="S2156" t="s">
        <v>217</v>
      </c>
      <c r="U2156" t="s">
        <v>218</v>
      </c>
      <c r="W2156">
        <v>69004</v>
      </c>
      <c r="X2156" s="7" t="s">
        <v>37</v>
      </c>
      <c r="Y2156" t="s">
        <v>38</v>
      </c>
      <c r="Z2156" t="s">
        <v>219</v>
      </c>
      <c r="AA2156" t="s">
        <v>220</v>
      </c>
      <c r="AB2156" t="str">
        <f>_xlfn.CONCAT(AA2156," ",Z2156)</f>
        <v>Mary Saveley</v>
      </c>
      <c r="AC2156" s="7" t="s">
        <v>47</v>
      </c>
    </row>
    <row r="2157" spans="1:29" x14ac:dyDescent="0.25">
      <c r="A2157">
        <v>2156</v>
      </c>
      <c r="B2157">
        <v>10207</v>
      </c>
      <c r="C2157">
        <v>49</v>
      </c>
      <c r="D2157" s="3">
        <v>80.900000000000006</v>
      </c>
      <c r="E2157">
        <v>14</v>
      </c>
      <c r="F2157" s="3">
        <v>3964.1</v>
      </c>
      <c r="G2157" s="10">
        <f t="shared" si="66"/>
        <v>198.20500000000001</v>
      </c>
      <c r="H2157" s="10">
        <f t="shared" si="67"/>
        <v>792.82</v>
      </c>
      <c r="I2157" s="5">
        <v>37964</v>
      </c>
      <c r="J2157" s="7" t="s">
        <v>21</v>
      </c>
      <c r="K2157">
        <v>4</v>
      </c>
      <c r="L2157">
        <v>12</v>
      </c>
      <c r="M2157" s="7">
        <v>2003</v>
      </c>
      <c r="N2157" s="7" t="s">
        <v>500</v>
      </c>
      <c r="O2157">
        <v>96</v>
      </c>
      <c r="P2157" t="s">
        <v>645</v>
      </c>
      <c r="Q2157" t="s">
        <v>411</v>
      </c>
      <c r="R2157">
        <v>6175552555</v>
      </c>
      <c r="S2157" t="s">
        <v>412</v>
      </c>
      <c r="U2157" t="s">
        <v>377</v>
      </c>
      <c r="V2157" t="s">
        <v>119</v>
      </c>
      <c r="W2157">
        <v>51003</v>
      </c>
      <c r="X2157" s="7" t="s">
        <v>28</v>
      </c>
      <c r="Y2157" t="s">
        <v>29</v>
      </c>
      <c r="Z2157" t="s">
        <v>413</v>
      </c>
      <c r="AA2157" t="s">
        <v>272</v>
      </c>
      <c r="AB2157" t="str">
        <f>_xlfn.CONCAT(AA2157," ",Z2157)</f>
        <v>Valarie Franco</v>
      </c>
      <c r="AC2157" s="7" t="s">
        <v>47</v>
      </c>
    </row>
    <row r="2158" spans="1:29" x14ac:dyDescent="0.25">
      <c r="A2158">
        <v>2157</v>
      </c>
      <c r="B2158">
        <v>10217</v>
      </c>
      <c r="C2158">
        <v>21</v>
      </c>
      <c r="D2158" s="3">
        <v>100</v>
      </c>
      <c r="E2158">
        <v>3</v>
      </c>
      <c r="F2158" s="3">
        <v>2244.9</v>
      </c>
      <c r="G2158" s="10">
        <f t="shared" si="66"/>
        <v>112.245</v>
      </c>
      <c r="H2158" s="10">
        <f t="shared" si="67"/>
        <v>448.98</v>
      </c>
      <c r="I2158" s="5">
        <v>38021</v>
      </c>
      <c r="J2158" s="7" t="s">
        <v>21</v>
      </c>
      <c r="K2158">
        <v>1</v>
      </c>
      <c r="L2158">
        <v>2</v>
      </c>
      <c r="M2158" s="7">
        <v>2004</v>
      </c>
      <c r="N2158" s="7" t="s">
        <v>500</v>
      </c>
      <c r="O2158">
        <v>96</v>
      </c>
      <c r="P2158" t="s">
        <v>645</v>
      </c>
      <c r="Q2158" t="s">
        <v>414</v>
      </c>
      <c r="R2158" t="s">
        <v>415</v>
      </c>
      <c r="S2158" t="s">
        <v>416</v>
      </c>
      <c r="T2158" t="s">
        <v>417</v>
      </c>
      <c r="U2158" t="s">
        <v>195</v>
      </c>
      <c r="W2158">
        <v>69045</v>
      </c>
      <c r="X2158" s="7" t="s">
        <v>195</v>
      </c>
      <c r="Y2158" t="s">
        <v>92</v>
      </c>
      <c r="Z2158" t="s">
        <v>418</v>
      </c>
      <c r="AA2158" t="s">
        <v>419</v>
      </c>
      <c r="AB2158" t="str">
        <f>_xlfn.CONCAT(AA2158," ",Z2158)</f>
        <v>Wendy Victorino</v>
      </c>
      <c r="AC2158" s="7" t="s">
        <v>32</v>
      </c>
    </row>
    <row r="2159" spans="1:29" x14ac:dyDescent="0.25">
      <c r="A2159">
        <v>2158</v>
      </c>
      <c r="B2159">
        <v>10229</v>
      </c>
      <c r="C2159">
        <v>25</v>
      </c>
      <c r="D2159" s="3">
        <v>100</v>
      </c>
      <c r="E2159">
        <v>8</v>
      </c>
      <c r="F2159" s="3">
        <v>2793</v>
      </c>
      <c r="G2159" s="10">
        <f t="shared" si="66"/>
        <v>139.65</v>
      </c>
      <c r="H2159" s="10">
        <f t="shared" si="67"/>
        <v>558.6</v>
      </c>
      <c r="I2159" s="5">
        <v>38057</v>
      </c>
      <c r="J2159" s="7" t="s">
        <v>21</v>
      </c>
      <c r="K2159">
        <v>1</v>
      </c>
      <c r="L2159">
        <v>3</v>
      </c>
      <c r="M2159" s="7">
        <v>2004</v>
      </c>
      <c r="N2159" s="7" t="s">
        <v>500</v>
      </c>
      <c r="O2159">
        <v>96</v>
      </c>
      <c r="P2159" t="s">
        <v>645</v>
      </c>
      <c r="Q2159" t="s">
        <v>268</v>
      </c>
      <c r="R2159">
        <v>4155551450</v>
      </c>
      <c r="S2159" t="s">
        <v>269</v>
      </c>
      <c r="U2159" t="s">
        <v>270</v>
      </c>
      <c r="V2159" t="s">
        <v>51</v>
      </c>
      <c r="W2159">
        <v>97562</v>
      </c>
      <c r="X2159" s="7" t="s">
        <v>28</v>
      </c>
      <c r="Y2159" t="s">
        <v>29</v>
      </c>
      <c r="Z2159" t="s">
        <v>271</v>
      </c>
      <c r="AA2159" t="s">
        <v>272</v>
      </c>
      <c r="AB2159" t="str">
        <f>_xlfn.CONCAT(AA2159," ",Z2159)</f>
        <v>Valarie Nelson</v>
      </c>
      <c r="AC2159" s="7" t="s">
        <v>32</v>
      </c>
    </row>
    <row r="2160" spans="1:29" x14ac:dyDescent="0.25">
      <c r="A2160">
        <v>2159</v>
      </c>
      <c r="B2160">
        <v>10245</v>
      </c>
      <c r="C2160">
        <v>37</v>
      </c>
      <c r="D2160" s="3">
        <v>100</v>
      </c>
      <c r="E2160">
        <v>1</v>
      </c>
      <c r="F2160" s="3">
        <v>4133.6400000000003</v>
      </c>
      <c r="G2160" s="10">
        <f t="shared" si="66"/>
        <v>206.68200000000002</v>
      </c>
      <c r="H2160" s="10">
        <f t="shared" si="67"/>
        <v>826.72800000000007</v>
      </c>
      <c r="I2160" s="5">
        <v>38111</v>
      </c>
      <c r="J2160" s="7" t="s">
        <v>21</v>
      </c>
      <c r="K2160">
        <v>2</v>
      </c>
      <c r="L2160">
        <v>5</v>
      </c>
      <c r="M2160" s="7">
        <v>2004</v>
      </c>
      <c r="N2160" s="7" t="s">
        <v>500</v>
      </c>
      <c r="O2160">
        <v>96</v>
      </c>
      <c r="P2160" t="s">
        <v>645</v>
      </c>
      <c r="Q2160" t="s">
        <v>238</v>
      </c>
      <c r="R2160">
        <v>2035559545</v>
      </c>
      <c r="S2160" t="s">
        <v>239</v>
      </c>
      <c r="U2160" t="s">
        <v>240</v>
      </c>
      <c r="V2160" t="s">
        <v>108</v>
      </c>
      <c r="W2160">
        <v>97823</v>
      </c>
      <c r="X2160" s="7" t="s">
        <v>28</v>
      </c>
      <c r="Y2160" t="s">
        <v>29</v>
      </c>
      <c r="Z2160" t="s">
        <v>79</v>
      </c>
      <c r="AA2160" t="s">
        <v>241</v>
      </c>
      <c r="AB2160" t="str">
        <f>_xlfn.CONCAT(AA2160," ",Z2160)</f>
        <v>Leslie Murphy</v>
      </c>
      <c r="AC2160" s="7" t="s">
        <v>47</v>
      </c>
    </row>
    <row r="2161" spans="1:29" x14ac:dyDescent="0.25">
      <c r="A2161">
        <v>2160</v>
      </c>
      <c r="B2161">
        <v>10259</v>
      </c>
      <c r="C2161">
        <v>45</v>
      </c>
      <c r="D2161" s="3">
        <v>86.68</v>
      </c>
      <c r="E2161">
        <v>11</v>
      </c>
      <c r="F2161" s="3">
        <v>3900.6</v>
      </c>
      <c r="G2161" s="10">
        <f t="shared" si="66"/>
        <v>195.03</v>
      </c>
      <c r="H2161" s="10">
        <f t="shared" si="67"/>
        <v>780.12</v>
      </c>
      <c r="I2161" s="5">
        <v>38153</v>
      </c>
      <c r="J2161" s="7" t="s">
        <v>21</v>
      </c>
      <c r="K2161">
        <v>2</v>
      </c>
      <c r="L2161">
        <v>6</v>
      </c>
      <c r="M2161" s="7">
        <v>2004</v>
      </c>
      <c r="N2161" s="7" t="s">
        <v>500</v>
      </c>
      <c r="O2161">
        <v>96</v>
      </c>
      <c r="P2161" t="s">
        <v>645</v>
      </c>
      <c r="Q2161" t="s">
        <v>414</v>
      </c>
      <c r="R2161" t="s">
        <v>415</v>
      </c>
      <c r="S2161" t="s">
        <v>416</v>
      </c>
      <c r="T2161" t="s">
        <v>417</v>
      </c>
      <c r="U2161" t="s">
        <v>195</v>
      </c>
      <c r="W2161">
        <v>69045</v>
      </c>
      <c r="X2161" s="7" t="s">
        <v>195</v>
      </c>
      <c r="Y2161" t="s">
        <v>92</v>
      </c>
      <c r="Z2161" t="s">
        <v>418</v>
      </c>
      <c r="AA2161" t="s">
        <v>419</v>
      </c>
      <c r="AB2161" t="str">
        <f>_xlfn.CONCAT(AA2161," ",Z2161)</f>
        <v>Wendy Victorino</v>
      </c>
      <c r="AC2161" s="7" t="s">
        <v>47</v>
      </c>
    </row>
    <row r="2162" spans="1:29" x14ac:dyDescent="0.25">
      <c r="A2162">
        <v>2161</v>
      </c>
      <c r="B2162">
        <v>10270</v>
      </c>
      <c r="C2162">
        <v>32</v>
      </c>
      <c r="D2162" s="3">
        <v>85.72</v>
      </c>
      <c r="E2162">
        <v>1</v>
      </c>
      <c r="F2162" s="3">
        <v>2743.04</v>
      </c>
      <c r="G2162" s="10">
        <f t="shared" si="66"/>
        <v>137.15200000000002</v>
      </c>
      <c r="H2162" s="10">
        <f t="shared" si="67"/>
        <v>548.60800000000006</v>
      </c>
      <c r="I2162" s="5">
        <v>38187</v>
      </c>
      <c r="J2162" s="7" t="s">
        <v>21</v>
      </c>
      <c r="K2162">
        <v>3</v>
      </c>
      <c r="L2162">
        <v>7</v>
      </c>
      <c r="M2162" s="7">
        <v>2004</v>
      </c>
      <c r="N2162" s="7" t="s">
        <v>500</v>
      </c>
      <c r="O2162">
        <v>96</v>
      </c>
      <c r="P2162" t="s">
        <v>645</v>
      </c>
      <c r="Q2162" t="s">
        <v>148</v>
      </c>
      <c r="R2162" t="s">
        <v>149</v>
      </c>
      <c r="S2162" t="s">
        <v>150</v>
      </c>
      <c r="T2162" t="s">
        <v>151</v>
      </c>
      <c r="U2162" t="s">
        <v>152</v>
      </c>
      <c r="V2162" t="s">
        <v>153</v>
      </c>
      <c r="W2162">
        <v>2067</v>
      </c>
      <c r="X2162" s="7" t="s">
        <v>91</v>
      </c>
      <c r="Y2162" t="s">
        <v>92</v>
      </c>
      <c r="Z2162" t="s">
        <v>154</v>
      </c>
      <c r="AA2162" t="s">
        <v>155</v>
      </c>
      <c r="AB2162" t="str">
        <f>_xlfn.CONCAT(AA2162," ",Z2162)</f>
        <v>Adrian Huxley</v>
      </c>
      <c r="AC2162" s="7" t="s">
        <v>32</v>
      </c>
    </row>
    <row r="2163" spans="1:29" x14ac:dyDescent="0.25">
      <c r="A2163">
        <v>2162</v>
      </c>
      <c r="B2163">
        <v>10281</v>
      </c>
      <c r="C2163">
        <v>29</v>
      </c>
      <c r="D2163" s="3">
        <v>82.83</v>
      </c>
      <c r="E2163">
        <v>8</v>
      </c>
      <c r="F2163" s="3">
        <v>2402.0700000000002</v>
      </c>
      <c r="G2163" s="10">
        <f t="shared" si="66"/>
        <v>120.10350000000001</v>
      </c>
      <c r="H2163" s="10">
        <f t="shared" si="67"/>
        <v>480.41400000000004</v>
      </c>
      <c r="I2163" s="5">
        <v>38218</v>
      </c>
      <c r="J2163" s="7" t="s">
        <v>21</v>
      </c>
      <c r="K2163">
        <v>3</v>
      </c>
      <c r="L2163">
        <v>8</v>
      </c>
      <c r="M2163" s="7">
        <v>2004</v>
      </c>
      <c r="N2163" s="7" t="s">
        <v>500</v>
      </c>
      <c r="O2163">
        <v>96</v>
      </c>
      <c r="P2163" t="s">
        <v>645</v>
      </c>
      <c r="Q2163" t="s">
        <v>135</v>
      </c>
      <c r="R2163">
        <v>2155551555</v>
      </c>
      <c r="S2163" t="s">
        <v>136</v>
      </c>
      <c r="U2163" t="s">
        <v>137</v>
      </c>
      <c r="V2163" t="s">
        <v>138</v>
      </c>
      <c r="W2163">
        <v>70267</v>
      </c>
      <c r="X2163" s="7" t="s">
        <v>28</v>
      </c>
      <c r="Y2163" t="s">
        <v>29</v>
      </c>
      <c r="Z2163" t="s">
        <v>30</v>
      </c>
      <c r="AA2163" t="s">
        <v>139</v>
      </c>
      <c r="AB2163" t="str">
        <f>_xlfn.CONCAT(AA2163," ",Z2163)</f>
        <v>Kyung Yu</v>
      </c>
      <c r="AC2163" s="7" t="s">
        <v>32</v>
      </c>
    </row>
    <row r="2164" spans="1:29" x14ac:dyDescent="0.25">
      <c r="A2164">
        <v>2163</v>
      </c>
      <c r="B2164">
        <v>10291</v>
      </c>
      <c r="C2164">
        <v>26</v>
      </c>
      <c r="D2164" s="3">
        <v>83.79</v>
      </c>
      <c r="E2164">
        <v>3</v>
      </c>
      <c r="F2164" s="3">
        <v>2178.54</v>
      </c>
      <c r="G2164" s="10">
        <f t="shared" si="66"/>
        <v>108.92700000000001</v>
      </c>
      <c r="H2164" s="10">
        <f t="shared" si="67"/>
        <v>435.70800000000003</v>
      </c>
      <c r="I2164" s="5">
        <v>38238</v>
      </c>
      <c r="J2164" s="7" t="s">
        <v>21</v>
      </c>
      <c r="K2164">
        <v>3</v>
      </c>
      <c r="L2164">
        <v>9</v>
      </c>
      <c r="M2164" s="7">
        <v>2004</v>
      </c>
      <c r="N2164" s="7" t="s">
        <v>500</v>
      </c>
      <c r="O2164">
        <v>96</v>
      </c>
      <c r="P2164" t="s">
        <v>645</v>
      </c>
      <c r="Q2164" t="s">
        <v>257</v>
      </c>
      <c r="R2164" t="s">
        <v>258</v>
      </c>
      <c r="S2164" t="s">
        <v>259</v>
      </c>
      <c r="U2164" t="s">
        <v>260</v>
      </c>
      <c r="W2164" t="s">
        <v>261</v>
      </c>
      <c r="X2164" s="7" t="s">
        <v>184</v>
      </c>
      <c r="Y2164" t="s">
        <v>38</v>
      </c>
      <c r="Z2164" t="s">
        <v>262</v>
      </c>
      <c r="AA2164" t="s">
        <v>202</v>
      </c>
      <c r="AB2164" t="str">
        <f>_xlfn.CONCAT(AA2164," ",Z2164)</f>
        <v>Maria Larsson</v>
      </c>
      <c r="AC2164" s="7" t="s">
        <v>32</v>
      </c>
    </row>
    <row r="2165" spans="1:29" x14ac:dyDescent="0.25">
      <c r="A2165">
        <v>2164</v>
      </c>
      <c r="B2165">
        <v>10305</v>
      </c>
      <c r="C2165">
        <v>28</v>
      </c>
      <c r="D2165" s="3">
        <v>100</v>
      </c>
      <c r="E2165">
        <v>12</v>
      </c>
      <c r="F2165" s="3">
        <v>3155.04</v>
      </c>
      <c r="G2165" s="10">
        <f t="shared" si="66"/>
        <v>157.75200000000001</v>
      </c>
      <c r="H2165" s="10">
        <f t="shared" si="67"/>
        <v>631.00800000000004</v>
      </c>
      <c r="I2165" s="5">
        <v>38273</v>
      </c>
      <c r="J2165" s="7" t="s">
        <v>21</v>
      </c>
      <c r="K2165">
        <v>4</v>
      </c>
      <c r="L2165">
        <v>10</v>
      </c>
      <c r="M2165" s="7">
        <v>2004</v>
      </c>
      <c r="N2165" s="7" t="s">
        <v>500</v>
      </c>
      <c r="O2165">
        <v>96</v>
      </c>
      <c r="P2165" t="s">
        <v>645</v>
      </c>
      <c r="Q2165" t="s">
        <v>116</v>
      </c>
      <c r="R2165">
        <v>6175558555</v>
      </c>
      <c r="S2165" t="s">
        <v>117</v>
      </c>
      <c r="U2165" t="s">
        <v>118</v>
      </c>
      <c r="V2165" t="s">
        <v>119</v>
      </c>
      <c r="W2165">
        <v>51247</v>
      </c>
      <c r="X2165" s="7" t="s">
        <v>28</v>
      </c>
      <c r="Y2165" t="s">
        <v>29</v>
      </c>
      <c r="Z2165" t="s">
        <v>120</v>
      </c>
      <c r="AA2165" t="s">
        <v>121</v>
      </c>
      <c r="AB2165" t="str">
        <f>_xlfn.CONCAT(AA2165," ",Z2165)</f>
        <v>Marta Hernandez</v>
      </c>
      <c r="AC2165" s="7" t="s">
        <v>47</v>
      </c>
    </row>
    <row r="2166" spans="1:29" x14ac:dyDescent="0.25">
      <c r="A2166">
        <v>2165</v>
      </c>
      <c r="B2166">
        <v>10313</v>
      </c>
      <c r="C2166">
        <v>27</v>
      </c>
      <c r="D2166" s="3">
        <v>87.64</v>
      </c>
      <c r="E2166">
        <v>6</v>
      </c>
      <c r="F2166" s="3">
        <v>2366.2800000000002</v>
      </c>
      <c r="G2166" s="10">
        <f t="shared" si="66"/>
        <v>118.31400000000002</v>
      </c>
      <c r="H2166" s="10">
        <f t="shared" si="67"/>
        <v>473.25600000000009</v>
      </c>
      <c r="I2166" s="5">
        <v>38282</v>
      </c>
      <c r="J2166" s="7" t="s">
        <v>21</v>
      </c>
      <c r="K2166">
        <v>4</v>
      </c>
      <c r="L2166">
        <v>10</v>
      </c>
      <c r="M2166" s="7">
        <v>2004</v>
      </c>
      <c r="N2166" s="7" t="s">
        <v>500</v>
      </c>
      <c r="O2166">
        <v>96</v>
      </c>
      <c r="P2166" t="s">
        <v>645</v>
      </c>
      <c r="Q2166" t="s">
        <v>221</v>
      </c>
      <c r="R2166" t="s">
        <v>222</v>
      </c>
      <c r="S2166" t="s">
        <v>223</v>
      </c>
      <c r="U2166" t="s">
        <v>224</v>
      </c>
      <c r="V2166" t="s">
        <v>225</v>
      </c>
      <c r="W2166" t="s">
        <v>226</v>
      </c>
      <c r="X2166" s="7" t="s">
        <v>227</v>
      </c>
      <c r="Y2166" t="s">
        <v>29</v>
      </c>
      <c r="Z2166" t="s">
        <v>228</v>
      </c>
      <c r="AA2166" t="s">
        <v>229</v>
      </c>
      <c r="AB2166" t="str">
        <f>_xlfn.CONCAT(AA2166," ",Z2166)</f>
        <v>Yoshi Tannamuri</v>
      </c>
      <c r="AC2166" s="7" t="s">
        <v>32</v>
      </c>
    </row>
    <row r="2167" spans="1:29" x14ac:dyDescent="0.25">
      <c r="A2167">
        <v>2166</v>
      </c>
      <c r="B2167">
        <v>10324</v>
      </c>
      <c r="C2167">
        <v>20</v>
      </c>
      <c r="D2167" s="3">
        <v>98.18</v>
      </c>
      <c r="E2167">
        <v>11</v>
      </c>
      <c r="F2167" s="3">
        <v>1963.6</v>
      </c>
      <c r="G2167" s="10">
        <f t="shared" si="66"/>
        <v>98.18</v>
      </c>
      <c r="H2167" s="10">
        <f t="shared" si="67"/>
        <v>392.72</v>
      </c>
      <c r="I2167" s="5">
        <v>38296</v>
      </c>
      <c r="J2167" s="7" t="s">
        <v>21</v>
      </c>
      <c r="K2167">
        <v>4</v>
      </c>
      <c r="L2167">
        <v>11</v>
      </c>
      <c r="M2167" s="7">
        <v>2004</v>
      </c>
      <c r="N2167" s="7" t="s">
        <v>500</v>
      </c>
      <c r="O2167">
        <v>96</v>
      </c>
      <c r="P2167" t="s">
        <v>645</v>
      </c>
      <c r="Q2167" t="s">
        <v>95</v>
      </c>
      <c r="R2167">
        <v>2125551500</v>
      </c>
      <c r="S2167" t="s">
        <v>96</v>
      </c>
      <c r="T2167" t="s">
        <v>97</v>
      </c>
      <c r="U2167" t="s">
        <v>26</v>
      </c>
      <c r="V2167" t="s">
        <v>27</v>
      </c>
      <c r="W2167">
        <v>10022</v>
      </c>
      <c r="X2167" s="7" t="s">
        <v>28</v>
      </c>
      <c r="Y2167" t="s">
        <v>29</v>
      </c>
      <c r="Z2167" t="s">
        <v>98</v>
      </c>
      <c r="AA2167" t="s">
        <v>99</v>
      </c>
      <c r="AB2167" t="str">
        <f>_xlfn.CONCAT(AA2167," ",Z2167)</f>
        <v>Michael Frick</v>
      </c>
      <c r="AC2167" s="7" t="s">
        <v>32</v>
      </c>
    </row>
    <row r="2168" spans="1:29" x14ac:dyDescent="0.25">
      <c r="A2168">
        <v>2167</v>
      </c>
      <c r="B2168">
        <v>10335</v>
      </c>
      <c r="C2168">
        <v>44</v>
      </c>
      <c r="D2168" s="3">
        <v>100</v>
      </c>
      <c r="E2168">
        <v>1</v>
      </c>
      <c r="F2168" s="3">
        <v>4746.28</v>
      </c>
      <c r="G2168" s="10">
        <f t="shared" si="66"/>
        <v>237.31399999999999</v>
      </c>
      <c r="H2168" s="10">
        <f t="shared" si="67"/>
        <v>949.25599999999997</v>
      </c>
      <c r="I2168" s="5">
        <v>38310</v>
      </c>
      <c r="J2168" s="7" t="s">
        <v>21</v>
      </c>
      <c r="K2168">
        <v>4</v>
      </c>
      <c r="L2168">
        <v>11</v>
      </c>
      <c r="M2168" s="7">
        <v>2004</v>
      </c>
      <c r="N2168" s="7" t="s">
        <v>500</v>
      </c>
      <c r="O2168">
        <v>96</v>
      </c>
      <c r="P2168" t="s">
        <v>645</v>
      </c>
      <c r="Q2168" t="s">
        <v>268</v>
      </c>
      <c r="R2168">
        <v>4155551450</v>
      </c>
      <c r="S2168" t="s">
        <v>269</v>
      </c>
      <c r="U2168" t="s">
        <v>270</v>
      </c>
      <c r="V2168" t="s">
        <v>51</v>
      </c>
      <c r="W2168">
        <v>97562</v>
      </c>
      <c r="X2168" s="7" t="s">
        <v>28</v>
      </c>
      <c r="Y2168" t="s">
        <v>29</v>
      </c>
      <c r="Z2168" t="s">
        <v>271</v>
      </c>
      <c r="AA2168" t="s">
        <v>272</v>
      </c>
      <c r="AB2168" t="str">
        <f>_xlfn.CONCAT(AA2168," ",Z2168)</f>
        <v>Valarie Nelson</v>
      </c>
      <c r="AC2168" s="7" t="s">
        <v>47</v>
      </c>
    </row>
    <row r="2169" spans="1:29" x14ac:dyDescent="0.25">
      <c r="A2169">
        <v>2168</v>
      </c>
      <c r="B2169">
        <v>10348</v>
      </c>
      <c r="C2169">
        <v>42</v>
      </c>
      <c r="D2169" s="3">
        <v>100</v>
      </c>
      <c r="E2169">
        <v>3</v>
      </c>
      <c r="F2169" s="3">
        <v>6386.94</v>
      </c>
      <c r="G2169" s="10">
        <f t="shared" si="66"/>
        <v>319.34699999999998</v>
      </c>
      <c r="H2169" s="10">
        <f t="shared" si="67"/>
        <v>1277.3879999999999</v>
      </c>
      <c r="I2169" s="5">
        <v>38292</v>
      </c>
      <c r="J2169" s="7" t="s">
        <v>21</v>
      </c>
      <c r="K2169">
        <v>4</v>
      </c>
      <c r="L2169">
        <v>11</v>
      </c>
      <c r="M2169" s="7">
        <v>2004</v>
      </c>
      <c r="N2169" s="7" t="s">
        <v>500</v>
      </c>
      <c r="O2169">
        <v>96</v>
      </c>
      <c r="P2169" t="s">
        <v>645</v>
      </c>
      <c r="Q2169" t="s">
        <v>187</v>
      </c>
      <c r="R2169" t="s">
        <v>188</v>
      </c>
      <c r="S2169" t="s">
        <v>189</v>
      </c>
      <c r="U2169" t="s">
        <v>173</v>
      </c>
      <c r="W2169">
        <v>28023</v>
      </c>
      <c r="X2169" s="7" t="s">
        <v>174</v>
      </c>
      <c r="Y2169" t="s">
        <v>38</v>
      </c>
      <c r="Z2169" t="s">
        <v>190</v>
      </c>
      <c r="AA2169" t="s">
        <v>191</v>
      </c>
      <c r="AB2169" t="str">
        <f>_xlfn.CONCAT(AA2169," ",Z2169)</f>
        <v>Mart¡n Sommer</v>
      </c>
      <c r="AC2169" s="7" t="s">
        <v>47</v>
      </c>
    </row>
    <row r="2170" spans="1:29" x14ac:dyDescent="0.25">
      <c r="A2170">
        <v>2169</v>
      </c>
      <c r="B2170">
        <v>10358</v>
      </c>
      <c r="C2170">
        <v>41</v>
      </c>
      <c r="D2170" s="3">
        <v>100</v>
      </c>
      <c r="E2170">
        <v>1</v>
      </c>
      <c r="F2170" s="3">
        <v>4428</v>
      </c>
      <c r="G2170" s="10">
        <f t="shared" si="66"/>
        <v>221.4</v>
      </c>
      <c r="H2170" s="10">
        <f t="shared" si="67"/>
        <v>885.6</v>
      </c>
      <c r="I2170" s="5">
        <v>38331</v>
      </c>
      <c r="J2170" s="7" t="s">
        <v>21</v>
      </c>
      <c r="K2170">
        <v>4</v>
      </c>
      <c r="L2170">
        <v>12</v>
      </c>
      <c r="M2170" s="7">
        <v>2004</v>
      </c>
      <c r="N2170" s="7" t="s">
        <v>500</v>
      </c>
      <c r="O2170">
        <v>96</v>
      </c>
      <c r="P2170" t="s">
        <v>645</v>
      </c>
      <c r="Q2170" t="s">
        <v>170</v>
      </c>
      <c r="R2170" t="s">
        <v>171</v>
      </c>
      <c r="S2170" t="s">
        <v>172</v>
      </c>
      <c r="U2170" t="s">
        <v>173</v>
      </c>
      <c r="W2170">
        <v>28034</v>
      </c>
      <c r="X2170" s="7" t="s">
        <v>174</v>
      </c>
      <c r="Y2170" t="s">
        <v>38</v>
      </c>
      <c r="Z2170" t="s">
        <v>175</v>
      </c>
      <c r="AA2170" t="s">
        <v>176</v>
      </c>
      <c r="AB2170" t="str">
        <f>_xlfn.CONCAT(AA2170," ",Z2170)</f>
        <v>Diego Freyre</v>
      </c>
      <c r="AC2170" s="7" t="s">
        <v>47</v>
      </c>
    </row>
    <row r="2171" spans="1:29" x14ac:dyDescent="0.25">
      <c r="A2171">
        <v>2170</v>
      </c>
      <c r="B2171">
        <v>10371</v>
      </c>
      <c r="C2171">
        <v>26</v>
      </c>
      <c r="D2171" s="3">
        <v>100</v>
      </c>
      <c r="E2171">
        <v>1</v>
      </c>
      <c r="F2171" s="3">
        <v>4044.04</v>
      </c>
      <c r="G2171" s="10">
        <f t="shared" si="66"/>
        <v>202.202</v>
      </c>
      <c r="H2171" s="10">
        <f t="shared" si="67"/>
        <v>808.80799999999999</v>
      </c>
      <c r="I2171" s="5">
        <v>38375</v>
      </c>
      <c r="J2171" s="7" t="s">
        <v>21</v>
      </c>
      <c r="K2171">
        <v>1</v>
      </c>
      <c r="L2171">
        <v>1</v>
      </c>
      <c r="M2171" s="7">
        <v>2005</v>
      </c>
      <c r="N2171" s="7" t="s">
        <v>500</v>
      </c>
      <c r="O2171">
        <v>96</v>
      </c>
      <c r="P2171" t="s">
        <v>645</v>
      </c>
      <c r="Q2171" t="s">
        <v>268</v>
      </c>
      <c r="R2171">
        <v>4155551450</v>
      </c>
      <c r="S2171" t="s">
        <v>269</v>
      </c>
      <c r="U2171" t="s">
        <v>270</v>
      </c>
      <c r="V2171" t="s">
        <v>51</v>
      </c>
      <c r="W2171">
        <v>97562</v>
      </c>
      <c r="X2171" s="7" t="s">
        <v>28</v>
      </c>
      <c r="Y2171" t="s">
        <v>29</v>
      </c>
      <c r="Z2171" t="s">
        <v>271</v>
      </c>
      <c r="AA2171" t="s">
        <v>272</v>
      </c>
      <c r="AB2171" t="str">
        <f>_xlfn.CONCAT(AA2171," ",Z2171)</f>
        <v>Valarie Nelson</v>
      </c>
      <c r="AC2171" s="7" t="s">
        <v>47</v>
      </c>
    </row>
    <row r="2172" spans="1:29" x14ac:dyDescent="0.25">
      <c r="A2172">
        <v>2171</v>
      </c>
      <c r="B2172">
        <v>10382</v>
      </c>
      <c r="C2172">
        <v>26</v>
      </c>
      <c r="D2172" s="3">
        <v>100</v>
      </c>
      <c r="E2172">
        <v>6</v>
      </c>
      <c r="F2172" s="3">
        <v>2708.42</v>
      </c>
      <c r="G2172" s="10">
        <f t="shared" si="66"/>
        <v>135.42100000000002</v>
      </c>
      <c r="H2172" s="10">
        <f t="shared" si="67"/>
        <v>541.68400000000008</v>
      </c>
      <c r="I2172" s="5">
        <v>38400</v>
      </c>
      <c r="J2172" s="7" t="s">
        <v>21</v>
      </c>
      <c r="K2172">
        <v>1</v>
      </c>
      <c r="L2172">
        <v>2</v>
      </c>
      <c r="M2172" s="7">
        <v>2005</v>
      </c>
      <c r="N2172" s="7" t="s">
        <v>500</v>
      </c>
      <c r="O2172">
        <v>96</v>
      </c>
      <c r="P2172" t="s">
        <v>645</v>
      </c>
      <c r="Q2172" t="s">
        <v>268</v>
      </c>
      <c r="R2172">
        <v>4155551450</v>
      </c>
      <c r="S2172" t="s">
        <v>269</v>
      </c>
      <c r="U2172" t="s">
        <v>270</v>
      </c>
      <c r="V2172" t="s">
        <v>51</v>
      </c>
      <c r="W2172">
        <v>97562</v>
      </c>
      <c r="X2172" s="7" t="s">
        <v>28</v>
      </c>
      <c r="Y2172" t="s">
        <v>29</v>
      </c>
      <c r="Z2172" t="s">
        <v>271</v>
      </c>
      <c r="AA2172" t="s">
        <v>272</v>
      </c>
      <c r="AB2172" t="str">
        <f>_xlfn.CONCAT(AA2172," ",Z2172)</f>
        <v>Valarie Nelson</v>
      </c>
      <c r="AC2172" s="7" t="s">
        <v>32</v>
      </c>
    </row>
    <row r="2173" spans="1:29" x14ac:dyDescent="0.25">
      <c r="A2173">
        <v>2172</v>
      </c>
      <c r="B2173">
        <v>10411</v>
      </c>
      <c r="C2173">
        <v>26</v>
      </c>
      <c r="D2173" s="3">
        <v>100</v>
      </c>
      <c r="E2173">
        <v>1</v>
      </c>
      <c r="F2173" s="3">
        <v>2904.72</v>
      </c>
      <c r="G2173" s="10">
        <f t="shared" si="66"/>
        <v>145.23599999999999</v>
      </c>
      <c r="H2173" s="10">
        <f t="shared" si="67"/>
        <v>580.94399999999996</v>
      </c>
      <c r="I2173" s="5">
        <v>38473</v>
      </c>
      <c r="J2173" s="7" t="s">
        <v>21</v>
      </c>
      <c r="K2173">
        <v>2</v>
      </c>
      <c r="L2173">
        <v>5</v>
      </c>
      <c r="M2173" s="7">
        <v>2005</v>
      </c>
      <c r="N2173" s="7" t="s">
        <v>500</v>
      </c>
      <c r="O2173">
        <v>96</v>
      </c>
      <c r="P2173" t="s">
        <v>645</v>
      </c>
      <c r="Q2173" t="s">
        <v>288</v>
      </c>
      <c r="R2173" t="s">
        <v>289</v>
      </c>
      <c r="S2173" t="s">
        <v>290</v>
      </c>
      <c r="U2173" t="s">
        <v>291</v>
      </c>
      <c r="V2173" t="s">
        <v>292</v>
      </c>
      <c r="W2173" t="s">
        <v>293</v>
      </c>
      <c r="X2173" s="7" t="s">
        <v>227</v>
      </c>
      <c r="Y2173" t="s">
        <v>29</v>
      </c>
      <c r="Z2173" t="s">
        <v>294</v>
      </c>
      <c r="AA2173" t="s">
        <v>295</v>
      </c>
      <c r="AB2173" t="str">
        <f>_xlfn.CONCAT(AA2173," ",Z2173)</f>
        <v>Jean Fresnisre</v>
      </c>
      <c r="AC2173" s="7" t="s">
        <v>32</v>
      </c>
    </row>
    <row r="2174" spans="1:29" x14ac:dyDescent="0.25">
      <c r="A2174">
        <v>2173</v>
      </c>
      <c r="B2174">
        <v>10425</v>
      </c>
      <c r="C2174">
        <v>41</v>
      </c>
      <c r="D2174" s="3">
        <v>86.68</v>
      </c>
      <c r="E2174">
        <v>11</v>
      </c>
      <c r="F2174" s="3">
        <v>3553.88</v>
      </c>
      <c r="G2174" s="10">
        <f t="shared" si="66"/>
        <v>177.69400000000002</v>
      </c>
      <c r="H2174" s="10">
        <f t="shared" si="67"/>
        <v>710.77600000000007</v>
      </c>
      <c r="I2174" s="5">
        <v>38503</v>
      </c>
      <c r="J2174" s="7" t="s">
        <v>296</v>
      </c>
      <c r="K2174">
        <v>2</v>
      </c>
      <c r="L2174">
        <v>5</v>
      </c>
      <c r="M2174" s="7">
        <v>2005</v>
      </c>
      <c r="N2174" s="7" t="s">
        <v>500</v>
      </c>
      <c r="O2174">
        <v>96</v>
      </c>
      <c r="P2174" t="s">
        <v>645</v>
      </c>
      <c r="Q2174" t="s">
        <v>110</v>
      </c>
      <c r="R2174" t="s">
        <v>111</v>
      </c>
      <c r="S2174" t="s">
        <v>112</v>
      </c>
      <c r="U2174" t="s">
        <v>113</v>
      </c>
      <c r="W2174">
        <v>44000</v>
      </c>
      <c r="X2174" s="7" t="s">
        <v>37</v>
      </c>
      <c r="Y2174" t="s">
        <v>38</v>
      </c>
      <c r="Z2174" t="s">
        <v>114</v>
      </c>
      <c r="AA2174" t="s">
        <v>115</v>
      </c>
      <c r="AB2174" t="str">
        <f>_xlfn.CONCAT(AA2174," ",Z2174)</f>
        <v>Janine Labrune</v>
      </c>
      <c r="AC2174" s="7" t="s">
        <v>47</v>
      </c>
    </row>
    <row r="2175" spans="1:29" x14ac:dyDescent="0.25">
      <c r="A2175">
        <v>2174</v>
      </c>
      <c r="B2175">
        <v>10107</v>
      </c>
      <c r="C2175">
        <v>20</v>
      </c>
      <c r="D2175" s="3">
        <v>92.9</v>
      </c>
      <c r="E2175">
        <v>8</v>
      </c>
      <c r="F2175" s="3">
        <v>1858</v>
      </c>
      <c r="G2175" s="10">
        <f t="shared" si="66"/>
        <v>92.9</v>
      </c>
      <c r="H2175" s="10">
        <f t="shared" si="67"/>
        <v>371.6</v>
      </c>
      <c r="I2175" s="5">
        <v>37676</v>
      </c>
      <c r="J2175" s="7" t="s">
        <v>21</v>
      </c>
      <c r="K2175">
        <v>1</v>
      </c>
      <c r="L2175">
        <v>2</v>
      </c>
      <c r="M2175" s="7">
        <v>2003</v>
      </c>
      <c r="N2175" s="7" t="s">
        <v>22</v>
      </c>
      <c r="O2175">
        <v>99</v>
      </c>
      <c r="P2175" t="s">
        <v>646</v>
      </c>
      <c r="Q2175" t="s">
        <v>24</v>
      </c>
      <c r="R2175">
        <v>2125557818</v>
      </c>
      <c r="S2175" t="s">
        <v>25</v>
      </c>
      <c r="U2175" t="s">
        <v>26</v>
      </c>
      <c r="V2175" t="s">
        <v>27</v>
      </c>
      <c r="W2175">
        <v>10022</v>
      </c>
      <c r="X2175" s="7" t="s">
        <v>28</v>
      </c>
      <c r="Y2175" t="s">
        <v>29</v>
      </c>
      <c r="Z2175" t="s">
        <v>30</v>
      </c>
      <c r="AA2175" t="s">
        <v>31</v>
      </c>
      <c r="AB2175" t="str">
        <f>_xlfn.CONCAT(AA2175," ",Z2175)</f>
        <v>Kwai Yu</v>
      </c>
      <c r="AC2175" s="7" t="s">
        <v>32</v>
      </c>
    </row>
    <row r="2176" spans="1:29" x14ac:dyDescent="0.25">
      <c r="A2176">
        <v>2175</v>
      </c>
      <c r="B2176">
        <v>10120</v>
      </c>
      <c r="C2176">
        <v>22</v>
      </c>
      <c r="D2176" s="3">
        <v>100</v>
      </c>
      <c r="E2176">
        <v>6</v>
      </c>
      <c r="F2176" s="3">
        <v>2461.36</v>
      </c>
      <c r="G2176" s="10">
        <f t="shared" si="66"/>
        <v>123.06800000000001</v>
      </c>
      <c r="H2176" s="10">
        <f t="shared" si="67"/>
        <v>492.27200000000005</v>
      </c>
      <c r="I2176" s="5">
        <v>37740</v>
      </c>
      <c r="J2176" s="7" t="s">
        <v>21</v>
      </c>
      <c r="K2176">
        <v>2</v>
      </c>
      <c r="L2176">
        <v>4</v>
      </c>
      <c r="M2176" s="7">
        <v>2003</v>
      </c>
      <c r="N2176" s="7" t="s">
        <v>22</v>
      </c>
      <c r="O2176">
        <v>99</v>
      </c>
      <c r="P2176" t="s">
        <v>646</v>
      </c>
      <c r="Q2176" t="s">
        <v>85</v>
      </c>
      <c r="R2176" t="s">
        <v>86</v>
      </c>
      <c r="S2176" t="s">
        <v>87</v>
      </c>
      <c r="T2176" t="s">
        <v>88</v>
      </c>
      <c r="U2176" t="s">
        <v>89</v>
      </c>
      <c r="V2176" t="s">
        <v>90</v>
      </c>
      <c r="W2176">
        <v>3004</v>
      </c>
      <c r="X2176" s="7" t="s">
        <v>91</v>
      </c>
      <c r="Y2176" t="s">
        <v>92</v>
      </c>
      <c r="Z2176" t="s">
        <v>93</v>
      </c>
      <c r="AA2176" t="s">
        <v>94</v>
      </c>
      <c r="AB2176" t="str">
        <f>_xlfn.CONCAT(AA2176," ",Z2176)</f>
        <v>Peter Ferguson</v>
      </c>
      <c r="AC2176" s="7" t="s">
        <v>32</v>
      </c>
    </row>
    <row r="2177" spans="1:29" x14ac:dyDescent="0.25">
      <c r="A2177">
        <v>2176</v>
      </c>
      <c r="B2177">
        <v>10133</v>
      </c>
      <c r="C2177">
        <v>23</v>
      </c>
      <c r="D2177" s="3">
        <v>100</v>
      </c>
      <c r="E2177">
        <v>1</v>
      </c>
      <c r="F2177" s="3">
        <v>2642.01</v>
      </c>
      <c r="G2177" s="10">
        <f t="shared" si="66"/>
        <v>132.10050000000001</v>
      </c>
      <c r="H2177" s="10">
        <f t="shared" si="67"/>
        <v>528.40200000000004</v>
      </c>
      <c r="I2177" s="5">
        <v>37799</v>
      </c>
      <c r="J2177" s="7" t="s">
        <v>21</v>
      </c>
      <c r="K2177">
        <v>2</v>
      </c>
      <c r="L2177">
        <v>6</v>
      </c>
      <c r="M2177" s="7">
        <v>2003</v>
      </c>
      <c r="N2177" s="7" t="s">
        <v>22</v>
      </c>
      <c r="O2177">
        <v>99</v>
      </c>
      <c r="P2177" t="s">
        <v>646</v>
      </c>
      <c r="Q2177" t="s">
        <v>170</v>
      </c>
      <c r="R2177" t="s">
        <v>171</v>
      </c>
      <c r="S2177" t="s">
        <v>172</v>
      </c>
      <c r="U2177" t="s">
        <v>173</v>
      </c>
      <c r="W2177">
        <v>28034</v>
      </c>
      <c r="X2177" s="7" t="s">
        <v>174</v>
      </c>
      <c r="Y2177" t="s">
        <v>38</v>
      </c>
      <c r="Z2177" t="s">
        <v>175</v>
      </c>
      <c r="AA2177" t="s">
        <v>176</v>
      </c>
      <c r="AB2177" t="str">
        <f>_xlfn.CONCAT(AA2177," ",Z2177)</f>
        <v>Diego Freyre</v>
      </c>
      <c r="AC2177" s="7" t="s">
        <v>32</v>
      </c>
    </row>
    <row r="2178" spans="1:29" x14ac:dyDescent="0.25">
      <c r="A2178">
        <v>2177</v>
      </c>
      <c r="B2178">
        <v>10145</v>
      </c>
      <c r="C2178">
        <v>33</v>
      </c>
      <c r="D2178" s="3">
        <v>93.9</v>
      </c>
      <c r="E2178">
        <v>12</v>
      </c>
      <c r="F2178" s="3">
        <v>3098.7</v>
      </c>
      <c r="G2178" s="10">
        <f t="shared" si="66"/>
        <v>154.935</v>
      </c>
      <c r="H2178" s="10">
        <f t="shared" si="67"/>
        <v>619.74</v>
      </c>
      <c r="I2178" s="5">
        <v>37858</v>
      </c>
      <c r="J2178" s="7" t="s">
        <v>21</v>
      </c>
      <c r="K2178">
        <v>3</v>
      </c>
      <c r="L2178">
        <v>8</v>
      </c>
      <c r="M2178" s="7">
        <v>2003</v>
      </c>
      <c r="N2178" s="7" t="s">
        <v>22</v>
      </c>
      <c r="O2178">
        <v>99</v>
      </c>
      <c r="P2178" t="s">
        <v>646</v>
      </c>
      <c r="Q2178" t="s">
        <v>48</v>
      </c>
      <c r="R2178">
        <v>6265557265</v>
      </c>
      <c r="S2178" t="s">
        <v>49</v>
      </c>
      <c r="U2178" t="s">
        <v>50</v>
      </c>
      <c r="V2178" t="s">
        <v>51</v>
      </c>
      <c r="W2178">
        <v>90003</v>
      </c>
      <c r="X2178" s="7" t="s">
        <v>28</v>
      </c>
      <c r="Y2178" t="s">
        <v>29</v>
      </c>
      <c r="Z2178" t="s">
        <v>52</v>
      </c>
      <c r="AA2178" t="s">
        <v>53</v>
      </c>
      <c r="AB2178" t="str">
        <f>_xlfn.CONCAT(AA2178," ",Z2178)</f>
        <v>Julie Young</v>
      </c>
      <c r="AC2178" s="7" t="s">
        <v>47</v>
      </c>
    </row>
    <row r="2179" spans="1:29" x14ac:dyDescent="0.25">
      <c r="A2179">
        <v>2178</v>
      </c>
      <c r="B2179">
        <v>10168</v>
      </c>
      <c r="C2179">
        <v>28</v>
      </c>
      <c r="D2179" s="3">
        <v>100</v>
      </c>
      <c r="E2179">
        <v>7</v>
      </c>
      <c r="F2179" s="3">
        <v>3244.36</v>
      </c>
      <c r="G2179" s="10">
        <f t="shared" ref="G2179:G2242" si="68">F2179*0.05</f>
        <v>162.21800000000002</v>
      </c>
      <c r="H2179" s="10">
        <f t="shared" ref="H2179:H2242" si="69">F2179*0.2</f>
        <v>648.87200000000007</v>
      </c>
      <c r="I2179" s="5">
        <v>37922</v>
      </c>
      <c r="J2179" s="7" t="s">
        <v>21</v>
      </c>
      <c r="K2179">
        <v>4</v>
      </c>
      <c r="L2179">
        <v>10</v>
      </c>
      <c r="M2179" s="7">
        <v>2003</v>
      </c>
      <c r="N2179" s="7" t="s">
        <v>22</v>
      </c>
      <c r="O2179">
        <v>99</v>
      </c>
      <c r="P2179" t="s">
        <v>646</v>
      </c>
      <c r="Q2179" t="s">
        <v>58</v>
      </c>
      <c r="R2179">
        <v>6505556809</v>
      </c>
      <c r="S2179" t="s">
        <v>59</v>
      </c>
      <c r="U2179" t="s">
        <v>60</v>
      </c>
      <c r="V2179" t="s">
        <v>51</v>
      </c>
      <c r="W2179">
        <v>94217</v>
      </c>
      <c r="X2179" s="7" t="s">
        <v>28</v>
      </c>
      <c r="Y2179" t="s">
        <v>29</v>
      </c>
      <c r="Z2179" t="s">
        <v>61</v>
      </c>
      <c r="AA2179" t="s">
        <v>62</v>
      </c>
      <c r="AB2179" t="str">
        <f>_xlfn.CONCAT(AA2179," ",Z2179)</f>
        <v>Juri Hirano</v>
      </c>
      <c r="AC2179" s="7" t="s">
        <v>47</v>
      </c>
    </row>
    <row r="2180" spans="1:29" x14ac:dyDescent="0.25">
      <c r="A2180">
        <v>2179</v>
      </c>
      <c r="B2180">
        <v>10188</v>
      </c>
      <c r="C2180">
        <v>44</v>
      </c>
      <c r="D2180" s="3">
        <v>98.89</v>
      </c>
      <c r="E2180">
        <v>7</v>
      </c>
      <c r="F2180" s="3">
        <v>4351.16</v>
      </c>
      <c r="G2180" s="10">
        <f t="shared" si="68"/>
        <v>217.55799999999999</v>
      </c>
      <c r="H2180" s="10">
        <f t="shared" si="69"/>
        <v>870.23199999999997</v>
      </c>
      <c r="I2180" s="5">
        <v>37943</v>
      </c>
      <c r="J2180" s="7" t="s">
        <v>21</v>
      </c>
      <c r="K2180">
        <v>4</v>
      </c>
      <c r="L2180">
        <v>11</v>
      </c>
      <c r="M2180" s="7">
        <v>2003</v>
      </c>
      <c r="N2180" s="7" t="s">
        <v>22</v>
      </c>
      <c r="O2180">
        <v>99</v>
      </c>
      <c r="P2180" t="s">
        <v>646</v>
      </c>
      <c r="Q2180" t="s">
        <v>69</v>
      </c>
      <c r="R2180" t="s">
        <v>70</v>
      </c>
      <c r="S2180" t="s">
        <v>71</v>
      </c>
      <c r="U2180" t="s">
        <v>72</v>
      </c>
      <c r="W2180" t="s">
        <v>73</v>
      </c>
      <c r="X2180" s="7" t="s">
        <v>74</v>
      </c>
      <c r="Y2180" t="s">
        <v>38</v>
      </c>
      <c r="Z2180" t="s">
        <v>75</v>
      </c>
      <c r="AA2180" t="s">
        <v>76</v>
      </c>
      <c r="AB2180" t="str">
        <f>_xlfn.CONCAT(AA2180," ",Z2180)</f>
        <v>Veysel Oeztan</v>
      </c>
      <c r="AC2180" s="7" t="s">
        <v>47</v>
      </c>
    </row>
    <row r="2181" spans="1:29" x14ac:dyDescent="0.25">
      <c r="A2181">
        <v>2180</v>
      </c>
      <c r="B2181">
        <v>10210</v>
      </c>
      <c r="C2181">
        <v>46</v>
      </c>
      <c r="D2181" s="3">
        <v>79.91</v>
      </c>
      <c r="E2181">
        <v>5</v>
      </c>
      <c r="F2181" s="3">
        <v>3675.86</v>
      </c>
      <c r="G2181" s="10">
        <f t="shared" si="68"/>
        <v>183.79300000000001</v>
      </c>
      <c r="H2181" s="10">
        <f t="shared" si="69"/>
        <v>735.17200000000003</v>
      </c>
      <c r="I2181" s="5">
        <v>37998</v>
      </c>
      <c r="J2181" s="7" t="s">
        <v>21</v>
      </c>
      <c r="K2181">
        <v>1</v>
      </c>
      <c r="L2181">
        <v>1</v>
      </c>
      <c r="M2181" s="7">
        <v>2004</v>
      </c>
      <c r="N2181" s="7" t="s">
        <v>22</v>
      </c>
      <c r="O2181">
        <v>99</v>
      </c>
      <c r="P2181" t="s">
        <v>646</v>
      </c>
      <c r="Q2181" t="s">
        <v>298</v>
      </c>
      <c r="R2181" t="s">
        <v>299</v>
      </c>
      <c r="S2181" t="s">
        <v>300</v>
      </c>
      <c r="U2181" t="s">
        <v>301</v>
      </c>
      <c r="V2181" t="s">
        <v>301</v>
      </c>
      <c r="W2181" t="s">
        <v>302</v>
      </c>
      <c r="X2181" s="7" t="s">
        <v>196</v>
      </c>
      <c r="Y2181" t="s">
        <v>196</v>
      </c>
      <c r="Z2181" t="s">
        <v>303</v>
      </c>
      <c r="AA2181" t="s">
        <v>304</v>
      </c>
      <c r="AB2181" t="str">
        <f>_xlfn.CONCAT(AA2181," ",Z2181)</f>
        <v>Mory Kentary</v>
      </c>
      <c r="AC2181" s="7" t="s">
        <v>47</v>
      </c>
    </row>
    <row r="2182" spans="1:29" x14ac:dyDescent="0.25">
      <c r="A2182">
        <v>2181</v>
      </c>
      <c r="B2182">
        <v>10223</v>
      </c>
      <c r="C2182">
        <v>21</v>
      </c>
      <c r="D2182" s="3">
        <v>100</v>
      </c>
      <c r="E2182">
        <v>7</v>
      </c>
      <c r="F2182" s="3">
        <v>2475.27</v>
      </c>
      <c r="G2182" s="10">
        <f t="shared" si="68"/>
        <v>123.76350000000001</v>
      </c>
      <c r="H2182" s="10">
        <f t="shared" si="69"/>
        <v>495.05400000000003</v>
      </c>
      <c r="I2182" s="5">
        <v>38037</v>
      </c>
      <c r="J2182" s="7" t="s">
        <v>21</v>
      </c>
      <c r="K2182">
        <v>1</v>
      </c>
      <c r="L2182">
        <v>2</v>
      </c>
      <c r="M2182" s="7">
        <v>2004</v>
      </c>
      <c r="N2182" s="7" t="s">
        <v>22</v>
      </c>
      <c r="O2182">
        <v>99</v>
      </c>
      <c r="P2182" t="s">
        <v>646</v>
      </c>
      <c r="Q2182" t="s">
        <v>85</v>
      </c>
      <c r="R2182" t="s">
        <v>86</v>
      </c>
      <c r="S2182" t="s">
        <v>87</v>
      </c>
      <c r="T2182" t="s">
        <v>88</v>
      </c>
      <c r="U2182" t="s">
        <v>89</v>
      </c>
      <c r="V2182" t="s">
        <v>90</v>
      </c>
      <c r="W2182">
        <v>3004</v>
      </c>
      <c r="X2182" s="7" t="s">
        <v>91</v>
      </c>
      <c r="Y2182" t="s">
        <v>92</v>
      </c>
      <c r="Z2182" t="s">
        <v>93</v>
      </c>
      <c r="AA2182" t="s">
        <v>94</v>
      </c>
      <c r="AB2182" t="str">
        <f>_xlfn.CONCAT(AA2182," ",Z2182)</f>
        <v>Peter Ferguson</v>
      </c>
      <c r="AC2182" s="7" t="s">
        <v>32</v>
      </c>
    </row>
    <row r="2183" spans="1:29" x14ac:dyDescent="0.25">
      <c r="A2183">
        <v>2182</v>
      </c>
      <c r="B2183">
        <v>10235</v>
      </c>
      <c r="C2183">
        <v>41</v>
      </c>
      <c r="D2183" s="3">
        <v>100</v>
      </c>
      <c r="E2183">
        <v>1</v>
      </c>
      <c r="F2183" s="3">
        <v>4177.49</v>
      </c>
      <c r="G2183" s="10">
        <f t="shared" si="68"/>
        <v>208.87450000000001</v>
      </c>
      <c r="H2183" s="10">
        <f t="shared" si="69"/>
        <v>835.49800000000005</v>
      </c>
      <c r="I2183" s="5">
        <v>38079</v>
      </c>
      <c r="J2183" s="7" t="s">
        <v>21</v>
      </c>
      <c r="K2183">
        <v>2</v>
      </c>
      <c r="L2183">
        <v>4</v>
      </c>
      <c r="M2183" s="7">
        <v>2004</v>
      </c>
      <c r="N2183" s="7" t="s">
        <v>22</v>
      </c>
      <c r="O2183">
        <v>99</v>
      </c>
      <c r="P2183" t="s">
        <v>646</v>
      </c>
      <c r="Q2183" t="s">
        <v>369</v>
      </c>
      <c r="R2183" t="s">
        <v>370</v>
      </c>
      <c r="S2183" t="s">
        <v>371</v>
      </c>
      <c r="U2183" t="s">
        <v>372</v>
      </c>
      <c r="V2183" t="s">
        <v>225</v>
      </c>
      <c r="W2183" t="s">
        <v>373</v>
      </c>
      <c r="X2183" s="7" t="s">
        <v>227</v>
      </c>
      <c r="Y2183" t="s">
        <v>29</v>
      </c>
      <c r="Z2183" t="s">
        <v>374</v>
      </c>
      <c r="AA2183" t="s">
        <v>168</v>
      </c>
      <c r="AB2183" t="str">
        <f>_xlfn.CONCAT(AA2183," ",Z2183)</f>
        <v>Elizabeth Lincoln</v>
      </c>
      <c r="AC2183" s="7" t="s">
        <v>47</v>
      </c>
    </row>
    <row r="2184" spans="1:29" x14ac:dyDescent="0.25">
      <c r="A2184">
        <v>2183</v>
      </c>
      <c r="B2184">
        <v>10250</v>
      </c>
      <c r="C2184">
        <v>31</v>
      </c>
      <c r="D2184" s="3">
        <v>100</v>
      </c>
      <c r="E2184">
        <v>2</v>
      </c>
      <c r="F2184" s="3">
        <v>3282.28</v>
      </c>
      <c r="G2184" s="10">
        <f t="shared" si="68"/>
        <v>164.11400000000003</v>
      </c>
      <c r="H2184" s="10">
        <f t="shared" si="69"/>
        <v>656.45600000000013</v>
      </c>
      <c r="I2184" s="5">
        <v>38118</v>
      </c>
      <c r="J2184" s="7" t="s">
        <v>21</v>
      </c>
      <c r="K2184">
        <v>2</v>
      </c>
      <c r="L2184">
        <v>5</v>
      </c>
      <c r="M2184" s="7">
        <v>2004</v>
      </c>
      <c r="N2184" s="7" t="s">
        <v>22</v>
      </c>
      <c r="O2184">
        <v>99</v>
      </c>
      <c r="P2184" t="s">
        <v>646</v>
      </c>
      <c r="Q2184" t="s">
        <v>393</v>
      </c>
      <c r="R2184">
        <v>4085553659</v>
      </c>
      <c r="S2184" t="s">
        <v>394</v>
      </c>
      <c r="U2184" t="s">
        <v>395</v>
      </c>
      <c r="V2184" t="s">
        <v>51</v>
      </c>
      <c r="W2184">
        <v>94217</v>
      </c>
      <c r="X2184" s="7" t="s">
        <v>28</v>
      </c>
      <c r="Y2184" t="s">
        <v>29</v>
      </c>
      <c r="Z2184" t="s">
        <v>98</v>
      </c>
      <c r="AA2184" t="s">
        <v>396</v>
      </c>
      <c r="AB2184" t="str">
        <f>_xlfn.CONCAT(AA2184," ",Z2184)</f>
        <v>Sue Frick</v>
      </c>
      <c r="AC2184" s="7" t="s">
        <v>47</v>
      </c>
    </row>
    <row r="2185" spans="1:29" x14ac:dyDescent="0.25">
      <c r="A2185">
        <v>2184</v>
      </c>
      <c r="B2185">
        <v>10263</v>
      </c>
      <c r="C2185">
        <v>31</v>
      </c>
      <c r="D2185" s="3">
        <v>79.91</v>
      </c>
      <c r="E2185">
        <v>8</v>
      </c>
      <c r="F2185" s="3">
        <v>2477.21</v>
      </c>
      <c r="G2185" s="10">
        <f t="shared" si="68"/>
        <v>123.8605</v>
      </c>
      <c r="H2185" s="10">
        <f t="shared" si="69"/>
        <v>495.44200000000001</v>
      </c>
      <c r="I2185" s="5">
        <v>38166</v>
      </c>
      <c r="J2185" s="7" t="s">
        <v>21</v>
      </c>
      <c r="K2185">
        <v>2</v>
      </c>
      <c r="L2185">
        <v>6</v>
      </c>
      <c r="M2185" s="7">
        <v>2004</v>
      </c>
      <c r="N2185" s="7" t="s">
        <v>22</v>
      </c>
      <c r="O2185">
        <v>99</v>
      </c>
      <c r="P2185" t="s">
        <v>646</v>
      </c>
      <c r="Q2185" t="s">
        <v>105</v>
      </c>
      <c r="R2185">
        <v>2035552570</v>
      </c>
      <c r="S2185" t="s">
        <v>106</v>
      </c>
      <c r="U2185" t="s">
        <v>107</v>
      </c>
      <c r="V2185" t="s">
        <v>108</v>
      </c>
      <c r="W2185">
        <v>97562</v>
      </c>
      <c r="X2185" s="7" t="s">
        <v>28</v>
      </c>
      <c r="Y2185" t="s">
        <v>29</v>
      </c>
      <c r="Z2185" t="s">
        <v>109</v>
      </c>
      <c r="AA2185" t="s">
        <v>53</v>
      </c>
      <c r="AB2185" t="str">
        <f>_xlfn.CONCAT(AA2185," ",Z2185)</f>
        <v>Julie King</v>
      </c>
      <c r="AC2185" s="7" t="s">
        <v>32</v>
      </c>
    </row>
    <row r="2186" spans="1:29" x14ac:dyDescent="0.25">
      <c r="A2186">
        <v>2185</v>
      </c>
      <c r="B2186">
        <v>10275</v>
      </c>
      <c r="C2186">
        <v>23</v>
      </c>
      <c r="D2186" s="3">
        <v>81.91</v>
      </c>
      <c r="E2186">
        <v>7</v>
      </c>
      <c r="F2186" s="3">
        <v>1883.93</v>
      </c>
      <c r="G2186" s="10">
        <f t="shared" si="68"/>
        <v>94.196500000000015</v>
      </c>
      <c r="H2186" s="10">
        <f t="shared" si="69"/>
        <v>376.78600000000006</v>
      </c>
      <c r="I2186" s="5">
        <v>38191</v>
      </c>
      <c r="J2186" s="7" t="s">
        <v>21</v>
      </c>
      <c r="K2186">
        <v>3</v>
      </c>
      <c r="L2186">
        <v>7</v>
      </c>
      <c r="M2186" s="7">
        <v>2004</v>
      </c>
      <c r="N2186" s="7" t="s">
        <v>22</v>
      </c>
      <c r="O2186">
        <v>99</v>
      </c>
      <c r="P2186" t="s">
        <v>646</v>
      </c>
      <c r="Q2186" t="s">
        <v>110</v>
      </c>
      <c r="R2186" t="s">
        <v>111</v>
      </c>
      <c r="S2186" t="s">
        <v>112</v>
      </c>
      <c r="U2186" t="s">
        <v>113</v>
      </c>
      <c r="W2186">
        <v>44000</v>
      </c>
      <c r="X2186" s="7" t="s">
        <v>37</v>
      </c>
      <c r="Y2186" t="s">
        <v>38</v>
      </c>
      <c r="Z2186" t="s">
        <v>114</v>
      </c>
      <c r="AA2186" t="s">
        <v>115</v>
      </c>
      <c r="AB2186" t="str">
        <f>_xlfn.CONCAT(AA2186," ",Z2186)</f>
        <v>Janine Labrune</v>
      </c>
      <c r="AC2186" s="7" t="s">
        <v>32</v>
      </c>
    </row>
    <row r="2187" spans="1:29" x14ac:dyDescent="0.25">
      <c r="A2187">
        <v>2186</v>
      </c>
      <c r="B2187">
        <v>10285</v>
      </c>
      <c r="C2187">
        <v>37</v>
      </c>
      <c r="D2187" s="3">
        <v>98.89</v>
      </c>
      <c r="E2187">
        <v>12</v>
      </c>
      <c r="F2187" s="3">
        <v>3658.93</v>
      </c>
      <c r="G2187" s="10">
        <f t="shared" si="68"/>
        <v>182.94650000000001</v>
      </c>
      <c r="H2187" s="10">
        <f t="shared" si="69"/>
        <v>731.78600000000006</v>
      </c>
      <c r="I2187" s="5">
        <v>38226</v>
      </c>
      <c r="J2187" s="7" t="s">
        <v>21</v>
      </c>
      <c r="K2187">
        <v>3</v>
      </c>
      <c r="L2187">
        <v>8</v>
      </c>
      <c r="M2187" s="7">
        <v>2004</v>
      </c>
      <c r="N2187" s="7" t="s">
        <v>22</v>
      </c>
      <c r="O2187">
        <v>99</v>
      </c>
      <c r="P2187" t="s">
        <v>646</v>
      </c>
      <c r="Q2187" t="s">
        <v>116</v>
      </c>
      <c r="R2187">
        <v>6175558555</v>
      </c>
      <c r="S2187" t="s">
        <v>117</v>
      </c>
      <c r="U2187" t="s">
        <v>118</v>
      </c>
      <c r="V2187" t="s">
        <v>119</v>
      </c>
      <c r="W2187">
        <v>51247</v>
      </c>
      <c r="X2187" s="7" t="s">
        <v>28</v>
      </c>
      <c r="Y2187" t="s">
        <v>29</v>
      </c>
      <c r="Z2187" t="s">
        <v>120</v>
      </c>
      <c r="AA2187" t="s">
        <v>121</v>
      </c>
      <c r="AB2187" t="str">
        <f>_xlfn.CONCAT(AA2187," ",Z2187)</f>
        <v>Marta Hernandez</v>
      </c>
      <c r="AC2187" s="7" t="s">
        <v>47</v>
      </c>
    </row>
    <row r="2188" spans="1:29" x14ac:dyDescent="0.25">
      <c r="A2188">
        <v>2187</v>
      </c>
      <c r="B2188">
        <v>10297</v>
      </c>
      <c r="C2188">
        <v>26</v>
      </c>
      <c r="D2188" s="3">
        <v>100</v>
      </c>
      <c r="E2188">
        <v>2</v>
      </c>
      <c r="F2188" s="3">
        <v>2856.88</v>
      </c>
      <c r="G2188" s="10">
        <f t="shared" si="68"/>
        <v>142.84400000000002</v>
      </c>
      <c r="H2188" s="10">
        <f t="shared" si="69"/>
        <v>571.37600000000009</v>
      </c>
      <c r="I2188" s="5">
        <v>38246</v>
      </c>
      <c r="J2188" s="7" t="s">
        <v>21</v>
      </c>
      <c r="K2188">
        <v>3</v>
      </c>
      <c r="L2188">
        <v>9</v>
      </c>
      <c r="M2188" s="7">
        <v>2004</v>
      </c>
      <c r="N2188" s="7" t="s">
        <v>22</v>
      </c>
      <c r="O2188">
        <v>99</v>
      </c>
      <c r="P2188" t="s">
        <v>646</v>
      </c>
      <c r="Q2188" t="s">
        <v>475</v>
      </c>
      <c r="R2188" t="s">
        <v>476</v>
      </c>
      <c r="S2188" t="s">
        <v>477</v>
      </c>
      <c r="T2188" t="s">
        <v>478</v>
      </c>
      <c r="U2188" t="s">
        <v>479</v>
      </c>
      <c r="W2188">
        <v>2</v>
      </c>
      <c r="X2188" s="7" t="s">
        <v>480</v>
      </c>
      <c r="Y2188" t="s">
        <v>38</v>
      </c>
      <c r="Z2188" t="s">
        <v>481</v>
      </c>
      <c r="AA2188" t="s">
        <v>482</v>
      </c>
      <c r="AB2188" t="str">
        <f>_xlfn.CONCAT(AA2188," ",Z2188)</f>
        <v>Dean Cassidy</v>
      </c>
      <c r="AC2188" s="7" t="s">
        <v>32</v>
      </c>
    </row>
    <row r="2189" spans="1:29" x14ac:dyDescent="0.25">
      <c r="A2189">
        <v>2188</v>
      </c>
      <c r="B2189">
        <v>10308</v>
      </c>
      <c r="C2189">
        <v>24</v>
      </c>
      <c r="D2189" s="3">
        <v>79.91</v>
      </c>
      <c r="E2189">
        <v>5</v>
      </c>
      <c r="F2189" s="3">
        <v>1917.84</v>
      </c>
      <c r="G2189" s="10">
        <f t="shared" si="68"/>
        <v>95.891999999999996</v>
      </c>
      <c r="H2189" s="10">
        <f t="shared" si="69"/>
        <v>383.56799999999998</v>
      </c>
      <c r="I2189" s="5">
        <v>38275</v>
      </c>
      <c r="J2189" s="7" t="s">
        <v>21</v>
      </c>
      <c r="K2189">
        <v>4</v>
      </c>
      <c r="L2189">
        <v>10</v>
      </c>
      <c r="M2189" s="7">
        <v>2004</v>
      </c>
      <c r="N2189" s="7" t="s">
        <v>22</v>
      </c>
      <c r="O2189">
        <v>99</v>
      </c>
      <c r="P2189" t="s">
        <v>646</v>
      </c>
      <c r="Q2189" t="s">
        <v>313</v>
      </c>
      <c r="R2189">
        <v>9145554562</v>
      </c>
      <c r="S2189" t="s">
        <v>314</v>
      </c>
      <c r="U2189" t="s">
        <v>315</v>
      </c>
      <c r="V2189" t="s">
        <v>27</v>
      </c>
      <c r="W2189">
        <v>24067</v>
      </c>
      <c r="X2189" s="7" t="s">
        <v>28</v>
      </c>
      <c r="Y2189" t="s">
        <v>29</v>
      </c>
      <c r="Z2189" t="s">
        <v>98</v>
      </c>
      <c r="AA2189" t="s">
        <v>234</v>
      </c>
      <c r="AB2189" t="str">
        <f>_xlfn.CONCAT(AA2189," ",Z2189)</f>
        <v>Steve Frick</v>
      </c>
      <c r="AC2189" s="7" t="s">
        <v>32</v>
      </c>
    </row>
    <row r="2190" spans="1:29" x14ac:dyDescent="0.25">
      <c r="A2190">
        <v>2189</v>
      </c>
      <c r="B2190">
        <v>10318</v>
      </c>
      <c r="C2190">
        <v>47</v>
      </c>
      <c r="D2190" s="3">
        <v>100</v>
      </c>
      <c r="E2190">
        <v>7</v>
      </c>
      <c r="F2190" s="3">
        <v>5305.36</v>
      </c>
      <c r="G2190" s="10">
        <f t="shared" si="68"/>
        <v>265.26799999999997</v>
      </c>
      <c r="H2190" s="10">
        <f t="shared" si="69"/>
        <v>1061.0719999999999</v>
      </c>
      <c r="I2190" s="5">
        <v>38293</v>
      </c>
      <c r="J2190" s="7" t="s">
        <v>21</v>
      </c>
      <c r="K2190">
        <v>4</v>
      </c>
      <c r="L2190">
        <v>11</v>
      </c>
      <c r="M2190" s="7">
        <v>2004</v>
      </c>
      <c r="N2190" s="7" t="s">
        <v>22</v>
      </c>
      <c r="O2190">
        <v>99</v>
      </c>
      <c r="P2190" t="s">
        <v>646</v>
      </c>
      <c r="Q2190" t="s">
        <v>135</v>
      </c>
      <c r="R2190">
        <v>2155551555</v>
      </c>
      <c r="S2190" t="s">
        <v>136</v>
      </c>
      <c r="U2190" t="s">
        <v>137</v>
      </c>
      <c r="V2190" t="s">
        <v>138</v>
      </c>
      <c r="W2190">
        <v>70267</v>
      </c>
      <c r="X2190" s="7" t="s">
        <v>28</v>
      </c>
      <c r="Y2190" t="s">
        <v>29</v>
      </c>
      <c r="Z2190" t="s">
        <v>30</v>
      </c>
      <c r="AA2190" t="s">
        <v>139</v>
      </c>
      <c r="AB2190" t="str">
        <f>_xlfn.CONCAT(AA2190," ",Z2190)</f>
        <v>Kyung Yu</v>
      </c>
      <c r="AC2190" s="7" t="s">
        <v>47</v>
      </c>
    </row>
    <row r="2191" spans="1:29" x14ac:dyDescent="0.25">
      <c r="A2191">
        <v>2190</v>
      </c>
      <c r="B2191">
        <v>10329</v>
      </c>
      <c r="C2191">
        <v>45</v>
      </c>
      <c r="D2191" s="3">
        <v>63.91</v>
      </c>
      <c r="E2191">
        <v>11</v>
      </c>
      <c r="F2191" s="3">
        <v>2875.95</v>
      </c>
      <c r="G2191" s="10">
        <f t="shared" si="68"/>
        <v>143.79749999999999</v>
      </c>
      <c r="H2191" s="10">
        <f t="shared" si="69"/>
        <v>575.18999999999994</v>
      </c>
      <c r="I2191" s="5">
        <v>38306</v>
      </c>
      <c r="J2191" s="7" t="s">
        <v>21</v>
      </c>
      <c r="K2191">
        <v>4</v>
      </c>
      <c r="L2191">
        <v>11</v>
      </c>
      <c r="M2191" s="7">
        <v>2004</v>
      </c>
      <c r="N2191" s="7" t="s">
        <v>22</v>
      </c>
      <c r="O2191">
        <v>99</v>
      </c>
      <c r="P2191" t="s">
        <v>646</v>
      </c>
      <c r="Q2191" t="s">
        <v>24</v>
      </c>
      <c r="R2191">
        <v>2125557818</v>
      </c>
      <c r="S2191" t="s">
        <v>25</v>
      </c>
      <c r="U2191" t="s">
        <v>26</v>
      </c>
      <c r="V2191" t="s">
        <v>27</v>
      </c>
      <c r="W2191">
        <v>10022</v>
      </c>
      <c r="X2191" s="7" t="s">
        <v>28</v>
      </c>
      <c r="Y2191" t="s">
        <v>29</v>
      </c>
      <c r="Z2191" t="s">
        <v>30</v>
      </c>
      <c r="AA2191" t="s">
        <v>31</v>
      </c>
      <c r="AB2191" t="str">
        <f>_xlfn.CONCAT(AA2191," ",Z2191)</f>
        <v>Kwai Yu</v>
      </c>
      <c r="AC2191" s="7" t="s">
        <v>32</v>
      </c>
    </row>
    <row r="2192" spans="1:29" x14ac:dyDescent="0.25">
      <c r="A2192">
        <v>2191</v>
      </c>
      <c r="B2192">
        <v>10340</v>
      </c>
      <c r="C2192">
        <v>55</v>
      </c>
      <c r="D2192" s="3">
        <v>100</v>
      </c>
      <c r="E2192">
        <v>2</v>
      </c>
      <c r="F2192" s="3">
        <v>6482.85</v>
      </c>
      <c r="G2192" s="10">
        <f t="shared" si="68"/>
        <v>324.14250000000004</v>
      </c>
      <c r="H2192" s="10">
        <f t="shared" si="69"/>
        <v>1296.5700000000002</v>
      </c>
      <c r="I2192" s="5">
        <v>38315</v>
      </c>
      <c r="J2192" s="7" t="s">
        <v>21</v>
      </c>
      <c r="K2192">
        <v>4</v>
      </c>
      <c r="L2192">
        <v>11</v>
      </c>
      <c r="M2192" s="7">
        <v>2004</v>
      </c>
      <c r="N2192" s="7" t="s">
        <v>22</v>
      </c>
      <c r="O2192">
        <v>99</v>
      </c>
      <c r="P2192" t="s">
        <v>646</v>
      </c>
      <c r="Q2192" t="s">
        <v>348</v>
      </c>
      <c r="R2192" t="s">
        <v>349</v>
      </c>
      <c r="S2192" t="s">
        <v>350</v>
      </c>
      <c r="U2192" t="s">
        <v>351</v>
      </c>
      <c r="W2192">
        <v>8022</v>
      </c>
      <c r="X2192" s="7" t="s">
        <v>174</v>
      </c>
      <c r="Y2192" t="s">
        <v>38</v>
      </c>
      <c r="Z2192" t="s">
        <v>352</v>
      </c>
      <c r="AA2192" t="s">
        <v>353</v>
      </c>
      <c r="AB2192" t="str">
        <f>_xlfn.CONCAT(AA2192," ",Z2192)</f>
        <v>Eduardo Saavedra</v>
      </c>
      <c r="AC2192" s="7" t="s">
        <v>47</v>
      </c>
    </row>
    <row r="2193" spans="1:29" x14ac:dyDescent="0.25">
      <c r="A2193">
        <v>2192</v>
      </c>
      <c r="B2193">
        <v>10353</v>
      </c>
      <c r="C2193">
        <v>46</v>
      </c>
      <c r="D2193" s="3">
        <v>81.17</v>
      </c>
      <c r="E2193">
        <v>5</v>
      </c>
      <c r="F2193" s="3">
        <v>3733.82</v>
      </c>
      <c r="G2193" s="10">
        <f t="shared" si="68"/>
        <v>186.69100000000003</v>
      </c>
      <c r="H2193" s="10">
        <f t="shared" si="69"/>
        <v>746.76400000000012</v>
      </c>
      <c r="I2193" s="5">
        <v>38325</v>
      </c>
      <c r="J2193" s="7" t="s">
        <v>21</v>
      </c>
      <c r="K2193">
        <v>4</v>
      </c>
      <c r="L2193">
        <v>12</v>
      </c>
      <c r="M2193" s="7">
        <v>2004</v>
      </c>
      <c r="N2193" s="7" t="s">
        <v>22</v>
      </c>
      <c r="O2193">
        <v>99</v>
      </c>
      <c r="P2193" t="s">
        <v>646</v>
      </c>
      <c r="Q2193" t="s">
        <v>564</v>
      </c>
      <c r="R2193">
        <v>2035554407</v>
      </c>
      <c r="S2193" t="s">
        <v>565</v>
      </c>
      <c r="U2193" t="s">
        <v>512</v>
      </c>
      <c r="V2193" t="s">
        <v>108</v>
      </c>
      <c r="W2193">
        <v>97561</v>
      </c>
      <c r="X2193" s="7" t="s">
        <v>28</v>
      </c>
      <c r="Y2193" t="s">
        <v>29</v>
      </c>
      <c r="Z2193" t="s">
        <v>566</v>
      </c>
      <c r="AA2193" t="s">
        <v>567</v>
      </c>
      <c r="AB2193" t="str">
        <f>_xlfn.CONCAT(AA2193," ",Z2193)</f>
        <v>Dan Lewis</v>
      </c>
      <c r="AC2193" s="7" t="s">
        <v>47</v>
      </c>
    </row>
    <row r="2194" spans="1:29" x14ac:dyDescent="0.25">
      <c r="A2194">
        <v>2193</v>
      </c>
      <c r="B2194">
        <v>10363</v>
      </c>
      <c r="C2194">
        <v>50</v>
      </c>
      <c r="D2194" s="3">
        <v>100</v>
      </c>
      <c r="E2194">
        <v>2</v>
      </c>
      <c r="F2194" s="3">
        <v>6576.5</v>
      </c>
      <c r="G2194" s="10">
        <f t="shared" si="68"/>
        <v>328.82500000000005</v>
      </c>
      <c r="H2194" s="10">
        <f t="shared" si="69"/>
        <v>1315.3000000000002</v>
      </c>
      <c r="I2194" s="5">
        <v>38358</v>
      </c>
      <c r="J2194" s="7" t="s">
        <v>21</v>
      </c>
      <c r="K2194">
        <v>1</v>
      </c>
      <c r="L2194">
        <v>1</v>
      </c>
      <c r="M2194" s="7">
        <v>2005</v>
      </c>
      <c r="N2194" s="7" t="s">
        <v>22</v>
      </c>
      <c r="O2194">
        <v>99</v>
      </c>
      <c r="P2194" t="s">
        <v>646</v>
      </c>
      <c r="Q2194" t="s">
        <v>463</v>
      </c>
      <c r="R2194" t="s">
        <v>464</v>
      </c>
      <c r="S2194" t="s">
        <v>465</v>
      </c>
      <c r="U2194" t="s">
        <v>466</v>
      </c>
      <c r="W2194" t="s">
        <v>467</v>
      </c>
      <c r="X2194" s="7" t="s">
        <v>126</v>
      </c>
      <c r="Y2194" t="s">
        <v>38</v>
      </c>
      <c r="Z2194" t="s">
        <v>468</v>
      </c>
      <c r="AA2194" t="s">
        <v>469</v>
      </c>
      <c r="AB2194" t="str">
        <f>_xlfn.CONCAT(AA2194," ",Z2194)</f>
        <v>Kalle Suominen</v>
      </c>
      <c r="AC2194" s="7" t="s">
        <v>47</v>
      </c>
    </row>
    <row r="2195" spans="1:29" x14ac:dyDescent="0.25">
      <c r="A2195">
        <v>2194</v>
      </c>
      <c r="B2195">
        <v>10375</v>
      </c>
      <c r="C2195">
        <v>37</v>
      </c>
      <c r="D2195" s="3">
        <v>100</v>
      </c>
      <c r="E2195">
        <v>3</v>
      </c>
      <c r="F2195" s="3">
        <v>6353.27</v>
      </c>
      <c r="G2195" s="10">
        <f t="shared" si="68"/>
        <v>317.66350000000006</v>
      </c>
      <c r="H2195" s="10">
        <f t="shared" si="69"/>
        <v>1270.6540000000002</v>
      </c>
      <c r="I2195" s="5">
        <v>38386</v>
      </c>
      <c r="J2195" s="7" t="s">
        <v>21</v>
      </c>
      <c r="K2195">
        <v>1</v>
      </c>
      <c r="L2195">
        <v>2</v>
      </c>
      <c r="M2195" s="7">
        <v>2005</v>
      </c>
      <c r="N2195" s="7" t="s">
        <v>22</v>
      </c>
      <c r="O2195">
        <v>99</v>
      </c>
      <c r="P2195" t="s">
        <v>646</v>
      </c>
      <c r="Q2195" t="s">
        <v>110</v>
      </c>
      <c r="R2195" t="s">
        <v>111</v>
      </c>
      <c r="S2195" t="s">
        <v>112</v>
      </c>
      <c r="U2195" t="s">
        <v>113</v>
      </c>
      <c r="W2195">
        <v>44000</v>
      </c>
      <c r="X2195" s="7" t="s">
        <v>37</v>
      </c>
      <c r="Y2195" t="s">
        <v>38</v>
      </c>
      <c r="Z2195" t="s">
        <v>114</v>
      </c>
      <c r="AA2195" t="s">
        <v>115</v>
      </c>
      <c r="AB2195" t="str">
        <f>_xlfn.CONCAT(AA2195," ",Z2195)</f>
        <v>Janine Labrune</v>
      </c>
      <c r="AC2195" s="7" t="s">
        <v>47</v>
      </c>
    </row>
    <row r="2196" spans="1:29" x14ac:dyDescent="0.25">
      <c r="A2196">
        <v>2195</v>
      </c>
      <c r="B2196">
        <v>10387</v>
      </c>
      <c r="C2196">
        <v>44</v>
      </c>
      <c r="D2196" s="3">
        <v>94.9</v>
      </c>
      <c r="E2196">
        <v>1</v>
      </c>
      <c r="F2196" s="3">
        <v>4175.6000000000004</v>
      </c>
      <c r="G2196" s="10">
        <f t="shared" si="68"/>
        <v>208.78000000000003</v>
      </c>
      <c r="H2196" s="10">
        <f t="shared" si="69"/>
        <v>835.12000000000012</v>
      </c>
      <c r="I2196" s="5">
        <v>38413</v>
      </c>
      <c r="J2196" s="7" t="s">
        <v>21</v>
      </c>
      <c r="K2196">
        <v>1</v>
      </c>
      <c r="L2196">
        <v>3</v>
      </c>
      <c r="M2196" s="7">
        <v>2005</v>
      </c>
      <c r="N2196" s="7" t="s">
        <v>22</v>
      </c>
      <c r="O2196">
        <v>99</v>
      </c>
      <c r="P2196" t="s">
        <v>646</v>
      </c>
      <c r="Q2196" t="s">
        <v>192</v>
      </c>
      <c r="R2196" t="s">
        <v>193</v>
      </c>
      <c r="S2196" t="s">
        <v>194</v>
      </c>
      <c r="U2196" t="s">
        <v>195</v>
      </c>
      <c r="W2196">
        <v>79903</v>
      </c>
      <c r="X2196" s="7" t="s">
        <v>195</v>
      </c>
      <c r="Y2196" t="s">
        <v>196</v>
      </c>
      <c r="Z2196" t="s">
        <v>197</v>
      </c>
      <c r="AA2196" t="s">
        <v>198</v>
      </c>
      <c r="AB2196" t="str">
        <f>_xlfn.CONCAT(AA2196," ",Z2196)</f>
        <v>Eric Natividad</v>
      </c>
      <c r="AC2196" s="7" t="s">
        <v>47</v>
      </c>
    </row>
    <row r="2197" spans="1:29" x14ac:dyDescent="0.25">
      <c r="A2197">
        <v>2196</v>
      </c>
      <c r="B2197">
        <v>10401</v>
      </c>
      <c r="C2197">
        <v>49</v>
      </c>
      <c r="D2197" s="3">
        <v>100</v>
      </c>
      <c r="E2197">
        <v>1</v>
      </c>
      <c r="F2197" s="3">
        <v>4992.6099999999997</v>
      </c>
      <c r="G2197" s="10">
        <f t="shared" si="68"/>
        <v>249.63049999999998</v>
      </c>
      <c r="H2197" s="10">
        <f t="shared" si="69"/>
        <v>998.52199999999993</v>
      </c>
      <c r="I2197" s="5">
        <v>38445</v>
      </c>
      <c r="J2197" s="7" t="s">
        <v>397</v>
      </c>
      <c r="K2197">
        <v>2</v>
      </c>
      <c r="L2197">
        <v>4</v>
      </c>
      <c r="M2197" s="7">
        <v>2005</v>
      </c>
      <c r="N2197" s="7" t="s">
        <v>22</v>
      </c>
      <c r="O2197">
        <v>99</v>
      </c>
      <c r="P2197" t="s">
        <v>646</v>
      </c>
      <c r="Q2197" t="s">
        <v>100</v>
      </c>
      <c r="R2197">
        <v>2015559350</v>
      </c>
      <c r="S2197" t="s">
        <v>101</v>
      </c>
      <c r="U2197" t="s">
        <v>102</v>
      </c>
      <c r="V2197" t="s">
        <v>103</v>
      </c>
      <c r="W2197">
        <v>94019</v>
      </c>
      <c r="X2197" s="7" t="s">
        <v>28</v>
      </c>
      <c r="Y2197" t="s">
        <v>29</v>
      </c>
      <c r="Z2197" t="s">
        <v>57</v>
      </c>
      <c r="AA2197" t="s">
        <v>104</v>
      </c>
      <c r="AB2197" t="str">
        <f>_xlfn.CONCAT(AA2197," ",Z2197)</f>
        <v>William Brown</v>
      </c>
      <c r="AC2197" s="7" t="s">
        <v>47</v>
      </c>
    </row>
    <row r="2198" spans="1:29" x14ac:dyDescent="0.25">
      <c r="A2198">
        <v>2197</v>
      </c>
      <c r="B2198">
        <v>10416</v>
      </c>
      <c r="C2198">
        <v>45</v>
      </c>
      <c r="D2198" s="3">
        <v>100</v>
      </c>
      <c r="E2198">
        <v>2</v>
      </c>
      <c r="F2198" s="3">
        <v>4764.6000000000004</v>
      </c>
      <c r="G2198" s="10">
        <f t="shared" si="68"/>
        <v>238.23000000000002</v>
      </c>
      <c r="H2198" s="10">
        <f t="shared" si="69"/>
        <v>952.92000000000007</v>
      </c>
      <c r="I2198" s="5">
        <v>38482</v>
      </c>
      <c r="J2198" s="7" t="s">
        <v>21</v>
      </c>
      <c r="K2198">
        <v>2</v>
      </c>
      <c r="L2198">
        <v>5</v>
      </c>
      <c r="M2198" s="7">
        <v>2005</v>
      </c>
      <c r="N2198" s="7" t="s">
        <v>22</v>
      </c>
      <c r="O2198">
        <v>99</v>
      </c>
      <c r="P2198" t="s">
        <v>646</v>
      </c>
      <c r="Q2198" t="s">
        <v>448</v>
      </c>
      <c r="R2198" t="s">
        <v>449</v>
      </c>
      <c r="S2198" t="s">
        <v>450</v>
      </c>
      <c r="U2198" t="s">
        <v>451</v>
      </c>
      <c r="W2198">
        <v>42100</v>
      </c>
      <c r="X2198" s="7" t="s">
        <v>254</v>
      </c>
      <c r="Y2198" t="s">
        <v>38</v>
      </c>
      <c r="Z2198" t="s">
        <v>452</v>
      </c>
      <c r="AA2198" t="s">
        <v>453</v>
      </c>
      <c r="AB2198" t="str">
        <f>_xlfn.CONCAT(AA2198," ",Z2198)</f>
        <v>Maurizio Moroni</v>
      </c>
      <c r="AC2198" s="7" t="s">
        <v>47</v>
      </c>
    </row>
    <row r="2199" spans="1:29" x14ac:dyDescent="0.25">
      <c r="A2199">
        <v>2198</v>
      </c>
      <c r="B2199">
        <v>10108</v>
      </c>
      <c r="C2199">
        <v>27</v>
      </c>
      <c r="D2199" s="3">
        <v>43.45</v>
      </c>
      <c r="E2199">
        <v>13</v>
      </c>
      <c r="F2199" s="3">
        <v>1173.1500000000001</v>
      </c>
      <c r="G2199" s="10">
        <f t="shared" si="68"/>
        <v>58.657500000000006</v>
      </c>
      <c r="H2199" s="10">
        <f t="shared" si="69"/>
        <v>234.63000000000002</v>
      </c>
      <c r="I2199" s="5">
        <v>37683</v>
      </c>
      <c r="J2199" s="7" t="s">
        <v>21</v>
      </c>
      <c r="K2199">
        <v>1</v>
      </c>
      <c r="L2199">
        <v>3</v>
      </c>
      <c r="M2199" s="7">
        <v>2003</v>
      </c>
      <c r="N2199" s="7" t="s">
        <v>22</v>
      </c>
      <c r="O2199">
        <v>40</v>
      </c>
      <c r="P2199" t="s">
        <v>647</v>
      </c>
      <c r="Q2199" t="s">
        <v>421</v>
      </c>
      <c r="R2199" t="s">
        <v>422</v>
      </c>
      <c r="S2199" t="s">
        <v>423</v>
      </c>
      <c r="U2199" t="s">
        <v>424</v>
      </c>
      <c r="W2199" t="s">
        <v>425</v>
      </c>
      <c r="X2199" s="7" t="s">
        <v>426</v>
      </c>
      <c r="Y2199" t="s">
        <v>196</v>
      </c>
      <c r="Z2199" t="s">
        <v>427</v>
      </c>
      <c r="AA2199" t="s">
        <v>428</v>
      </c>
      <c r="AB2199" t="str">
        <f>_xlfn.CONCAT(AA2199," ",Z2199)</f>
        <v>Arnold Cruz</v>
      </c>
      <c r="AC2199" s="7" t="s">
        <v>32</v>
      </c>
    </row>
    <row r="2200" spans="1:29" x14ac:dyDescent="0.25">
      <c r="A2200">
        <v>2199</v>
      </c>
      <c r="B2200">
        <v>10122</v>
      </c>
      <c r="C2200">
        <v>31</v>
      </c>
      <c r="D2200" s="3">
        <v>44.66</v>
      </c>
      <c r="E2200">
        <v>17</v>
      </c>
      <c r="F2200" s="3">
        <v>1384.46</v>
      </c>
      <c r="G2200" s="10">
        <f t="shared" si="68"/>
        <v>69.222999999999999</v>
      </c>
      <c r="H2200" s="10">
        <f t="shared" si="69"/>
        <v>276.892</v>
      </c>
      <c r="I2200" s="5">
        <v>37749</v>
      </c>
      <c r="J2200" s="7" t="s">
        <v>21</v>
      </c>
      <c r="K2200">
        <v>2</v>
      </c>
      <c r="L2200">
        <v>5</v>
      </c>
      <c r="M2200" s="7">
        <v>2003</v>
      </c>
      <c r="N2200" s="7" t="s">
        <v>22</v>
      </c>
      <c r="O2200">
        <v>40</v>
      </c>
      <c r="P2200" t="s">
        <v>647</v>
      </c>
      <c r="Q2200" t="s">
        <v>429</v>
      </c>
      <c r="R2200" t="s">
        <v>430</v>
      </c>
      <c r="S2200" t="s">
        <v>431</v>
      </c>
      <c r="U2200" t="s">
        <v>432</v>
      </c>
      <c r="W2200">
        <v>13008</v>
      </c>
      <c r="X2200" s="7" t="s">
        <v>37</v>
      </c>
      <c r="Y2200" t="s">
        <v>38</v>
      </c>
      <c r="Z2200" t="s">
        <v>433</v>
      </c>
      <c r="AA2200" t="s">
        <v>434</v>
      </c>
      <c r="AB2200" t="str">
        <f>_xlfn.CONCAT(AA2200," ",Z2200)</f>
        <v>Laurence Lebihan</v>
      </c>
      <c r="AC2200" s="7" t="s">
        <v>32</v>
      </c>
    </row>
    <row r="2201" spans="1:29" x14ac:dyDescent="0.25">
      <c r="A2201">
        <v>2200</v>
      </c>
      <c r="B2201">
        <v>10135</v>
      </c>
      <c r="C2201">
        <v>33</v>
      </c>
      <c r="D2201" s="3">
        <v>40.229999999999997</v>
      </c>
      <c r="E2201">
        <v>14</v>
      </c>
      <c r="F2201" s="3">
        <v>1327.59</v>
      </c>
      <c r="G2201" s="10">
        <f t="shared" si="68"/>
        <v>66.379499999999993</v>
      </c>
      <c r="H2201" s="10">
        <f t="shared" si="69"/>
        <v>265.51799999999997</v>
      </c>
      <c r="I2201" s="5">
        <v>37804</v>
      </c>
      <c r="J2201" s="7" t="s">
        <v>21</v>
      </c>
      <c r="K2201">
        <v>3</v>
      </c>
      <c r="L2201">
        <v>7</v>
      </c>
      <c r="M2201" s="7">
        <v>2003</v>
      </c>
      <c r="N2201" s="7" t="s">
        <v>22</v>
      </c>
      <c r="O2201">
        <v>40</v>
      </c>
      <c r="P2201" t="s">
        <v>647</v>
      </c>
      <c r="Q2201" t="s">
        <v>268</v>
      </c>
      <c r="R2201">
        <v>4155551450</v>
      </c>
      <c r="S2201" t="s">
        <v>269</v>
      </c>
      <c r="U2201" t="s">
        <v>270</v>
      </c>
      <c r="V2201" t="s">
        <v>51</v>
      </c>
      <c r="W2201">
        <v>97562</v>
      </c>
      <c r="X2201" s="7" t="s">
        <v>28</v>
      </c>
      <c r="Y2201" t="s">
        <v>29</v>
      </c>
      <c r="Z2201" t="s">
        <v>271</v>
      </c>
      <c r="AA2201" t="s">
        <v>272</v>
      </c>
      <c r="AB2201" t="str">
        <f>_xlfn.CONCAT(AA2201," ",Z2201)</f>
        <v>Valarie Nelson</v>
      </c>
      <c r="AC2201" s="7" t="s">
        <v>32</v>
      </c>
    </row>
    <row r="2202" spans="1:29" x14ac:dyDescent="0.25">
      <c r="A2202">
        <v>2201</v>
      </c>
      <c r="B2202">
        <v>10145</v>
      </c>
      <c r="C2202">
        <v>31</v>
      </c>
      <c r="D2202" s="3">
        <v>35.799999999999997</v>
      </c>
      <c r="E2202">
        <v>1</v>
      </c>
      <c r="F2202" s="3">
        <v>1109.8</v>
      </c>
      <c r="G2202" s="10">
        <f t="shared" si="68"/>
        <v>55.49</v>
      </c>
      <c r="H2202" s="10">
        <f t="shared" si="69"/>
        <v>221.96</v>
      </c>
      <c r="I2202" s="5">
        <v>37858</v>
      </c>
      <c r="J2202" s="7" t="s">
        <v>21</v>
      </c>
      <c r="K2202">
        <v>3</v>
      </c>
      <c r="L2202">
        <v>8</v>
      </c>
      <c r="M2202" s="7">
        <v>2003</v>
      </c>
      <c r="N2202" s="7" t="s">
        <v>22</v>
      </c>
      <c r="O2202">
        <v>40</v>
      </c>
      <c r="P2202" t="s">
        <v>647</v>
      </c>
      <c r="Q2202" t="s">
        <v>48</v>
      </c>
      <c r="R2202">
        <v>6265557265</v>
      </c>
      <c r="S2202" t="s">
        <v>49</v>
      </c>
      <c r="U2202" t="s">
        <v>50</v>
      </c>
      <c r="V2202" t="s">
        <v>51</v>
      </c>
      <c r="W2202">
        <v>90003</v>
      </c>
      <c r="X2202" s="7" t="s">
        <v>28</v>
      </c>
      <c r="Y2202" t="s">
        <v>29</v>
      </c>
      <c r="Z2202" t="s">
        <v>52</v>
      </c>
      <c r="AA2202" t="s">
        <v>53</v>
      </c>
      <c r="AB2202" t="str">
        <f>_xlfn.CONCAT(AA2202," ",Z2202)</f>
        <v>Julie Young</v>
      </c>
      <c r="AC2202" s="7" t="s">
        <v>32</v>
      </c>
    </row>
    <row r="2203" spans="1:29" x14ac:dyDescent="0.25">
      <c r="A2203">
        <v>2202</v>
      </c>
      <c r="B2203">
        <v>10159</v>
      </c>
      <c r="C2203">
        <v>35</v>
      </c>
      <c r="D2203" s="3">
        <v>35.4</v>
      </c>
      <c r="E2203">
        <v>9</v>
      </c>
      <c r="F2203" s="3">
        <v>1239</v>
      </c>
      <c r="G2203" s="10">
        <f t="shared" si="68"/>
        <v>61.95</v>
      </c>
      <c r="H2203" s="10">
        <f t="shared" si="69"/>
        <v>247.8</v>
      </c>
      <c r="I2203" s="5">
        <v>37904</v>
      </c>
      <c r="J2203" s="7" t="s">
        <v>21</v>
      </c>
      <c r="K2203">
        <v>4</v>
      </c>
      <c r="L2203">
        <v>10</v>
      </c>
      <c r="M2203" s="7">
        <v>2003</v>
      </c>
      <c r="N2203" s="7" t="s">
        <v>22</v>
      </c>
      <c r="O2203">
        <v>40</v>
      </c>
      <c r="P2203" t="s">
        <v>647</v>
      </c>
      <c r="Q2203" t="s">
        <v>54</v>
      </c>
      <c r="R2203">
        <v>6505551386</v>
      </c>
      <c r="S2203" t="s">
        <v>55</v>
      </c>
      <c r="U2203" t="s">
        <v>56</v>
      </c>
      <c r="V2203" t="s">
        <v>51</v>
      </c>
      <c r="X2203" s="7" t="s">
        <v>28</v>
      </c>
      <c r="Y2203" t="s">
        <v>29</v>
      </c>
      <c r="Z2203" t="s">
        <v>57</v>
      </c>
      <c r="AA2203" t="s">
        <v>53</v>
      </c>
      <c r="AB2203" t="str">
        <f>_xlfn.CONCAT(AA2203," ",Z2203)</f>
        <v>Julie Brown</v>
      </c>
      <c r="AC2203" s="7" t="s">
        <v>32</v>
      </c>
    </row>
    <row r="2204" spans="1:29" x14ac:dyDescent="0.25">
      <c r="A2204">
        <v>2203</v>
      </c>
      <c r="B2204">
        <v>10169</v>
      </c>
      <c r="C2204">
        <v>26</v>
      </c>
      <c r="D2204" s="3">
        <v>39.83</v>
      </c>
      <c r="E2204">
        <v>9</v>
      </c>
      <c r="F2204" s="3">
        <v>1035.58</v>
      </c>
      <c r="G2204" s="10">
        <f t="shared" si="68"/>
        <v>51.778999999999996</v>
      </c>
      <c r="H2204" s="10">
        <f t="shared" si="69"/>
        <v>207.11599999999999</v>
      </c>
      <c r="I2204" s="5">
        <v>37929</v>
      </c>
      <c r="J2204" s="7" t="s">
        <v>21</v>
      </c>
      <c r="K2204">
        <v>4</v>
      </c>
      <c r="L2204">
        <v>11</v>
      </c>
      <c r="M2204" s="7">
        <v>2003</v>
      </c>
      <c r="N2204" s="7" t="s">
        <v>22</v>
      </c>
      <c r="O2204">
        <v>40</v>
      </c>
      <c r="P2204" t="s">
        <v>647</v>
      </c>
      <c r="Q2204" t="s">
        <v>281</v>
      </c>
      <c r="R2204" t="s">
        <v>282</v>
      </c>
      <c r="S2204" t="s">
        <v>283</v>
      </c>
      <c r="T2204" t="s">
        <v>284</v>
      </c>
      <c r="U2204" t="s">
        <v>285</v>
      </c>
      <c r="V2204" t="s">
        <v>153</v>
      </c>
      <c r="W2204">
        <v>2060</v>
      </c>
      <c r="X2204" s="7" t="s">
        <v>91</v>
      </c>
      <c r="Y2204" t="s">
        <v>92</v>
      </c>
      <c r="Z2204" t="s">
        <v>286</v>
      </c>
      <c r="AA2204" t="s">
        <v>287</v>
      </c>
      <c r="AB2204" t="str">
        <f>_xlfn.CONCAT(AA2204," ",Z2204)</f>
        <v>Anna O'Hara</v>
      </c>
      <c r="AC2204" s="7" t="s">
        <v>32</v>
      </c>
    </row>
    <row r="2205" spans="1:29" x14ac:dyDescent="0.25">
      <c r="A2205">
        <v>2204</v>
      </c>
      <c r="B2205">
        <v>10180</v>
      </c>
      <c r="C2205">
        <v>34</v>
      </c>
      <c r="D2205" s="3">
        <v>45.46</v>
      </c>
      <c r="E2205">
        <v>4</v>
      </c>
      <c r="F2205" s="3">
        <v>1545.64</v>
      </c>
      <c r="G2205" s="10">
        <f t="shared" si="68"/>
        <v>77.282000000000011</v>
      </c>
      <c r="H2205" s="10">
        <f t="shared" si="69"/>
        <v>309.12800000000004</v>
      </c>
      <c r="I2205" s="5">
        <v>37936</v>
      </c>
      <c r="J2205" s="7" t="s">
        <v>21</v>
      </c>
      <c r="K2205">
        <v>4</v>
      </c>
      <c r="L2205">
        <v>11</v>
      </c>
      <c r="M2205" s="7">
        <v>2003</v>
      </c>
      <c r="N2205" s="7" t="s">
        <v>22</v>
      </c>
      <c r="O2205">
        <v>40</v>
      </c>
      <c r="P2205" t="s">
        <v>647</v>
      </c>
      <c r="Q2205" t="s">
        <v>63</v>
      </c>
      <c r="R2205" t="s">
        <v>64</v>
      </c>
      <c r="S2205" t="s">
        <v>65</v>
      </c>
      <c r="U2205" t="s">
        <v>66</v>
      </c>
      <c r="W2205">
        <v>59000</v>
      </c>
      <c r="X2205" s="7" t="s">
        <v>37</v>
      </c>
      <c r="Y2205" t="s">
        <v>38</v>
      </c>
      <c r="Z2205" t="s">
        <v>67</v>
      </c>
      <c r="AA2205" t="s">
        <v>68</v>
      </c>
      <c r="AB2205" t="str">
        <f>_xlfn.CONCAT(AA2205," ",Z2205)</f>
        <v>Martine Rance</v>
      </c>
      <c r="AC2205" s="7" t="s">
        <v>32</v>
      </c>
    </row>
    <row r="2206" spans="1:29" x14ac:dyDescent="0.25">
      <c r="A2206">
        <v>2205</v>
      </c>
      <c r="B2206">
        <v>10190</v>
      </c>
      <c r="C2206">
        <v>46</v>
      </c>
      <c r="D2206" s="3">
        <v>32.99</v>
      </c>
      <c r="E2206">
        <v>1</v>
      </c>
      <c r="F2206" s="3">
        <v>1517.54</v>
      </c>
      <c r="G2206" s="10">
        <f t="shared" si="68"/>
        <v>75.876999999999995</v>
      </c>
      <c r="H2206" s="10">
        <f t="shared" si="69"/>
        <v>303.50799999999998</v>
      </c>
      <c r="I2206" s="5">
        <v>37944</v>
      </c>
      <c r="J2206" s="7" t="s">
        <v>21</v>
      </c>
      <c r="K2206">
        <v>4</v>
      </c>
      <c r="L2206">
        <v>11</v>
      </c>
      <c r="M2206" s="7">
        <v>2003</v>
      </c>
      <c r="N2206" s="7" t="s">
        <v>22</v>
      </c>
      <c r="O2206">
        <v>40</v>
      </c>
      <c r="P2206" t="s">
        <v>647</v>
      </c>
      <c r="Q2206" t="s">
        <v>170</v>
      </c>
      <c r="R2206" t="s">
        <v>171</v>
      </c>
      <c r="S2206" t="s">
        <v>172</v>
      </c>
      <c r="U2206" t="s">
        <v>173</v>
      </c>
      <c r="W2206">
        <v>28034</v>
      </c>
      <c r="X2206" s="7" t="s">
        <v>174</v>
      </c>
      <c r="Y2206" t="s">
        <v>38</v>
      </c>
      <c r="Z2206" t="s">
        <v>175</v>
      </c>
      <c r="AA2206" t="s">
        <v>176</v>
      </c>
      <c r="AB2206" t="str">
        <f>_xlfn.CONCAT(AA2206," ",Z2206)</f>
        <v>Diego Freyre</v>
      </c>
      <c r="AC2206" s="7" t="s">
        <v>32</v>
      </c>
    </row>
    <row r="2207" spans="1:29" x14ac:dyDescent="0.25">
      <c r="A2207">
        <v>2206</v>
      </c>
      <c r="B2207">
        <v>10211</v>
      </c>
      <c r="C2207">
        <v>41</v>
      </c>
      <c r="D2207" s="3">
        <v>42.24</v>
      </c>
      <c r="E2207">
        <v>9</v>
      </c>
      <c r="F2207" s="3">
        <v>1731.84</v>
      </c>
      <c r="G2207" s="10">
        <f t="shared" si="68"/>
        <v>86.591999999999999</v>
      </c>
      <c r="H2207" s="10">
        <f t="shared" si="69"/>
        <v>346.36799999999999</v>
      </c>
      <c r="I2207" s="5">
        <v>38001</v>
      </c>
      <c r="J2207" s="7" t="s">
        <v>21</v>
      </c>
      <c r="K2207">
        <v>1</v>
      </c>
      <c r="L2207">
        <v>1</v>
      </c>
      <c r="M2207" s="7">
        <v>2004</v>
      </c>
      <c r="N2207" s="7" t="s">
        <v>22</v>
      </c>
      <c r="O2207">
        <v>40</v>
      </c>
      <c r="P2207" t="s">
        <v>647</v>
      </c>
      <c r="Q2207" t="s">
        <v>80</v>
      </c>
      <c r="R2207" t="s">
        <v>81</v>
      </c>
      <c r="S2207" t="s">
        <v>82</v>
      </c>
      <c r="U2207" t="s">
        <v>44</v>
      </c>
      <c r="W2207">
        <v>75016</v>
      </c>
      <c r="X2207" s="7" t="s">
        <v>37</v>
      </c>
      <c r="Y2207" t="s">
        <v>38</v>
      </c>
      <c r="Z2207" t="s">
        <v>83</v>
      </c>
      <c r="AA2207" t="s">
        <v>84</v>
      </c>
      <c r="AB2207" t="str">
        <f>_xlfn.CONCAT(AA2207," ",Z2207)</f>
        <v>Dominique Perrier</v>
      </c>
      <c r="AC2207" s="7" t="s">
        <v>32</v>
      </c>
    </row>
    <row r="2208" spans="1:29" x14ac:dyDescent="0.25">
      <c r="A2208">
        <v>2207</v>
      </c>
      <c r="B2208">
        <v>10224</v>
      </c>
      <c r="C2208">
        <v>43</v>
      </c>
      <c r="D2208" s="3">
        <v>39.43</v>
      </c>
      <c r="E2208">
        <v>2</v>
      </c>
      <c r="F2208" s="3">
        <v>1695.49</v>
      </c>
      <c r="G2208" s="10">
        <f t="shared" si="68"/>
        <v>84.774500000000003</v>
      </c>
      <c r="H2208" s="10">
        <f t="shared" si="69"/>
        <v>339.09800000000001</v>
      </c>
      <c r="I2208" s="5">
        <v>38038</v>
      </c>
      <c r="J2208" s="7" t="s">
        <v>21</v>
      </c>
      <c r="K2208">
        <v>1</v>
      </c>
      <c r="L2208">
        <v>2</v>
      </c>
      <c r="M2208" s="7">
        <v>2004</v>
      </c>
      <c r="N2208" s="7" t="s">
        <v>22</v>
      </c>
      <c r="O2208">
        <v>40</v>
      </c>
      <c r="P2208" t="s">
        <v>647</v>
      </c>
      <c r="Q2208" t="s">
        <v>63</v>
      </c>
      <c r="R2208" t="s">
        <v>64</v>
      </c>
      <c r="S2208" t="s">
        <v>65</v>
      </c>
      <c r="U2208" t="s">
        <v>66</v>
      </c>
      <c r="W2208">
        <v>59000</v>
      </c>
      <c r="X2208" s="7" t="s">
        <v>37</v>
      </c>
      <c r="Y2208" t="s">
        <v>38</v>
      </c>
      <c r="Z2208" t="s">
        <v>67</v>
      </c>
      <c r="AA2208" t="s">
        <v>68</v>
      </c>
      <c r="AB2208" t="str">
        <f>_xlfn.CONCAT(AA2208," ",Z2208)</f>
        <v>Martine Rance</v>
      </c>
      <c r="AC2208" s="7" t="s">
        <v>32</v>
      </c>
    </row>
    <row r="2209" spans="1:29" x14ac:dyDescent="0.25">
      <c r="A2209">
        <v>2208</v>
      </c>
      <c r="B2209">
        <v>10237</v>
      </c>
      <c r="C2209">
        <v>26</v>
      </c>
      <c r="D2209" s="3">
        <v>40.229999999999997</v>
      </c>
      <c r="E2209">
        <v>2</v>
      </c>
      <c r="F2209" s="3">
        <v>1045.98</v>
      </c>
      <c r="G2209" s="10">
        <f t="shared" si="68"/>
        <v>52.299000000000007</v>
      </c>
      <c r="H2209" s="10">
        <f t="shared" si="69"/>
        <v>209.19600000000003</v>
      </c>
      <c r="I2209" s="5">
        <v>38082</v>
      </c>
      <c r="J2209" s="7" t="s">
        <v>21</v>
      </c>
      <c r="K2209">
        <v>2</v>
      </c>
      <c r="L2209">
        <v>4</v>
      </c>
      <c r="M2209" s="7">
        <v>2004</v>
      </c>
      <c r="N2209" s="7" t="s">
        <v>22</v>
      </c>
      <c r="O2209">
        <v>40</v>
      </c>
      <c r="P2209" t="s">
        <v>647</v>
      </c>
      <c r="Q2209" t="s">
        <v>95</v>
      </c>
      <c r="R2209">
        <v>2125551500</v>
      </c>
      <c r="S2209" t="s">
        <v>96</v>
      </c>
      <c r="T2209" t="s">
        <v>97</v>
      </c>
      <c r="U2209" t="s">
        <v>26</v>
      </c>
      <c r="V2209" t="s">
        <v>27</v>
      </c>
      <c r="W2209">
        <v>10022</v>
      </c>
      <c r="X2209" s="7" t="s">
        <v>28</v>
      </c>
      <c r="Y2209" t="s">
        <v>29</v>
      </c>
      <c r="Z2209" t="s">
        <v>98</v>
      </c>
      <c r="AA2209" t="s">
        <v>99</v>
      </c>
      <c r="AB2209" t="str">
        <f>_xlfn.CONCAT(AA2209," ",Z2209)</f>
        <v>Michael Frick</v>
      </c>
      <c r="AC2209" s="7" t="s">
        <v>32</v>
      </c>
    </row>
    <row r="2210" spans="1:29" x14ac:dyDescent="0.25">
      <c r="A2210">
        <v>2209</v>
      </c>
      <c r="B2210">
        <v>10252</v>
      </c>
      <c r="C2210">
        <v>36</v>
      </c>
      <c r="D2210" s="3">
        <v>48.28</v>
      </c>
      <c r="E2210">
        <v>6</v>
      </c>
      <c r="F2210" s="3">
        <v>1738.08</v>
      </c>
      <c r="G2210" s="10">
        <f t="shared" si="68"/>
        <v>86.903999999999996</v>
      </c>
      <c r="H2210" s="10">
        <f t="shared" si="69"/>
        <v>347.61599999999999</v>
      </c>
      <c r="I2210" s="5">
        <v>38133</v>
      </c>
      <c r="J2210" s="7" t="s">
        <v>21</v>
      </c>
      <c r="K2210">
        <v>2</v>
      </c>
      <c r="L2210">
        <v>5</v>
      </c>
      <c r="M2210" s="7">
        <v>2004</v>
      </c>
      <c r="N2210" s="7" t="s">
        <v>22</v>
      </c>
      <c r="O2210">
        <v>40</v>
      </c>
      <c r="P2210" t="s">
        <v>647</v>
      </c>
      <c r="Q2210" t="s">
        <v>80</v>
      </c>
      <c r="R2210" t="s">
        <v>81</v>
      </c>
      <c r="S2210" t="s">
        <v>82</v>
      </c>
      <c r="U2210" t="s">
        <v>44</v>
      </c>
      <c r="W2210">
        <v>75016</v>
      </c>
      <c r="X2210" s="7" t="s">
        <v>37</v>
      </c>
      <c r="Y2210" t="s">
        <v>38</v>
      </c>
      <c r="Z2210" t="s">
        <v>83</v>
      </c>
      <c r="AA2210" t="s">
        <v>84</v>
      </c>
      <c r="AB2210" t="str">
        <f>_xlfn.CONCAT(AA2210," ",Z2210)</f>
        <v>Dominique Perrier</v>
      </c>
      <c r="AC2210" s="7" t="s">
        <v>32</v>
      </c>
    </row>
    <row r="2211" spans="1:29" x14ac:dyDescent="0.25">
      <c r="A2211">
        <v>2210</v>
      </c>
      <c r="B2211">
        <v>10264</v>
      </c>
      <c r="C2211">
        <v>20</v>
      </c>
      <c r="D2211" s="3">
        <v>32.590000000000003</v>
      </c>
      <c r="E2211">
        <v>4</v>
      </c>
      <c r="F2211" s="3">
        <v>651.79999999999995</v>
      </c>
      <c r="G2211" s="10">
        <f t="shared" si="68"/>
        <v>32.589999999999996</v>
      </c>
      <c r="H2211" s="10">
        <f t="shared" si="69"/>
        <v>130.35999999999999</v>
      </c>
      <c r="I2211" s="5">
        <v>38168</v>
      </c>
      <c r="J2211" s="7" t="s">
        <v>21</v>
      </c>
      <c r="K2211">
        <v>2</v>
      </c>
      <c r="L2211">
        <v>6</v>
      </c>
      <c r="M2211" s="7">
        <v>2004</v>
      </c>
      <c r="N2211" s="7" t="s">
        <v>22</v>
      </c>
      <c r="O2211">
        <v>40</v>
      </c>
      <c r="P2211" t="s">
        <v>647</v>
      </c>
      <c r="Q2211" t="s">
        <v>375</v>
      </c>
      <c r="R2211">
        <v>6175559555</v>
      </c>
      <c r="S2211" t="s">
        <v>376</v>
      </c>
      <c r="U2211" t="s">
        <v>377</v>
      </c>
      <c r="V2211" t="s">
        <v>119</v>
      </c>
      <c r="W2211">
        <v>51003</v>
      </c>
      <c r="X2211" s="7" t="s">
        <v>28</v>
      </c>
      <c r="Y2211" t="s">
        <v>29</v>
      </c>
      <c r="Z2211" t="s">
        <v>378</v>
      </c>
      <c r="AA2211" t="s">
        <v>62</v>
      </c>
      <c r="AB2211" t="str">
        <f>_xlfn.CONCAT(AA2211," ",Z2211)</f>
        <v>Juri Yoshido</v>
      </c>
      <c r="AC2211" s="7" t="s">
        <v>32</v>
      </c>
    </row>
    <row r="2212" spans="1:29" x14ac:dyDescent="0.25">
      <c r="A2212">
        <v>2211</v>
      </c>
      <c r="B2212">
        <v>10276</v>
      </c>
      <c r="C2212">
        <v>27</v>
      </c>
      <c r="D2212" s="3">
        <v>36.61</v>
      </c>
      <c r="E2212">
        <v>10</v>
      </c>
      <c r="F2212" s="3">
        <v>988.47</v>
      </c>
      <c r="G2212" s="10">
        <f t="shared" si="68"/>
        <v>49.423500000000004</v>
      </c>
      <c r="H2212" s="10">
        <f t="shared" si="69"/>
        <v>197.69400000000002</v>
      </c>
      <c r="I2212" s="5">
        <v>38201</v>
      </c>
      <c r="J2212" s="7" t="s">
        <v>21</v>
      </c>
      <c r="K2212">
        <v>3</v>
      </c>
      <c r="L2212">
        <v>8</v>
      </c>
      <c r="M2212" s="7">
        <v>2004</v>
      </c>
      <c r="N2212" s="7" t="s">
        <v>22</v>
      </c>
      <c r="O2212">
        <v>40</v>
      </c>
      <c r="P2212" t="s">
        <v>647</v>
      </c>
      <c r="Q2212" t="s">
        <v>454</v>
      </c>
      <c r="R2212">
        <v>6175557555</v>
      </c>
      <c r="S2212" t="s">
        <v>455</v>
      </c>
      <c r="U2212" t="s">
        <v>279</v>
      </c>
      <c r="V2212" t="s">
        <v>119</v>
      </c>
      <c r="W2212">
        <v>58339</v>
      </c>
      <c r="X2212" s="7" t="s">
        <v>28</v>
      </c>
      <c r="Y2212" t="s">
        <v>29</v>
      </c>
      <c r="Z2212" t="s">
        <v>456</v>
      </c>
      <c r="AA2212" t="s">
        <v>457</v>
      </c>
      <c r="AB2212" t="str">
        <f>_xlfn.CONCAT(AA2212," ",Z2212)</f>
        <v>Miguel Barajas</v>
      </c>
      <c r="AC2212" s="7" t="s">
        <v>32</v>
      </c>
    </row>
    <row r="2213" spans="1:29" x14ac:dyDescent="0.25">
      <c r="A2213">
        <v>2212</v>
      </c>
      <c r="B2213">
        <v>10285</v>
      </c>
      <c r="C2213">
        <v>37</v>
      </c>
      <c r="D2213" s="3">
        <v>41.03</v>
      </c>
      <c r="E2213">
        <v>1</v>
      </c>
      <c r="F2213" s="3">
        <v>1518.11</v>
      </c>
      <c r="G2213" s="10">
        <f t="shared" si="68"/>
        <v>75.905500000000004</v>
      </c>
      <c r="H2213" s="10">
        <f t="shared" si="69"/>
        <v>303.62200000000001</v>
      </c>
      <c r="I2213" s="5">
        <v>38226</v>
      </c>
      <c r="J2213" s="7" t="s">
        <v>21</v>
      </c>
      <c r="K2213">
        <v>3</v>
      </c>
      <c r="L2213">
        <v>8</v>
      </c>
      <c r="M2213" s="7">
        <v>2004</v>
      </c>
      <c r="N2213" s="7" t="s">
        <v>22</v>
      </c>
      <c r="O2213">
        <v>40</v>
      </c>
      <c r="P2213" t="s">
        <v>647</v>
      </c>
      <c r="Q2213" t="s">
        <v>116</v>
      </c>
      <c r="R2213">
        <v>6175558555</v>
      </c>
      <c r="S2213" t="s">
        <v>117</v>
      </c>
      <c r="U2213" t="s">
        <v>118</v>
      </c>
      <c r="V2213" t="s">
        <v>119</v>
      </c>
      <c r="W2213">
        <v>51247</v>
      </c>
      <c r="X2213" s="7" t="s">
        <v>28</v>
      </c>
      <c r="Y2213" t="s">
        <v>29</v>
      </c>
      <c r="Z2213" t="s">
        <v>120</v>
      </c>
      <c r="AA2213" t="s">
        <v>121</v>
      </c>
      <c r="AB2213" t="str">
        <f>_xlfn.CONCAT(AA2213," ",Z2213)</f>
        <v>Marta Hernandez</v>
      </c>
      <c r="AC2213" s="7" t="s">
        <v>32</v>
      </c>
    </row>
    <row r="2214" spans="1:29" x14ac:dyDescent="0.25">
      <c r="A2214">
        <v>2213</v>
      </c>
      <c r="B2214">
        <v>10299</v>
      </c>
      <c r="C2214">
        <v>24</v>
      </c>
      <c r="D2214" s="3">
        <v>42.24</v>
      </c>
      <c r="E2214">
        <v>4</v>
      </c>
      <c r="F2214" s="3">
        <v>1013.76</v>
      </c>
      <c r="G2214" s="10">
        <f t="shared" si="68"/>
        <v>50.688000000000002</v>
      </c>
      <c r="H2214" s="10">
        <f t="shared" si="69"/>
        <v>202.75200000000001</v>
      </c>
      <c r="I2214" s="5">
        <v>38260</v>
      </c>
      <c r="J2214" s="7" t="s">
        <v>21</v>
      </c>
      <c r="K2214">
        <v>3</v>
      </c>
      <c r="L2214">
        <v>9</v>
      </c>
      <c r="M2214" s="7">
        <v>2004</v>
      </c>
      <c r="N2214" s="7" t="s">
        <v>22</v>
      </c>
      <c r="O2214">
        <v>40</v>
      </c>
      <c r="P2214" t="s">
        <v>647</v>
      </c>
      <c r="Q2214" t="s">
        <v>122</v>
      </c>
      <c r="R2214" t="s">
        <v>123</v>
      </c>
      <c r="S2214" t="s">
        <v>124</v>
      </c>
      <c r="U2214" t="s">
        <v>125</v>
      </c>
      <c r="W2214">
        <v>21240</v>
      </c>
      <c r="X2214" s="7" t="s">
        <v>126</v>
      </c>
      <c r="Y2214" t="s">
        <v>38</v>
      </c>
      <c r="Z2214" t="s">
        <v>127</v>
      </c>
      <c r="AA2214" t="s">
        <v>128</v>
      </c>
      <c r="AB2214" t="str">
        <f>_xlfn.CONCAT(AA2214," ",Z2214)</f>
        <v>Matti Karttunen</v>
      </c>
      <c r="AC2214" s="7" t="s">
        <v>32</v>
      </c>
    </row>
    <row r="2215" spans="1:29" x14ac:dyDescent="0.25">
      <c r="A2215">
        <v>2214</v>
      </c>
      <c r="B2215">
        <v>10310</v>
      </c>
      <c r="C2215">
        <v>36</v>
      </c>
      <c r="D2215" s="3">
        <v>43.05</v>
      </c>
      <c r="E2215">
        <v>17</v>
      </c>
      <c r="F2215" s="3">
        <v>1549.8</v>
      </c>
      <c r="G2215" s="10">
        <f t="shared" si="68"/>
        <v>77.490000000000009</v>
      </c>
      <c r="H2215" s="10">
        <f t="shared" si="69"/>
        <v>309.96000000000004</v>
      </c>
      <c r="I2215" s="5">
        <v>38276</v>
      </c>
      <c r="J2215" s="7" t="s">
        <v>21</v>
      </c>
      <c r="K2215">
        <v>4</v>
      </c>
      <c r="L2215">
        <v>10</v>
      </c>
      <c r="M2215" s="7">
        <v>2004</v>
      </c>
      <c r="N2215" s="7" t="s">
        <v>22</v>
      </c>
      <c r="O2215">
        <v>40</v>
      </c>
      <c r="P2215" t="s">
        <v>647</v>
      </c>
      <c r="Q2215" t="s">
        <v>435</v>
      </c>
      <c r="R2215" t="s">
        <v>436</v>
      </c>
      <c r="S2215" t="s">
        <v>437</v>
      </c>
      <c r="U2215" t="s">
        <v>438</v>
      </c>
      <c r="W2215">
        <v>50739</v>
      </c>
      <c r="X2215" s="7" t="s">
        <v>439</v>
      </c>
      <c r="Y2215" t="s">
        <v>38</v>
      </c>
      <c r="Z2215" t="s">
        <v>440</v>
      </c>
      <c r="AA2215" t="s">
        <v>441</v>
      </c>
      <c r="AB2215" t="str">
        <f>_xlfn.CONCAT(AA2215," ",Z2215)</f>
        <v>Henriette Pfalzheim</v>
      </c>
      <c r="AC2215" s="7" t="s">
        <v>32</v>
      </c>
    </row>
    <row r="2216" spans="1:29" x14ac:dyDescent="0.25">
      <c r="A2216">
        <v>2215</v>
      </c>
      <c r="B2216">
        <v>10319</v>
      </c>
      <c r="C2216">
        <v>29</v>
      </c>
      <c r="D2216" s="3">
        <v>38.22</v>
      </c>
      <c r="E2216">
        <v>5</v>
      </c>
      <c r="F2216" s="3">
        <v>1108.3800000000001</v>
      </c>
      <c r="G2216" s="10">
        <f t="shared" si="68"/>
        <v>55.419000000000011</v>
      </c>
      <c r="H2216" s="10">
        <f t="shared" si="69"/>
        <v>221.67600000000004</v>
      </c>
      <c r="I2216" s="5">
        <v>38294</v>
      </c>
      <c r="J2216" s="7" t="s">
        <v>21</v>
      </c>
      <c r="K2216">
        <v>4</v>
      </c>
      <c r="L2216">
        <v>11</v>
      </c>
      <c r="M2216" s="7">
        <v>2004</v>
      </c>
      <c r="N2216" s="7" t="s">
        <v>22</v>
      </c>
      <c r="O2216">
        <v>40</v>
      </c>
      <c r="P2216" t="s">
        <v>647</v>
      </c>
      <c r="Q2216" t="s">
        <v>503</v>
      </c>
      <c r="R2216">
        <v>2125551957</v>
      </c>
      <c r="S2216" t="s">
        <v>504</v>
      </c>
      <c r="T2216" t="s">
        <v>505</v>
      </c>
      <c r="U2216" t="s">
        <v>26</v>
      </c>
      <c r="V2216" t="s">
        <v>27</v>
      </c>
      <c r="W2216">
        <v>10022</v>
      </c>
      <c r="X2216" s="7" t="s">
        <v>28</v>
      </c>
      <c r="Y2216" t="s">
        <v>29</v>
      </c>
      <c r="Z2216" t="s">
        <v>506</v>
      </c>
      <c r="AA2216" t="s">
        <v>507</v>
      </c>
      <c r="AB2216" t="str">
        <f>_xlfn.CONCAT(AA2216," ",Z2216)</f>
        <v>Kee Kuo</v>
      </c>
      <c r="AC2216" s="7" t="s">
        <v>32</v>
      </c>
    </row>
    <row r="2217" spans="1:29" x14ac:dyDescent="0.25">
      <c r="A2217">
        <v>2216</v>
      </c>
      <c r="B2217">
        <v>10331</v>
      </c>
      <c r="C2217">
        <v>28</v>
      </c>
      <c r="D2217" s="3">
        <v>100</v>
      </c>
      <c r="E2217">
        <v>3</v>
      </c>
      <c r="F2217" s="3">
        <v>4102.5600000000004</v>
      </c>
      <c r="G2217" s="10">
        <f t="shared" si="68"/>
        <v>205.12800000000004</v>
      </c>
      <c r="H2217" s="10">
        <f t="shared" si="69"/>
        <v>820.51200000000017</v>
      </c>
      <c r="I2217" s="5">
        <v>38308</v>
      </c>
      <c r="J2217" s="7" t="s">
        <v>21</v>
      </c>
      <c r="K2217">
        <v>4</v>
      </c>
      <c r="L2217">
        <v>11</v>
      </c>
      <c r="M2217" s="7">
        <v>2004</v>
      </c>
      <c r="N2217" s="7" t="s">
        <v>22</v>
      </c>
      <c r="O2217">
        <v>40</v>
      </c>
      <c r="P2217" t="s">
        <v>647</v>
      </c>
      <c r="Q2217" t="s">
        <v>305</v>
      </c>
      <c r="R2217">
        <v>2155559857</v>
      </c>
      <c r="S2217" t="s">
        <v>306</v>
      </c>
      <c r="U2217" t="s">
        <v>212</v>
      </c>
      <c r="V2217" t="s">
        <v>138</v>
      </c>
      <c r="W2217">
        <v>71270</v>
      </c>
      <c r="X2217" s="7" t="s">
        <v>28</v>
      </c>
      <c r="Y2217" t="s">
        <v>29</v>
      </c>
      <c r="Z2217" t="s">
        <v>120</v>
      </c>
      <c r="AA2217" t="s">
        <v>307</v>
      </c>
      <c r="AB2217" t="str">
        <f>_xlfn.CONCAT(AA2217," ",Z2217)</f>
        <v>Rosa Hernandez</v>
      </c>
      <c r="AC2217" s="7" t="s">
        <v>47</v>
      </c>
    </row>
    <row r="2218" spans="1:29" x14ac:dyDescent="0.25">
      <c r="A2218">
        <v>2217</v>
      </c>
      <c r="B2218">
        <v>10343</v>
      </c>
      <c r="C2218">
        <v>29</v>
      </c>
      <c r="D2218" s="3">
        <v>100</v>
      </c>
      <c r="E2218">
        <v>5</v>
      </c>
      <c r="F2218" s="3">
        <v>3713.16</v>
      </c>
      <c r="G2218" s="10">
        <f t="shared" si="68"/>
        <v>185.65800000000002</v>
      </c>
      <c r="H2218" s="10">
        <f t="shared" si="69"/>
        <v>742.63200000000006</v>
      </c>
      <c r="I2218" s="5">
        <v>38315</v>
      </c>
      <c r="J2218" s="7" t="s">
        <v>21</v>
      </c>
      <c r="K2218">
        <v>4</v>
      </c>
      <c r="L2218">
        <v>11</v>
      </c>
      <c r="M2218" s="7">
        <v>2004</v>
      </c>
      <c r="N2218" s="7" t="s">
        <v>22</v>
      </c>
      <c r="O2218">
        <v>40</v>
      </c>
      <c r="P2218" t="s">
        <v>647</v>
      </c>
      <c r="Q2218" t="s">
        <v>33</v>
      </c>
      <c r="R2218" t="s">
        <v>34</v>
      </c>
      <c r="S2218" t="s">
        <v>35</v>
      </c>
      <c r="U2218" t="s">
        <v>36</v>
      </c>
      <c r="W2218">
        <v>51100</v>
      </c>
      <c r="X2218" s="7" t="s">
        <v>37</v>
      </c>
      <c r="Y2218" t="s">
        <v>38</v>
      </c>
      <c r="Z2218" t="s">
        <v>39</v>
      </c>
      <c r="AA2218" t="s">
        <v>40</v>
      </c>
      <c r="AB2218" t="str">
        <f>_xlfn.CONCAT(AA2218," ",Z2218)</f>
        <v>Paul Henriot</v>
      </c>
      <c r="AC2218" s="7" t="s">
        <v>47</v>
      </c>
    </row>
    <row r="2219" spans="1:29" x14ac:dyDescent="0.25">
      <c r="A2219">
        <v>2218</v>
      </c>
      <c r="B2219">
        <v>10355</v>
      </c>
      <c r="C2219">
        <v>38</v>
      </c>
      <c r="D2219" s="3">
        <v>39.83</v>
      </c>
      <c r="E2219">
        <v>10</v>
      </c>
      <c r="F2219" s="3">
        <v>1513.54</v>
      </c>
      <c r="G2219" s="10">
        <f t="shared" si="68"/>
        <v>75.677000000000007</v>
      </c>
      <c r="H2219" s="10">
        <f t="shared" si="69"/>
        <v>302.70800000000003</v>
      </c>
      <c r="I2219" s="5">
        <v>38328</v>
      </c>
      <c r="J2219" s="7" t="s">
        <v>21</v>
      </c>
      <c r="K2219">
        <v>4</v>
      </c>
      <c r="L2219">
        <v>12</v>
      </c>
      <c r="M2219" s="7">
        <v>2004</v>
      </c>
      <c r="N2219" s="7" t="s">
        <v>22</v>
      </c>
      <c r="O2219">
        <v>40</v>
      </c>
      <c r="P2219" t="s">
        <v>647</v>
      </c>
      <c r="Q2219" t="s">
        <v>170</v>
      </c>
      <c r="R2219" t="s">
        <v>171</v>
      </c>
      <c r="S2219" t="s">
        <v>172</v>
      </c>
      <c r="U2219" t="s">
        <v>173</v>
      </c>
      <c r="W2219">
        <v>28034</v>
      </c>
      <c r="X2219" s="7" t="s">
        <v>174</v>
      </c>
      <c r="Y2219" t="s">
        <v>38</v>
      </c>
      <c r="Z2219" t="s">
        <v>175</v>
      </c>
      <c r="AA2219" t="s">
        <v>176</v>
      </c>
      <c r="AB2219" t="str">
        <f>_xlfn.CONCAT(AA2219," ",Z2219)</f>
        <v>Diego Freyre</v>
      </c>
      <c r="AC2219" s="7" t="s">
        <v>32</v>
      </c>
    </row>
    <row r="2220" spans="1:29" x14ac:dyDescent="0.25">
      <c r="A2220">
        <v>2219</v>
      </c>
      <c r="B2220">
        <v>10364</v>
      </c>
      <c r="C2220">
        <v>48</v>
      </c>
      <c r="D2220" s="3">
        <v>48.28</v>
      </c>
      <c r="E2220">
        <v>1</v>
      </c>
      <c r="F2220" s="3">
        <v>2317.44</v>
      </c>
      <c r="G2220" s="10">
        <f t="shared" si="68"/>
        <v>115.87200000000001</v>
      </c>
      <c r="H2220" s="10">
        <f t="shared" si="69"/>
        <v>463.48800000000006</v>
      </c>
      <c r="I2220" s="5">
        <v>38358</v>
      </c>
      <c r="J2220" s="7" t="s">
        <v>21</v>
      </c>
      <c r="K2220">
        <v>1</v>
      </c>
      <c r="L2220">
        <v>1</v>
      </c>
      <c r="M2220" s="7">
        <v>2005</v>
      </c>
      <c r="N2220" s="7" t="s">
        <v>22</v>
      </c>
      <c r="O2220">
        <v>40</v>
      </c>
      <c r="P2220" t="s">
        <v>647</v>
      </c>
      <c r="Q2220" t="s">
        <v>429</v>
      </c>
      <c r="R2220" t="s">
        <v>430</v>
      </c>
      <c r="S2220" t="s">
        <v>431</v>
      </c>
      <c r="U2220" t="s">
        <v>432</v>
      </c>
      <c r="W2220">
        <v>13008</v>
      </c>
      <c r="X2220" s="7" t="s">
        <v>37</v>
      </c>
      <c r="Y2220" t="s">
        <v>38</v>
      </c>
      <c r="Z2220" t="s">
        <v>433</v>
      </c>
      <c r="AA2220" t="s">
        <v>434</v>
      </c>
      <c r="AB2220" t="str">
        <f>_xlfn.CONCAT(AA2220," ",Z2220)</f>
        <v>Laurence Lebihan</v>
      </c>
      <c r="AC2220" s="7" t="s">
        <v>32</v>
      </c>
    </row>
    <row r="2221" spans="1:29" x14ac:dyDescent="0.25">
      <c r="A2221">
        <v>2220</v>
      </c>
      <c r="B2221">
        <v>10378</v>
      </c>
      <c r="C2221">
        <v>40</v>
      </c>
      <c r="D2221" s="3">
        <v>82.46</v>
      </c>
      <c r="E2221">
        <v>1</v>
      </c>
      <c r="F2221" s="3">
        <v>3298.4</v>
      </c>
      <c r="G2221" s="10">
        <f t="shared" si="68"/>
        <v>164.92000000000002</v>
      </c>
      <c r="H2221" s="10">
        <f t="shared" si="69"/>
        <v>659.68000000000006</v>
      </c>
      <c r="I2221" s="5">
        <v>38393</v>
      </c>
      <c r="J2221" s="7" t="s">
        <v>21</v>
      </c>
      <c r="K2221">
        <v>1</v>
      </c>
      <c r="L2221">
        <v>2</v>
      </c>
      <c r="M2221" s="7">
        <v>2005</v>
      </c>
      <c r="N2221" s="7" t="s">
        <v>22</v>
      </c>
      <c r="O2221">
        <v>40</v>
      </c>
      <c r="P2221" t="s">
        <v>647</v>
      </c>
      <c r="Q2221" t="s">
        <v>170</v>
      </c>
      <c r="R2221" t="s">
        <v>171</v>
      </c>
      <c r="S2221" t="s">
        <v>172</v>
      </c>
      <c r="U2221" t="s">
        <v>173</v>
      </c>
      <c r="W2221">
        <v>28034</v>
      </c>
      <c r="X2221" s="7" t="s">
        <v>174</v>
      </c>
      <c r="Y2221" t="s">
        <v>38</v>
      </c>
      <c r="Z2221" t="s">
        <v>175</v>
      </c>
      <c r="AA2221" t="s">
        <v>176</v>
      </c>
      <c r="AB2221" t="str">
        <f>_xlfn.CONCAT(AA2221," ",Z2221)</f>
        <v>Diego Freyre</v>
      </c>
      <c r="AC2221" s="7" t="s">
        <v>47</v>
      </c>
    </row>
    <row r="2222" spans="1:29" x14ac:dyDescent="0.25">
      <c r="A2222">
        <v>2221</v>
      </c>
      <c r="B2222">
        <v>10390</v>
      </c>
      <c r="C2222">
        <v>41</v>
      </c>
      <c r="D2222" s="3">
        <v>44.56</v>
      </c>
      <c r="E2222">
        <v>11</v>
      </c>
      <c r="F2222" s="3">
        <v>1826.96</v>
      </c>
      <c r="G2222" s="10">
        <f t="shared" si="68"/>
        <v>91.348000000000013</v>
      </c>
      <c r="H2222" s="10">
        <f t="shared" si="69"/>
        <v>365.39200000000005</v>
      </c>
      <c r="I2222" s="5">
        <v>38415</v>
      </c>
      <c r="J2222" s="7" t="s">
        <v>21</v>
      </c>
      <c r="K2222">
        <v>1</v>
      </c>
      <c r="L2222">
        <v>3</v>
      </c>
      <c r="M2222" s="7">
        <v>2005</v>
      </c>
      <c r="N2222" s="7" t="s">
        <v>22</v>
      </c>
      <c r="O2222">
        <v>40</v>
      </c>
      <c r="P2222" t="s">
        <v>647</v>
      </c>
      <c r="Q2222" t="s">
        <v>268</v>
      </c>
      <c r="R2222">
        <v>4155551450</v>
      </c>
      <c r="S2222" t="s">
        <v>269</v>
      </c>
      <c r="U2222" t="s">
        <v>270</v>
      </c>
      <c r="V2222" t="s">
        <v>51</v>
      </c>
      <c r="W2222">
        <v>97562</v>
      </c>
      <c r="X2222" s="7" t="s">
        <v>28</v>
      </c>
      <c r="Y2222" t="s">
        <v>29</v>
      </c>
      <c r="Z2222" t="s">
        <v>271</v>
      </c>
      <c r="AA2222" t="s">
        <v>272</v>
      </c>
      <c r="AB2222" t="str">
        <f>_xlfn.CONCAT(AA2222," ",Z2222)</f>
        <v>Valarie Nelson</v>
      </c>
      <c r="AC2222" s="7" t="s">
        <v>32</v>
      </c>
    </row>
    <row r="2223" spans="1:29" x14ac:dyDescent="0.25">
      <c r="A2223">
        <v>2222</v>
      </c>
      <c r="B2223">
        <v>10403</v>
      </c>
      <c r="C2223">
        <v>30</v>
      </c>
      <c r="D2223" s="3">
        <v>40.229999999999997</v>
      </c>
      <c r="E2223">
        <v>2</v>
      </c>
      <c r="F2223" s="3">
        <v>1206.9000000000001</v>
      </c>
      <c r="G2223" s="10">
        <f t="shared" si="68"/>
        <v>60.345000000000006</v>
      </c>
      <c r="H2223" s="10">
        <f t="shared" si="69"/>
        <v>241.38000000000002</v>
      </c>
      <c r="I2223" s="5">
        <v>38450</v>
      </c>
      <c r="J2223" s="7" t="s">
        <v>21</v>
      </c>
      <c r="K2223">
        <v>2</v>
      </c>
      <c r="L2223">
        <v>4</v>
      </c>
      <c r="M2223" s="7">
        <v>2005</v>
      </c>
      <c r="N2223" s="7" t="s">
        <v>22</v>
      </c>
      <c r="O2223">
        <v>40</v>
      </c>
      <c r="P2223" t="s">
        <v>647</v>
      </c>
      <c r="Q2223" t="s">
        <v>161</v>
      </c>
      <c r="R2223" t="s">
        <v>162</v>
      </c>
      <c r="S2223" t="s">
        <v>163</v>
      </c>
      <c r="U2223" t="s">
        <v>164</v>
      </c>
      <c r="W2223" t="s">
        <v>165</v>
      </c>
      <c r="X2223" s="7" t="s">
        <v>166</v>
      </c>
      <c r="Y2223" t="s">
        <v>38</v>
      </c>
      <c r="Z2223" t="s">
        <v>167</v>
      </c>
      <c r="AA2223" t="s">
        <v>168</v>
      </c>
      <c r="AB2223" t="str">
        <f>_xlfn.CONCAT(AA2223," ",Z2223)</f>
        <v>Elizabeth Devon</v>
      </c>
      <c r="AC2223" s="7" t="s">
        <v>32</v>
      </c>
    </row>
    <row r="2224" spans="1:29" x14ac:dyDescent="0.25">
      <c r="A2224">
        <v>2223</v>
      </c>
      <c r="B2224">
        <v>10104</v>
      </c>
      <c r="C2224">
        <v>35</v>
      </c>
      <c r="D2224" s="3">
        <v>47.62</v>
      </c>
      <c r="E2224">
        <v>11</v>
      </c>
      <c r="F2224" s="3">
        <v>1666.7</v>
      </c>
      <c r="G2224" s="10">
        <f t="shared" si="68"/>
        <v>83.335000000000008</v>
      </c>
      <c r="H2224" s="10">
        <f t="shared" si="69"/>
        <v>333.34000000000003</v>
      </c>
      <c r="I2224" s="5">
        <v>37652</v>
      </c>
      <c r="J2224" s="7" t="s">
        <v>21</v>
      </c>
      <c r="K2224">
        <v>1</v>
      </c>
      <c r="L2224">
        <v>1</v>
      </c>
      <c r="M2224" s="7">
        <v>2003</v>
      </c>
      <c r="N2224" s="7" t="s">
        <v>500</v>
      </c>
      <c r="O2224">
        <v>54</v>
      </c>
      <c r="P2224" t="s">
        <v>648</v>
      </c>
      <c r="Q2224" t="s">
        <v>170</v>
      </c>
      <c r="R2224" t="s">
        <v>171</v>
      </c>
      <c r="S2224" t="s">
        <v>172</v>
      </c>
      <c r="U2224" t="s">
        <v>173</v>
      </c>
      <c r="W2224">
        <v>28034</v>
      </c>
      <c r="X2224" s="7" t="s">
        <v>174</v>
      </c>
      <c r="Y2224" t="s">
        <v>38</v>
      </c>
      <c r="Z2224" t="s">
        <v>175</v>
      </c>
      <c r="AA2224" t="s">
        <v>176</v>
      </c>
      <c r="AB2224" t="str">
        <f>_xlfn.CONCAT(AA2224," ",Z2224)</f>
        <v>Diego Freyre</v>
      </c>
      <c r="AC2224" s="7" t="s">
        <v>32</v>
      </c>
    </row>
    <row r="2225" spans="1:29" x14ac:dyDescent="0.25">
      <c r="A2225">
        <v>2224</v>
      </c>
      <c r="B2225">
        <v>10114</v>
      </c>
      <c r="C2225">
        <v>28</v>
      </c>
      <c r="D2225" s="3">
        <v>55.73</v>
      </c>
      <c r="E2225">
        <v>2</v>
      </c>
      <c r="F2225" s="3">
        <v>1560.44</v>
      </c>
      <c r="G2225" s="10">
        <f t="shared" si="68"/>
        <v>78.022000000000006</v>
      </c>
      <c r="H2225" s="10">
        <f t="shared" si="69"/>
        <v>312.08800000000002</v>
      </c>
      <c r="I2225" s="5">
        <v>37712</v>
      </c>
      <c r="J2225" s="7" t="s">
        <v>21</v>
      </c>
      <c r="K2225">
        <v>2</v>
      </c>
      <c r="L2225">
        <v>4</v>
      </c>
      <c r="M2225" s="7">
        <v>2003</v>
      </c>
      <c r="N2225" s="7" t="s">
        <v>500</v>
      </c>
      <c r="O2225">
        <v>54</v>
      </c>
      <c r="P2225" t="s">
        <v>648</v>
      </c>
      <c r="Q2225" t="s">
        <v>399</v>
      </c>
      <c r="R2225" t="s">
        <v>400</v>
      </c>
      <c r="S2225" t="s">
        <v>401</v>
      </c>
      <c r="U2225" t="s">
        <v>44</v>
      </c>
      <c r="W2225">
        <v>75012</v>
      </c>
      <c r="X2225" s="7" t="s">
        <v>37</v>
      </c>
      <c r="Y2225" t="s">
        <v>38</v>
      </c>
      <c r="Z2225" t="s">
        <v>402</v>
      </c>
      <c r="AA2225" t="s">
        <v>403</v>
      </c>
      <c r="AB2225" t="str">
        <f>_xlfn.CONCAT(AA2225," ",Z2225)</f>
        <v>Marie Bertrand</v>
      </c>
      <c r="AC2225" s="7" t="s">
        <v>32</v>
      </c>
    </row>
    <row r="2226" spans="1:29" x14ac:dyDescent="0.25">
      <c r="A2226">
        <v>2225</v>
      </c>
      <c r="B2226">
        <v>10127</v>
      </c>
      <c r="C2226">
        <v>45</v>
      </c>
      <c r="D2226" s="3">
        <v>51.95</v>
      </c>
      <c r="E2226">
        <v>13</v>
      </c>
      <c r="F2226" s="3">
        <v>2337.75</v>
      </c>
      <c r="G2226" s="10">
        <f t="shared" si="68"/>
        <v>116.8875</v>
      </c>
      <c r="H2226" s="10">
        <f t="shared" si="69"/>
        <v>467.55</v>
      </c>
      <c r="I2226" s="5">
        <v>37775</v>
      </c>
      <c r="J2226" s="7" t="s">
        <v>21</v>
      </c>
      <c r="K2226">
        <v>2</v>
      </c>
      <c r="L2226">
        <v>6</v>
      </c>
      <c r="M2226" s="7">
        <v>2003</v>
      </c>
      <c r="N2226" s="7" t="s">
        <v>500</v>
      </c>
      <c r="O2226">
        <v>54</v>
      </c>
      <c r="P2226" t="s">
        <v>648</v>
      </c>
      <c r="Q2226" t="s">
        <v>471</v>
      </c>
      <c r="R2226">
        <v>2125557413</v>
      </c>
      <c r="S2226" t="s">
        <v>472</v>
      </c>
      <c r="T2226" t="s">
        <v>473</v>
      </c>
      <c r="U2226" t="s">
        <v>26</v>
      </c>
      <c r="V2226" t="s">
        <v>27</v>
      </c>
      <c r="W2226">
        <v>10022</v>
      </c>
      <c r="X2226" s="7" t="s">
        <v>28</v>
      </c>
      <c r="Y2226" t="s">
        <v>29</v>
      </c>
      <c r="Z2226" t="s">
        <v>52</v>
      </c>
      <c r="AA2226" t="s">
        <v>474</v>
      </c>
      <c r="AB2226" t="str">
        <f>_xlfn.CONCAT(AA2226," ",Z2226)</f>
        <v>Jeff Young</v>
      </c>
      <c r="AC2226" s="7" t="s">
        <v>32</v>
      </c>
    </row>
    <row r="2227" spans="1:29" x14ac:dyDescent="0.25">
      <c r="A2227">
        <v>2226</v>
      </c>
      <c r="B2227">
        <v>10141</v>
      </c>
      <c r="C2227">
        <v>24</v>
      </c>
      <c r="D2227" s="3">
        <v>45.99</v>
      </c>
      <c r="E2227">
        <v>7</v>
      </c>
      <c r="F2227" s="3">
        <v>1103.76</v>
      </c>
      <c r="G2227" s="10">
        <f t="shared" si="68"/>
        <v>55.188000000000002</v>
      </c>
      <c r="H2227" s="10">
        <f t="shared" si="69"/>
        <v>220.75200000000001</v>
      </c>
      <c r="I2227" s="5">
        <v>37834</v>
      </c>
      <c r="J2227" s="7" t="s">
        <v>21</v>
      </c>
      <c r="K2227">
        <v>3</v>
      </c>
      <c r="L2227">
        <v>8</v>
      </c>
      <c r="M2227" s="7">
        <v>2003</v>
      </c>
      <c r="N2227" s="7" t="s">
        <v>500</v>
      </c>
      <c r="O2227">
        <v>54</v>
      </c>
      <c r="P2227" t="s">
        <v>648</v>
      </c>
      <c r="Q2227" t="s">
        <v>463</v>
      </c>
      <c r="R2227" t="s">
        <v>464</v>
      </c>
      <c r="S2227" t="s">
        <v>465</v>
      </c>
      <c r="U2227" t="s">
        <v>466</v>
      </c>
      <c r="W2227" t="s">
        <v>467</v>
      </c>
      <c r="X2227" s="7" t="s">
        <v>126</v>
      </c>
      <c r="Y2227" t="s">
        <v>38</v>
      </c>
      <c r="Z2227" t="s">
        <v>468</v>
      </c>
      <c r="AA2227" t="s">
        <v>469</v>
      </c>
      <c r="AB2227" t="str">
        <f>_xlfn.CONCAT(AA2227," ",Z2227)</f>
        <v>Kalle Suominen</v>
      </c>
      <c r="AC2227" s="7" t="s">
        <v>32</v>
      </c>
    </row>
    <row r="2228" spans="1:29" x14ac:dyDescent="0.25">
      <c r="A2228">
        <v>2227</v>
      </c>
      <c r="B2228">
        <v>10151</v>
      </c>
      <c r="C2228">
        <v>41</v>
      </c>
      <c r="D2228" s="3">
        <v>63.85</v>
      </c>
      <c r="E2228">
        <v>5</v>
      </c>
      <c r="F2228" s="3">
        <v>2617.85</v>
      </c>
      <c r="G2228" s="10">
        <f t="shared" si="68"/>
        <v>130.89250000000001</v>
      </c>
      <c r="H2228" s="10">
        <f t="shared" si="69"/>
        <v>523.57000000000005</v>
      </c>
      <c r="I2228" s="5">
        <v>37885</v>
      </c>
      <c r="J2228" s="7" t="s">
        <v>21</v>
      </c>
      <c r="K2228">
        <v>3</v>
      </c>
      <c r="L2228">
        <v>9</v>
      </c>
      <c r="M2228" s="7">
        <v>2003</v>
      </c>
      <c r="N2228" s="7" t="s">
        <v>500</v>
      </c>
      <c r="O2228">
        <v>54</v>
      </c>
      <c r="P2228" t="s">
        <v>648</v>
      </c>
      <c r="Q2228" t="s">
        <v>387</v>
      </c>
      <c r="R2228" t="s">
        <v>388</v>
      </c>
      <c r="S2228" t="s">
        <v>389</v>
      </c>
      <c r="U2228" t="s">
        <v>390</v>
      </c>
      <c r="W2228">
        <v>90110</v>
      </c>
      <c r="X2228" s="7" t="s">
        <v>126</v>
      </c>
      <c r="Y2228" t="s">
        <v>38</v>
      </c>
      <c r="Z2228" t="s">
        <v>391</v>
      </c>
      <c r="AA2228" t="s">
        <v>392</v>
      </c>
      <c r="AB2228" t="str">
        <f>_xlfn.CONCAT(AA2228," ",Z2228)</f>
        <v>Pirkko Koskitalo</v>
      </c>
      <c r="AC2228" s="7" t="s">
        <v>32</v>
      </c>
    </row>
    <row r="2229" spans="1:29" x14ac:dyDescent="0.25">
      <c r="A2229">
        <v>2228</v>
      </c>
      <c r="B2229">
        <v>10165</v>
      </c>
      <c r="C2229">
        <v>48</v>
      </c>
      <c r="D2229" s="3">
        <v>45.99</v>
      </c>
      <c r="E2229">
        <v>14</v>
      </c>
      <c r="F2229" s="3">
        <v>2207.52</v>
      </c>
      <c r="G2229" s="10">
        <f t="shared" si="68"/>
        <v>110.376</v>
      </c>
      <c r="H2229" s="10">
        <f t="shared" si="69"/>
        <v>441.50400000000002</v>
      </c>
      <c r="I2229" s="5">
        <v>37916</v>
      </c>
      <c r="J2229" s="7" t="s">
        <v>21</v>
      </c>
      <c r="K2229">
        <v>4</v>
      </c>
      <c r="L2229">
        <v>10</v>
      </c>
      <c r="M2229" s="7">
        <v>2003</v>
      </c>
      <c r="N2229" s="7" t="s">
        <v>500</v>
      </c>
      <c r="O2229">
        <v>54</v>
      </c>
      <c r="P2229" t="s">
        <v>648</v>
      </c>
      <c r="Q2229" t="s">
        <v>192</v>
      </c>
      <c r="R2229" t="s">
        <v>193</v>
      </c>
      <c r="S2229" t="s">
        <v>194</v>
      </c>
      <c r="U2229" t="s">
        <v>195</v>
      </c>
      <c r="W2229">
        <v>79903</v>
      </c>
      <c r="X2229" s="7" t="s">
        <v>195</v>
      </c>
      <c r="Y2229" t="s">
        <v>196</v>
      </c>
      <c r="Z2229" t="s">
        <v>197</v>
      </c>
      <c r="AA2229" t="s">
        <v>198</v>
      </c>
      <c r="AB2229" t="str">
        <f>_xlfn.CONCAT(AA2229," ",Z2229)</f>
        <v>Eric Natividad</v>
      </c>
      <c r="AC2229" s="7" t="s">
        <v>32</v>
      </c>
    </row>
    <row r="2230" spans="1:29" x14ac:dyDescent="0.25">
      <c r="A2230">
        <v>2229</v>
      </c>
      <c r="B2230">
        <v>10175</v>
      </c>
      <c r="C2230">
        <v>50</v>
      </c>
      <c r="D2230" s="3">
        <v>63.31</v>
      </c>
      <c r="E2230">
        <v>3</v>
      </c>
      <c r="F2230" s="3">
        <v>3165.5</v>
      </c>
      <c r="G2230" s="10">
        <f t="shared" si="68"/>
        <v>158.27500000000001</v>
      </c>
      <c r="H2230" s="10">
        <f t="shared" si="69"/>
        <v>633.1</v>
      </c>
      <c r="I2230" s="5">
        <v>37931</v>
      </c>
      <c r="J2230" s="7" t="s">
        <v>21</v>
      </c>
      <c r="K2230">
        <v>4</v>
      </c>
      <c r="L2230">
        <v>11</v>
      </c>
      <c r="M2230" s="7">
        <v>2003</v>
      </c>
      <c r="N2230" s="7" t="s">
        <v>500</v>
      </c>
      <c r="O2230">
        <v>54</v>
      </c>
      <c r="P2230" t="s">
        <v>648</v>
      </c>
      <c r="Q2230" t="s">
        <v>325</v>
      </c>
      <c r="R2230" t="s">
        <v>326</v>
      </c>
      <c r="S2230" t="s">
        <v>327</v>
      </c>
      <c r="U2230" t="s">
        <v>328</v>
      </c>
      <c r="W2230" t="s">
        <v>329</v>
      </c>
      <c r="X2230" s="7" t="s">
        <v>166</v>
      </c>
      <c r="Y2230" t="s">
        <v>38</v>
      </c>
      <c r="Z2230" t="s">
        <v>57</v>
      </c>
      <c r="AA2230" t="s">
        <v>330</v>
      </c>
      <c r="AB2230" t="str">
        <f>_xlfn.CONCAT(AA2230," ",Z2230)</f>
        <v>Ann Brown</v>
      </c>
      <c r="AC2230" s="7" t="s">
        <v>47</v>
      </c>
    </row>
    <row r="2231" spans="1:29" x14ac:dyDescent="0.25">
      <c r="A2231">
        <v>2230</v>
      </c>
      <c r="B2231">
        <v>10184</v>
      </c>
      <c r="C2231">
        <v>33</v>
      </c>
      <c r="D2231" s="3">
        <v>62.77</v>
      </c>
      <c r="E2231">
        <v>8</v>
      </c>
      <c r="F2231" s="3">
        <v>2071.41</v>
      </c>
      <c r="G2231" s="10">
        <f t="shared" si="68"/>
        <v>103.5705</v>
      </c>
      <c r="H2231" s="10">
        <f t="shared" si="69"/>
        <v>414.28199999999998</v>
      </c>
      <c r="I2231" s="5">
        <v>37939</v>
      </c>
      <c r="J2231" s="7" t="s">
        <v>21</v>
      </c>
      <c r="K2231">
        <v>4</v>
      </c>
      <c r="L2231">
        <v>11</v>
      </c>
      <c r="M2231" s="7">
        <v>2003</v>
      </c>
      <c r="N2231" s="7" t="s">
        <v>500</v>
      </c>
      <c r="O2231">
        <v>54</v>
      </c>
      <c r="P2231" t="s">
        <v>648</v>
      </c>
      <c r="Q2231" t="s">
        <v>516</v>
      </c>
      <c r="R2231" t="s">
        <v>517</v>
      </c>
      <c r="S2231" t="s">
        <v>518</v>
      </c>
      <c r="U2231" t="s">
        <v>519</v>
      </c>
      <c r="W2231">
        <v>41101</v>
      </c>
      <c r="X2231" s="7" t="s">
        <v>174</v>
      </c>
      <c r="Y2231" t="s">
        <v>38</v>
      </c>
      <c r="Z2231" t="s">
        <v>520</v>
      </c>
      <c r="AA2231" t="s">
        <v>521</v>
      </c>
      <c r="AB2231" t="str">
        <f>_xlfn.CONCAT(AA2231," ",Z2231)</f>
        <v>Jose Pedro Roel</v>
      </c>
      <c r="AC2231" s="7" t="s">
        <v>32</v>
      </c>
    </row>
    <row r="2232" spans="1:29" x14ac:dyDescent="0.25">
      <c r="A2232">
        <v>2231</v>
      </c>
      <c r="B2232">
        <v>10195</v>
      </c>
      <c r="C2232">
        <v>32</v>
      </c>
      <c r="D2232" s="3">
        <v>43.29</v>
      </c>
      <c r="E2232">
        <v>8</v>
      </c>
      <c r="F2232" s="3">
        <v>1385.28</v>
      </c>
      <c r="G2232" s="10">
        <f t="shared" si="68"/>
        <v>69.263999999999996</v>
      </c>
      <c r="H2232" s="10">
        <f t="shared" si="69"/>
        <v>277.05599999999998</v>
      </c>
      <c r="I2232" s="5">
        <v>37950</v>
      </c>
      <c r="J2232" s="7" t="s">
        <v>21</v>
      </c>
      <c r="K2232">
        <v>4</v>
      </c>
      <c r="L2232">
        <v>11</v>
      </c>
      <c r="M2232" s="7">
        <v>2003</v>
      </c>
      <c r="N2232" s="7" t="s">
        <v>500</v>
      </c>
      <c r="O2232">
        <v>54</v>
      </c>
      <c r="P2232" t="s">
        <v>648</v>
      </c>
      <c r="Q2232" t="s">
        <v>313</v>
      </c>
      <c r="R2232">
        <v>9145554562</v>
      </c>
      <c r="S2232" t="s">
        <v>314</v>
      </c>
      <c r="U2232" t="s">
        <v>315</v>
      </c>
      <c r="V2232" t="s">
        <v>27</v>
      </c>
      <c r="W2232">
        <v>24067</v>
      </c>
      <c r="X2232" s="7" t="s">
        <v>28</v>
      </c>
      <c r="Y2232" t="s">
        <v>29</v>
      </c>
      <c r="Z2232" t="s">
        <v>98</v>
      </c>
      <c r="AA2232" t="s">
        <v>234</v>
      </c>
      <c r="AB2232" t="str">
        <f>_xlfn.CONCAT(AA2232," ",Z2232)</f>
        <v>Steve Frick</v>
      </c>
      <c r="AC2232" s="7" t="s">
        <v>32</v>
      </c>
    </row>
    <row r="2233" spans="1:29" x14ac:dyDescent="0.25">
      <c r="A2233">
        <v>2232</v>
      </c>
      <c r="B2233">
        <v>10207</v>
      </c>
      <c r="C2233">
        <v>27</v>
      </c>
      <c r="D2233" s="3">
        <v>60.06</v>
      </c>
      <c r="E2233">
        <v>9</v>
      </c>
      <c r="F2233" s="3">
        <v>1621.62</v>
      </c>
      <c r="G2233" s="10">
        <f t="shared" si="68"/>
        <v>81.081000000000003</v>
      </c>
      <c r="H2233" s="10">
        <f t="shared" si="69"/>
        <v>324.32400000000001</v>
      </c>
      <c r="I2233" s="5">
        <v>37964</v>
      </c>
      <c r="J2233" s="7" t="s">
        <v>21</v>
      </c>
      <c r="K2233">
        <v>4</v>
      </c>
      <c r="L2233">
        <v>12</v>
      </c>
      <c r="M2233" s="7">
        <v>2003</v>
      </c>
      <c r="N2233" s="7" t="s">
        <v>500</v>
      </c>
      <c r="O2233">
        <v>54</v>
      </c>
      <c r="P2233" t="s">
        <v>648</v>
      </c>
      <c r="Q2233" t="s">
        <v>411</v>
      </c>
      <c r="R2233">
        <v>6175552555</v>
      </c>
      <c r="S2233" t="s">
        <v>412</v>
      </c>
      <c r="U2233" t="s">
        <v>377</v>
      </c>
      <c r="V2233" t="s">
        <v>119</v>
      </c>
      <c r="W2233">
        <v>51003</v>
      </c>
      <c r="X2233" s="7" t="s">
        <v>28</v>
      </c>
      <c r="Y2233" t="s">
        <v>29</v>
      </c>
      <c r="Z2233" t="s">
        <v>413</v>
      </c>
      <c r="AA2233" t="s">
        <v>272</v>
      </c>
      <c r="AB2233" t="str">
        <f>_xlfn.CONCAT(AA2233," ",Z2233)</f>
        <v>Valarie Franco</v>
      </c>
      <c r="AC2233" s="7" t="s">
        <v>32</v>
      </c>
    </row>
    <row r="2234" spans="1:29" x14ac:dyDescent="0.25">
      <c r="A2234">
        <v>2233</v>
      </c>
      <c r="B2234">
        <v>10219</v>
      </c>
      <c r="C2234">
        <v>35</v>
      </c>
      <c r="D2234" s="3">
        <v>55.19</v>
      </c>
      <c r="E2234">
        <v>4</v>
      </c>
      <c r="F2234" s="3">
        <v>1931.65</v>
      </c>
      <c r="G2234" s="10">
        <f t="shared" si="68"/>
        <v>96.58250000000001</v>
      </c>
      <c r="H2234" s="10">
        <f t="shared" si="69"/>
        <v>386.33000000000004</v>
      </c>
      <c r="I2234" s="5">
        <v>38027</v>
      </c>
      <c r="J2234" s="7" t="s">
        <v>21</v>
      </c>
      <c r="K2234">
        <v>1</v>
      </c>
      <c r="L2234">
        <v>2</v>
      </c>
      <c r="M2234" s="7">
        <v>2004</v>
      </c>
      <c r="N2234" s="7" t="s">
        <v>500</v>
      </c>
      <c r="O2234">
        <v>54</v>
      </c>
      <c r="P2234" t="s">
        <v>648</v>
      </c>
      <c r="Q2234" t="s">
        <v>522</v>
      </c>
      <c r="R2234">
        <v>4155554312</v>
      </c>
      <c r="S2234" t="s">
        <v>523</v>
      </c>
      <c r="U2234" t="s">
        <v>524</v>
      </c>
      <c r="V2234" t="s">
        <v>51</v>
      </c>
      <c r="W2234">
        <v>94217</v>
      </c>
      <c r="X2234" s="7" t="s">
        <v>28</v>
      </c>
      <c r="Y2234" t="s">
        <v>29</v>
      </c>
      <c r="Z2234" t="s">
        <v>525</v>
      </c>
      <c r="AA2234" t="s">
        <v>396</v>
      </c>
      <c r="AB2234" t="str">
        <f>_xlfn.CONCAT(AA2234," ",Z2234)</f>
        <v>Sue Taylor</v>
      </c>
      <c r="AC2234" s="7" t="s">
        <v>32</v>
      </c>
    </row>
    <row r="2235" spans="1:29" x14ac:dyDescent="0.25">
      <c r="A2235">
        <v>2234</v>
      </c>
      <c r="B2235">
        <v>10229</v>
      </c>
      <c r="C2235">
        <v>23</v>
      </c>
      <c r="D2235" s="3">
        <v>54.11</v>
      </c>
      <c r="E2235">
        <v>3</v>
      </c>
      <c r="F2235" s="3">
        <v>1244.53</v>
      </c>
      <c r="G2235" s="10">
        <f t="shared" si="68"/>
        <v>62.226500000000001</v>
      </c>
      <c r="H2235" s="10">
        <f t="shared" si="69"/>
        <v>248.90600000000001</v>
      </c>
      <c r="I2235" s="5">
        <v>38057</v>
      </c>
      <c r="J2235" s="7" t="s">
        <v>21</v>
      </c>
      <c r="K2235">
        <v>1</v>
      </c>
      <c r="L2235">
        <v>3</v>
      </c>
      <c r="M2235" s="7">
        <v>2004</v>
      </c>
      <c r="N2235" s="7" t="s">
        <v>500</v>
      </c>
      <c r="O2235">
        <v>54</v>
      </c>
      <c r="P2235" t="s">
        <v>648</v>
      </c>
      <c r="Q2235" t="s">
        <v>268</v>
      </c>
      <c r="R2235">
        <v>4155551450</v>
      </c>
      <c r="S2235" t="s">
        <v>269</v>
      </c>
      <c r="U2235" t="s">
        <v>270</v>
      </c>
      <c r="V2235" t="s">
        <v>51</v>
      </c>
      <c r="W2235">
        <v>97562</v>
      </c>
      <c r="X2235" s="7" t="s">
        <v>28</v>
      </c>
      <c r="Y2235" t="s">
        <v>29</v>
      </c>
      <c r="Z2235" t="s">
        <v>271</v>
      </c>
      <c r="AA2235" t="s">
        <v>272</v>
      </c>
      <c r="AB2235" t="str">
        <f>_xlfn.CONCAT(AA2235," ",Z2235)</f>
        <v>Valarie Nelson</v>
      </c>
      <c r="AC2235" s="7" t="s">
        <v>32</v>
      </c>
    </row>
    <row r="2236" spans="1:29" x14ac:dyDescent="0.25">
      <c r="A2236">
        <v>2235</v>
      </c>
      <c r="B2236">
        <v>10246</v>
      </c>
      <c r="C2236">
        <v>35</v>
      </c>
      <c r="D2236" s="3">
        <v>48.7</v>
      </c>
      <c r="E2236">
        <v>7</v>
      </c>
      <c r="F2236" s="3">
        <v>1704.5</v>
      </c>
      <c r="G2236" s="10">
        <f t="shared" si="68"/>
        <v>85.225000000000009</v>
      </c>
      <c r="H2236" s="10">
        <f t="shared" si="69"/>
        <v>340.90000000000003</v>
      </c>
      <c r="I2236" s="5">
        <v>38112</v>
      </c>
      <c r="J2236" s="7" t="s">
        <v>21</v>
      </c>
      <c r="K2236">
        <v>2</v>
      </c>
      <c r="L2236">
        <v>5</v>
      </c>
      <c r="M2236" s="7">
        <v>2004</v>
      </c>
      <c r="N2236" s="7" t="s">
        <v>500</v>
      </c>
      <c r="O2236">
        <v>54</v>
      </c>
      <c r="P2236" t="s">
        <v>648</v>
      </c>
      <c r="Q2236" t="s">
        <v>170</v>
      </c>
      <c r="R2236" t="s">
        <v>171</v>
      </c>
      <c r="S2236" t="s">
        <v>172</v>
      </c>
      <c r="U2236" t="s">
        <v>173</v>
      </c>
      <c r="W2236">
        <v>28034</v>
      </c>
      <c r="X2236" s="7" t="s">
        <v>174</v>
      </c>
      <c r="Y2236" t="s">
        <v>38</v>
      </c>
      <c r="Z2236" t="s">
        <v>175</v>
      </c>
      <c r="AA2236" t="s">
        <v>176</v>
      </c>
      <c r="AB2236" t="str">
        <f>_xlfn.CONCAT(AA2236," ",Z2236)</f>
        <v>Diego Freyre</v>
      </c>
      <c r="AC2236" s="7" t="s">
        <v>32</v>
      </c>
    </row>
    <row r="2237" spans="1:29" x14ac:dyDescent="0.25">
      <c r="A2237">
        <v>2236</v>
      </c>
      <c r="B2237">
        <v>10259</v>
      </c>
      <c r="C2237">
        <v>40</v>
      </c>
      <c r="D2237" s="3">
        <v>43.83</v>
      </c>
      <c r="E2237">
        <v>6</v>
      </c>
      <c r="F2237" s="3">
        <v>1753.2</v>
      </c>
      <c r="G2237" s="10">
        <f t="shared" si="68"/>
        <v>87.660000000000011</v>
      </c>
      <c r="H2237" s="10">
        <f t="shared" si="69"/>
        <v>350.64000000000004</v>
      </c>
      <c r="I2237" s="5">
        <v>38153</v>
      </c>
      <c r="J2237" s="7" t="s">
        <v>21</v>
      </c>
      <c r="K2237">
        <v>2</v>
      </c>
      <c r="L2237">
        <v>6</v>
      </c>
      <c r="M2237" s="7">
        <v>2004</v>
      </c>
      <c r="N2237" s="7" t="s">
        <v>500</v>
      </c>
      <c r="O2237">
        <v>54</v>
      </c>
      <c r="P2237" t="s">
        <v>648</v>
      </c>
      <c r="Q2237" t="s">
        <v>414</v>
      </c>
      <c r="R2237" t="s">
        <v>415</v>
      </c>
      <c r="S2237" t="s">
        <v>416</v>
      </c>
      <c r="T2237" t="s">
        <v>417</v>
      </c>
      <c r="U2237" t="s">
        <v>195</v>
      </c>
      <c r="W2237">
        <v>69045</v>
      </c>
      <c r="X2237" s="7" t="s">
        <v>195</v>
      </c>
      <c r="Y2237" t="s">
        <v>92</v>
      </c>
      <c r="Z2237" t="s">
        <v>418</v>
      </c>
      <c r="AA2237" t="s">
        <v>419</v>
      </c>
      <c r="AB2237" t="str">
        <f>_xlfn.CONCAT(AA2237," ",Z2237)</f>
        <v>Wendy Victorino</v>
      </c>
      <c r="AC2237" s="7" t="s">
        <v>32</v>
      </c>
    </row>
    <row r="2238" spans="1:29" x14ac:dyDescent="0.25">
      <c r="A2238">
        <v>2237</v>
      </c>
      <c r="B2238">
        <v>10271</v>
      </c>
      <c r="C2238">
        <v>35</v>
      </c>
      <c r="D2238" s="3">
        <v>47.62</v>
      </c>
      <c r="E2238">
        <v>7</v>
      </c>
      <c r="F2238" s="3">
        <v>1666.7</v>
      </c>
      <c r="G2238" s="10">
        <f t="shared" si="68"/>
        <v>83.335000000000008</v>
      </c>
      <c r="H2238" s="10">
        <f t="shared" si="69"/>
        <v>333.34000000000003</v>
      </c>
      <c r="I2238" s="5">
        <v>38188</v>
      </c>
      <c r="J2238" s="7" t="s">
        <v>21</v>
      </c>
      <c r="K2238">
        <v>3</v>
      </c>
      <c r="L2238">
        <v>7</v>
      </c>
      <c r="M2238" s="7">
        <v>2004</v>
      </c>
      <c r="N2238" s="7" t="s">
        <v>500</v>
      </c>
      <c r="O2238">
        <v>54</v>
      </c>
      <c r="P2238" t="s">
        <v>648</v>
      </c>
      <c r="Q2238" t="s">
        <v>268</v>
      </c>
      <c r="R2238">
        <v>4155551450</v>
      </c>
      <c r="S2238" t="s">
        <v>269</v>
      </c>
      <c r="U2238" t="s">
        <v>270</v>
      </c>
      <c r="V2238" t="s">
        <v>51</v>
      </c>
      <c r="W2238">
        <v>97562</v>
      </c>
      <c r="X2238" s="7" t="s">
        <v>28</v>
      </c>
      <c r="Y2238" t="s">
        <v>29</v>
      </c>
      <c r="Z2238" t="s">
        <v>271</v>
      </c>
      <c r="AA2238" t="s">
        <v>272</v>
      </c>
      <c r="AB2238" t="str">
        <f>_xlfn.CONCAT(AA2238," ",Z2238)</f>
        <v>Valarie Nelson</v>
      </c>
      <c r="AC2238" s="7" t="s">
        <v>32</v>
      </c>
    </row>
    <row r="2239" spans="1:29" x14ac:dyDescent="0.25">
      <c r="A2239">
        <v>2238</v>
      </c>
      <c r="B2239">
        <v>10281</v>
      </c>
      <c r="C2239">
        <v>31</v>
      </c>
      <c r="D2239" s="3">
        <v>55.19</v>
      </c>
      <c r="E2239">
        <v>3</v>
      </c>
      <c r="F2239" s="3">
        <v>1710.89</v>
      </c>
      <c r="G2239" s="10">
        <f t="shared" si="68"/>
        <v>85.544500000000014</v>
      </c>
      <c r="H2239" s="10">
        <f t="shared" si="69"/>
        <v>342.17800000000005</v>
      </c>
      <c r="I2239" s="5">
        <v>38218</v>
      </c>
      <c r="J2239" s="7" t="s">
        <v>21</v>
      </c>
      <c r="K2239">
        <v>3</v>
      </c>
      <c r="L2239">
        <v>8</v>
      </c>
      <c r="M2239" s="7">
        <v>2004</v>
      </c>
      <c r="N2239" s="7" t="s">
        <v>500</v>
      </c>
      <c r="O2239">
        <v>54</v>
      </c>
      <c r="P2239" t="s">
        <v>648</v>
      </c>
      <c r="Q2239" t="s">
        <v>135</v>
      </c>
      <c r="R2239">
        <v>2155551555</v>
      </c>
      <c r="S2239" t="s">
        <v>136</v>
      </c>
      <c r="U2239" t="s">
        <v>137</v>
      </c>
      <c r="V2239" t="s">
        <v>138</v>
      </c>
      <c r="W2239">
        <v>70267</v>
      </c>
      <c r="X2239" s="7" t="s">
        <v>28</v>
      </c>
      <c r="Y2239" t="s">
        <v>29</v>
      </c>
      <c r="Z2239" t="s">
        <v>30</v>
      </c>
      <c r="AA2239" t="s">
        <v>139</v>
      </c>
      <c r="AB2239" t="str">
        <f>_xlfn.CONCAT(AA2239," ",Z2239)</f>
        <v>Kyung Yu</v>
      </c>
      <c r="AC2239" s="7" t="s">
        <v>32</v>
      </c>
    </row>
    <row r="2240" spans="1:29" x14ac:dyDescent="0.25">
      <c r="A2240">
        <v>2239</v>
      </c>
      <c r="B2240">
        <v>10292</v>
      </c>
      <c r="C2240">
        <v>50</v>
      </c>
      <c r="D2240" s="3">
        <v>46.53</v>
      </c>
      <c r="E2240">
        <v>10</v>
      </c>
      <c r="F2240" s="3">
        <v>2326.5</v>
      </c>
      <c r="G2240" s="10">
        <f t="shared" si="68"/>
        <v>116.325</v>
      </c>
      <c r="H2240" s="10">
        <f t="shared" si="69"/>
        <v>465.3</v>
      </c>
      <c r="I2240" s="5">
        <v>38238</v>
      </c>
      <c r="J2240" s="7" t="s">
        <v>21</v>
      </c>
      <c r="K2240">
        <v>3</v>
      </c>
      <c r="L2240">
        <v>9</v>
      </c>
      <c r="M2240" s="7">
        <v>2004</v>
      </c>
      <c r="N2240" s="7" t="s">
        <v>500</v>
      </c>
      <c r="O2240">
        <v>54</v>
      </c>
      <c r="P2240" t="s">
        <v>648</v>
      </c>
      <c r="Q2240" t="s">
        <v>24</v>
      </c>
      <c r="R2240">
        <v>2125557818</v>
      </c>
      <c r="S2240" t="s">
        <v>25</v>
      </c>
      <c r="U2240" t="s">
        <v>26</v>
      </c>
      <c r="V2240" t="s">
        <v>27</v>
      </c>
      <c r="W2240">
        <v>10022</v>
      </c>
      <c r="X2240" s="7" t="s">
        <v>28</v>
      </c>
      <c r="Y2240" t="s">
        <v>29</v>
      </c>
      <c r="Z2240" t="s">
        <v>30</v>
      </c>
      <c r="AA2240" t="s">
        <v>31</v>
      </c>
      <c r="AB2240" t="str">
        <f>_xlfn.CONCAT(AA2240," ",Z2240)</f>
        <v>Kwai Yu</v>
      </c>
      <c r="AC2240" s="7" t="s">
        <v>32</v>
      </c>
    </row>
    <row r="2241" spans="1:29" x14ac:dyDescent="0.25">
      <c r="A2241">
        <v>2240</v>
      </c>
      <c r="B2241">
        <v>10305</v>
      </c>
      <c r="C2241">
        <v>40</v>
      </c>
      <c r="D2241" s="3">
        <v>57.9</v>
      </c>
      <c r="E2241">
        <v>7</v>
      </c>
      <c r="F2241" s="3">
        <v>2316</v>
      </c>
      <c r="G2241" s="10">
        <f t="shared" si="68"/>
        <v>115.80000000000001</v>
      </c>
      <c r="H2241" s="10">
        <f t="shared" si="69"/>
        <v>463.20000000000005</v>
      </c>
      <c r="I2241" s="5">
        <v>38273</v>
      </c>
      <c r="J2241" s="7" t="s">
        <v>21</v>
      </c>
      <c r="K2241">
        <v>4</v>
      </c>
      <c r="L2241">
        <v>10</v>
      </c>
      <c r="M2241" s="7">
        <v>2004</v>
      </c>
      <c r="N2241" s="7" t="s">
        <v>500</v>
      </c>
      <c r="O2241">
        <v>54</v>
      </c>
      <c r="P2241" t="s">
        <v>648</v>
      </c>
      <c r="Q2241" t="s">
        <v>116</v>
      </c>
      <c r="R2241">
        <v>6175558555</v>
      </c>
      <c r="S2241" t="s">
        <v>117</v>
      </c>
      <c r="U2241" t="s">
        <v>118</v>
      </c>
      <c r="V2241" t="s">
        <v>119</v>
      </c>
      <c r="W2241">
        <v>51247</v>
      </c>
      <c r="X2241" s="7" t="s">
        <v>28</v>
      </c>
      <c r="Y2241" t="s">
        <v>29</v>
      </c>
      <c r="Z2241" t="s">
        <v>120</v>
      </c>
      <c r="AA2241" t="s">
        <v>121</v>
      </c>
      <c r="AB2241" t="str">
        <f>_xlfn.CONCAT(AA2241," ",Z2241)</f>
        <v>Marta Hernandez</v>
      </c>
      <c r="AC2241" s="7" t="s">
        <v>32</v>
      </c>
    </row>
    <row r="2242" spans="1:29" x14ac:dyDescent="0.25">
      <c r="A2242">
        <v>2241</v>
      </c>
      <c r="B2242">
        <v>10313</v>
      </c>
      <c r="C2242">
        <v>38</v>
      </c>
      <c r="D2242" s="3">
        <v>45.45</v>
      </c>
      <c r="E2242">
        <v>1</v>
      </c>
      <c r="F2242" s="3">
        <v>1727.1</v>
      </c>
      <c r="G2242" s="10">
        <f t="shared" si="68"/>
        <v>86.355000000000004</v>
      </c>
      <c r="H2242" s="10">
        <f t="shared" si="69"/>
        <v>345.42</v>
      </c>
      <c r="I2242" s="5">
        <v>38282</v>
      </c>
      <c r="J2242" s="7" t="s">
        <v>21</v>
      </c>
      <c r="K2242">
        <v>4</v>
      </c>
      <c r="L2242">
        <v>10</v>
      </c>
      <c r="M2242" s="7">
        <v>2004</v>
      </c>
      <c r="N2242" s="7" t="s">
        <v>500</v>
      </c>
      <c r="O2242">
        <v>54</v>
      </c>
      <c r="P2242" t="s">
        <v>648</v>
      </c>
      <c r="Q2242" t="s">
        <v>221</v>
      </c>
      <c r="R2242" t="s">
        <v>222</v>
      </c>
      <c r="S2242" t="s">
        <v>223</v>
      </c>
      <c r="U2242" t="s">
        <v>224</v>
      </c>
      <c r="V2242" t="s">
        <v>225</v>
      </c>
      <c r="W2242" t="s">
        <v>226</v>
      </c>
      <c r="X2242" s="7" t="s">
        <v>227</v>
      </c>
      <c r="Y2242" t="s">
        <v>29</v>
      </c>
      <c r="Z2242" t="s">
        <v>228</v>
      </c>
      <c r="AA2242" t="s">
        <v>229</v>
      </c>
      <c r="AB2242" t="str">
        <f>_xlfn.CONCAT(AA2242," ",Z2242)</f>
        <v>Yoshi Tannamuri</v>
      </c>
      <c r="AC2242" s="7" t="s">
        <v>32</v>
      </c>
    </row>
    <row r="2243" spans="1:29" x14ac:dyDescent="0.25">
      <c r="A2243">
        <v>2242</v>
      </c>
      <c r="B2243">
        <v>10325</v>
      </c>
      <c r="C2243">
        <v>38</v>
      </c>
      <c r="D2243" s="3">
        <v>100</v>
      </c>
      <c r="E2243">
        <v>3</v>
      </c>
      <c r="F2243" s="3">
        <v>8844.1200000000008</v>
      </c>
      <c r="G2243" s="10">
        <f t="shared" ref="G2243:G2306" si="70">F2243*0.05</f>
        <v>442.20600000000007</v>
      </c>
      <c r="H2243" s="10">
        <f t="shared" ref="H2243:H2306" si="71">F2243*0.2</f>
        <v>1768.8240000000003</v>
      </c>
      <c r="I2243" s="5">
        <v>38296</v>
      </c>
      <c r="J2243" s="7" t="s">
        <v>21</v>
      </c>
      <c r="K2243">
        <v>4</v>
      </c>
      <c r="L2243">
        <v>11</v>
      </c>
      <c r="M2243" s="7">
        <v>2004</v>
      </c>
      <c r="N2243" s="7" t="s">
        <v>500</v>
      </c>
      <c r="O2243">
        <v>54</v>
      </c>
      <c r="P2243" t="s">
        <v>648</v>
      </c>
      <c r="Q2243" t="s">
        <v>129</v>
      </c>
      <c r="R2243" t="s">
        <v>130</v>
      </c>
      <c r="S2243" t="s">
        <v>131</v>
      </c>
      <c r="U2243" t="s">
        <v>132</v>
      </c>
      <c r="W2243">
        <v>4110</v>
      </c>
      <c r="X2243" s="7" t="s">
        <v>74</v>
      </c>
      <c r="Y2243" t="s">
        <v>38</v>
      </c>
      <c r="Z2243" t="s">
        <v>133</v>
      </c>
      <c r="AA2243" t="s">
        <v>134</v>
      </c>
      <c r="AB2243" t="str">
        <f>_xlfn.CONCAT(AA2243," ",Z2243)</f>
        <v>Jonas Bergulfsen</v>
      </c>
      <c r="AC2243" s="7" t="s">
        <v>147</v>
      </c>
    </row>
    <row r="2244" spans="1:29" x14ac:dyDescent="0.25">
      <c r="A2244">
        <v>2243</v>
      </c>
      <c r="B2244">
        <v>10335</v>
      </c>
      <c r="C2244">
        <v>40</v>
      </c>
      <c r="D2244" s="3">
        <v>60.6</v>
      </c>
      <c r="E2244">
        <v>3</v>
      </c>
      <c r="F2244" s="3">
        <v>2424</v>
      </c>
      <c r="G2244" s="10">
        <f t="shared" si="70"/>
        <v>121.2</v>
      </c>
      <c r="H2244" s="10">
        <f t="shared" si="71"/>
        <v>484.8</v>
      </c>
      <c r="I2244" s="5">
        <v>38310</v>
      </c>
      <c r="J2244" s="7" t="s">
        <v>21</v>
      </c>
      <c r="K2244">
        <v>4</v>
      </c>
      <c r="L2244">
        <v>11</v>
      </c>
      <c r="M2244" s="7">
        <v>2004</v>
      </c>
      <c r="N2244" s="7" t="s">
        <v>500</v>
      </c>
      <c r="O2244">
        <v>54</v>
      </c>
      <c r="P2244" t="s">
        <v>648</v>
      </c>
      <c r="Q2244" t="s">
        <v>268</v>
      </c>
      <c r="R2244">
        <v>4155551450</v>
      </c>
      <c r="S2244" t="s">
        <v>269</v>
      </c>
      <c r="U2244" t="s">
        <v>270</v>
      </c>
      <c r="V2244" t="s">
        <v>51</v>
      </c>
      <c r="W2244">
        <v>97562</v>
      </c>
      <c r="X2244" s="7" t="s">
        <v>28</v>
      </c>
      <c r="Y2244" t="s">
        <v>29</v>
      </c>
      <c r="Z2244" t="s">
        <v>271</v>
      </c>
      <c r="AA2244" t="s">
        <v>272</v>
      </c>
      <c r="AB2244" t="str">
        <f>_xlfn.CONCAT(AA2244," ",Z2244)</f>
        <v>Valarie Nelson</v>
      </c>
      <c r="AC2244" s="7" t="s">
        <v>32</v>
      </c>
    </row>
    <row r="2245" spans="1:29" x14ac:dyDescent="0.25">
      <c r="A2245">
        <v>2244</v>
      </c>
      <c r="B2245">
        <v>10349</v>
      </c>
      <c r="C2245">
        <v>33</v>
      </c>
      <c r="D2245" s="3">
        <v>46.53</v>
      </c>
      <c r="E2245">
        <v>1</v>
      </c>
      <c r="F2245" s="3">
        <v>1535.49</v>
      </c>
      <c r="G2245" s="10">
        <f t="shared" si="70"/>
        <v>76.774500000000003</v>
      </c>
      <c r="H2245" s="10">
        <f t="shared" si="71"/>
        <v>307.09800000000001</v>
      </c>
      <c r="I2245" s="5">
        <v>38322</v>
      </c>
      <c r="J2245" s="7" t="s">
        <v>21</v>
      </c>
      <c r="K2245">
        <v>4</v>
      </c>
      <c r="L2245">
        <v>12</v>
      </c>
      <c r="M2245" s="7">
        <v>2004</v>
      </c>
      <c r="N2245" s="7" t="s">
        <v>500</v>
      </c>
      <c r="O2245">
        <v>54</v>
      </c>
      <c r="P2245" t="s">
        <v>648</v>
      </c>
      <c r="Q2245" t="s">
        <v>471</v>
      </c>
      <c r="R2245">
        <v>2125557413</v>
      </c>
      <c r="S2245" t="s">
        <v>472</v>
      </c>
      <c r="T2245" t="s">
        <v>473</v>
      </c>
      <c r="U2245" t="s">
        <v>26</v>
      </c>
      <c r="V2245" t="s">
        <v>27</v>
      </c>
      <c r="W2245">
        <v>10022</v>
      </c>
      <c r="X2245" s="7" t="s">
        <v>28</v>
      </c>
      <c r="Y2245" t="s">
        <v>29</v>
      </c>
      <c r="Z2245" t="s">
        <v>52</v>
      </c>
      <c r="AA2245" t="s">
        <v>474</v>
      </c>
      <c r="AB2245" t="str">
        <f>_xlfn.CONCAT(AA2245," ",Z2245)</f>
        <v>Jeff Young</v>
      </c>
      <c r="AC2245" s="7" t="s">
        <v>32</v>
      </c>
    </row>
    <row r="2246" spans="1:29" x14ac:dyDescent="0.25">
      <c r="A2246">
        <v>2245</v>
      </c>
      <c r="B2246">
        <v>10359</v>
      </c>
      <c r="C2246">
        <v>36</v>
      </c>
      <c r="D2246" s="3">
        <v>100</v>
      </c>
      <c r="E2246">
        <v>3</v>
      </c>
      <c r="F2246" s="3">
        <v>6358.68</v>
      </c>
      <c r="G2246" s="10">
        <f t="shared" si="70"/>
        <v>317.93400000000003</v>
      </c>
      <c r="H2246" s="10">
        <f t="shared" si="71"/>
        <v>1271.7360000000001</v>
      </c>
      <c r="I2246" s="5">
        <v>38336</v>
      </c>
      <c r="J2246" s="7" t="s">
        <v>21</v>
      </c>
      <c r="K2246">
        <v>4</v>
      </c>
      <c r="L2246">
        <v>12</v>
      </c>
      <c r="M2246" s="7">
        <v>2004</v>
      </c>
      <c r="N2246" s="7" t="s">
        <v>500</v>
      </c>
      <c r="O2246">
        <v>54</v>
      </c>
      <c r="P2246" t="s">
        <v>648</v>
      </c>
      <c r="Q2246" t="s">
        <v>33</v>
      </c>
      <c r="R2246" t="s">
        <v>34</v>
      </c>
      <c r="S2246" t="s">
        <v>35</v>
      </c>
      <c r="U2246" t="s">
        <v>36</v>
      </c>
      <c r="W2246">
        <v>51100</v>
      </c>
      <c r="X2246" s="7" t="s">
        <v>37</v>
      </c>
      <c r="Y2246" t="s">
        <v>38</v>
      </c>
      <c r="Z2246" t="s">
        <v>39</v>
      </c>
      <c r="AA2246" t="s">
        <v>40</v>
      </c>
      <c r="AB2246" t="str">
        <f>_xlfn.CONCAT(AA2246," ",Z2246)</f>
        <v>Paul Henriot</v>
      </c>
      <c r="AC2246" s="7" t="s">
        <v>47</v>
      </c>
    </row>
    <row r="2247" spans="1:29" x14ac:dyDescent="0.25">
      <c r="A2247">
        <v>2246</v>
      </c>
      <c r="B2247">
        <v>10371</v>
      </c>
      <c r="C2247">
        <v>20</v>
      </c>
      <c r="D2247" s="3">
        <v>66.47</v>
      </c>
      <c r="E2247">
        <v>2</v>
      </c>
      <c r="F2247" s="3">
        <v>1329.4</v>
      </c>
      <c r="G2247" s="10">
        <f t="shared" si="70"/>
        <v>66.470000000000013</v>
      </c>
      <c r="H2247" s="10">
        <f t="shared" si="71"/>
        <v>265.88000000000005</v>
      </c>
      <c r="I2247" s="5">
        <v>38375</v>
      </c>
      <c r="J2247" s="7" t="s">
        <v>21</v>
      </c>
      <c r="K2247">
        <v>1</v>
      </c>
      <c r="L2247">
        <v>1</v>
      </c>
      <c r="M2247" s="7">
        <v>2005</v>
      </c>
      <c r="N2247" s="7" t="s">
        <v>500</v>
      </c>
      <c r="O2247">
        <v>54</v>
      </c>
      <c r="P2247" t="s">
        <v>648</v>
      </c>
      <c r="Q2247" t="s">
        <v>268</v>
      </c>
      <c r="R2247">
        <v>4155551450</v>
      </c>
      <c r="S2247" t="s">
        <v>269</v>
      </c>
      <c r="U2247" t="s">
        <v>270</v>
      </c>
      <c r="V2247" t="s">
        <v>51</v>
      </c>
      <c r="W2247">
        <v>97562</v>
      </c>
      <c r="X2247" s="7" t="s">
        <v>28</v>
      </c>
      <c r="Y2247" t="s">
        <v>29</v>
      </c>
      <c r="Z2247" t="s">
        <v>271</v>
      </c>
      <c r="AA2247" t="s">
        <v>272</v>
      </c>
      <c r="AB2247" t="str">
        <f>_xlfn.CONCAT(AA2247," ",Z2247)</f>
        <v>Valarie Nelson</v>
      </c>
      <c r="AC2247" s="7" t="s">
        <v>32</v>
      </c>
    </row>
    <row r="2248" spans="1:29" x14ac:dyDescent="0.25">
      <c r="A2248">
        <v>2247</v>
      </c>
      <c r="B2248">
        <v>10383</v>
      </c>
      <c r="C2248">
        <v>32</v>
      </c>
      <c r="D2248" s="3">
        <v>53.18</v>
      </c>
      <c r="E2248">
        <v>5</v>
      </c>
      <c r="F2248" s="3">
        <v>1701.76</v>
      </c>
      <c r="G2248" s="10">
        <f t="shared" si="70"/>
        <v>85.088000000000008</v>
      </c>
      <c r="H2248" s="10">
        <f t="shared" si="71"/>
        <v>340.35200000000003</v>
      </c>
      <c r="I2248" s="5">
        <v>38405</v>
      </c>
      <c r="J2248" s="7" t="s">
        <v>21</v>
      </c>
      <c r="K2248">
        <v>1</v>
      </c>
      <c r="L2248">
        <v>2</v>
      </c>
      <c r="M2248" s="7">
        <v>2005</v>
      </c>
      <c r="N2248" s="7" t="s">
        <v>500</v>
      </c>
      <c r="O2248">
        <v>54</v>
      </c>
      <c r="P2248" t="s">
        <v>648</v>
      </c>
      <c r="Q2248" t="s">
        <v>170</v>
      </c>
      <c r="R2248" t="s">
        <v>171</v>
      </c>
      <c r="S2248" t="s">
        <v>172</v>
      </c>
      <c r="U2248" t="s">
        <v>173</v>
      </c>
      <c r="W2248">
        <v>28034</v>
      </c>
      <c r="X2248" s="7" t="s">
        <v>174</v>
      </c>
      <c r="Y2248" t="s">
        <v>38</v>
      </c>
      <c r="Z2248" t="s">
        <v>175</v>
      </c>
      <c r="AA2248" t="s">
        <v>176</v>
      </c>
      <c r="AB2248" t="str">
        <f>_xlfn.CONCAT(AA2248," ",Z2248)</f>
        <v>Diego Freyre</v>
      </c>
      <c r="AC2248" s="7" t="s">
        <v>32</v>
      </c>
    </row>
    <row r="2249" spans="1:29" x14ac:dyDescent="0.25">
      <c r="A2249">
        <v>2248</v>
      </c>
      <c r="B2249">
        <v>10394</v>
      </c>
      <c r="C2249">
        <v>36</v>
      </c>
      <c r="D2249" s="3">
        <v>62.77</v>
      </c>
      <c r="E2249">
        <v>3</v>
      </c>
      <c r="F2249" s="3">
        <v>2259.7199999999998</v>
      </c>
      <c r="G2249" s="10">
        <f t="shared" si="70"/>
        <v>112.98599999999999</v>
      </c>
      <c r="H2249" s="10">
        <f t="shared" si="71"/>
        <v>451.94399999999996</v>
      </c>
      <c r="I2249" s="5">
        <v>38426</v>
      </c>
      <c r="J2249" s="7" t="s">
        <v>21</v>
      </c>
      <c r="K2249">
        <v>1</v>
      </c>
      <c r="L2249">
        <v>3</v>
      </c>
      <c r="M2249" s="7">
        <v>2005</v>
      </c>
      <c r="N2249" s="7" t="s">
        <v>500</v>
      </c>
      <c r="O2249">
        <v>54</v>
      </c>
      <c r="P2249" t="s">
        <v>648</v>
      </c>
      <c r="Q2249" t="s">
        <v>170</v>
      </c>
      <c r="R2249" t="s">
        <v>171</v>
      </c>
      <c r="S2249" t="s">
        <v>172</v>
      </c>
      <c r="U2249" t="s">
        <v>173</v>
      </c>
      <c r="W2249">
        <v>28034</v>
      </c>
      <c r="X2249" s="7" t="s">
        <v>174</v>
      </c>
      <c r="Y2249" t="s">
        <v>38</v>
      </c>
      <c r="Z2249" t="s">
        <v>175</v>
      </c>
      <c r="AA2249" t="s">
        <v>176</v>
      </c>
      <c r="AB2249" t="str">
        <f>_xlfn.CONCAT(AA2249," ",Z2249)</f>
        <v>Diego Freyre</v>
      </c>
      <c r="AC2249" s="7" t="s">
        <v>32</v>
      </c>
    </row>
    <row r="2250" spans="1:29" x14ac:dyDescent="0.25">
      <c r="A2250">
        <v>2249</v>
      </c>
      <c r="B2250">
        <v>10412</v>
      </c>
      <c r="C2250">
        <v>19</v>
      </c>
      <c r="D2250" s="3">
        <v>48.7</v>
      </c>
      <c r="E2250">
        <v>7</v>
      </c>
      <c r="F2250" s="3">
        <v>925.3</v>
      </c>
      <c r="G2250" s="10">
        <f t="shared" si="70"/>
        <v>46.265000000000001</v>
      </c>
      <c r="H2250" s="10">
        <f t="shared" si="71"/>
        <v>185.06</v>
      </c>
      <c r="I2250" s="5">
        <v>38475</v>
      </c>
      <c r="J2250" s="7" t="s">
        <v>21</v>
      </c>
      <c r="K2250">
        <v>2</v>
      </c>
      <c r="L2250">
        <v>5</v>
      </c>
      <c r="M2250" s="7">
        <v>2005</v>
      </c>
      <c r="N2250" s="7" t="s">
        <v>500</v>
      </c>
      <c r="O2250">
        <v>54</v>
      </c>
      <c r="P2250" t="s">
        <v>648</v>
      </c>
      <c r="Q2250" t="s">
        <v>170</v>
      </c>
      <c r="R2250" t="s">
        <v>171</v>
      </c>
      <c r="S2250" t="s">
        <v>172</v>
      </c>
      <c r="U2250" t="s">
        <v>173</v>
      </c>
      <c r="W2250">
        <v>28034</v>
      </c>
      <c r="X2250" s="7" t="s">
        <v>174</v>
      </c>
      <c r="Y2250" t="s">
        <v>38</v>
      </c>
      <c r="Z2250" t="s">
        <v>175</v>
      </c>
      <c r="AA2250" t="s">
        <v>176</v>
      </c>
      <c r="AB2250" t="str">
        <f>_xlfn.CONCAT(AA2250," ",Z2250)</f>
        <v>Diego Freyre</v>
      </c>
      <c r="AC2250" s="7" t="s">
        <v>32</v>
      </c>
    </row>
    <row r="2251" spans="1:29" x14ac:dyDescent="0.25">
      <c r="A2251">
        <v>2250</v>
      </c>
      <c r="B2251">
        <v>10425</v>
      </c>
      <c r="C2251">
        <v>11</v>
      </c>
      <c r="D2251" s="3">
        <v>43.83</v>
      </c>
      <c r="E2251">
        <v>6</v>
      </c>
      <c r="F2251" s="3">
        <v>482.13</v>
      </c>
      <c r="G2251" s="10">
        <f t="shared" si="70"/>
        <v>24.1065</v>
      </c>
      <c r="H2251" s="10">
        <f t="shared" si="71"/>
        <v>96.426000000000002</v>
      </c>
      <c r="I2251" s="5">
        <v>38503</v>
      </c>
      <c r="J2251" s="7" t="s">
        <v>296</v>
      </c>
      <c r="K2251">
        <v>2</v>
      </c>
      <c r="L2251">
        <v>5</v>
      </c>
      <c r="M2251" s="7">
        <v>2005</v>
      </c>
      <c r="N2251" s="7" t="s">
        <v>500</v>
      </c>
      <c r="O2251">
        <v>54</v>
      </c>
      <c r="P2251" t="s">
        <v>648</v>
      </c>
      <c r="Q2251" t="s">
        <v>110</v>
      </c>
      <c r="R2251" t="s">
        <v>111</v>
      </c>
      <c r="S2251" t="s">
        <v>112</v>
      </c>
      <c r="U2251" t="s">
        <v>113</v>
      </c>
      <c r="W2251">
        <v>44000</v>
      </c>
      <c r="X2251" s="7" t="s">
        <v>37</v>
      </c>
      <c r="Y2251" t="s">
        <v>38</v>
      </c>
      <c r="Z2251" t="s">
        <v>114</v>
      </c>
      <c r="AA2251" t="s">
        <v>115</v>
      </c>
      <c r="AB2251" t="str">
        <f>_xlfn.CONCAT(AA2251," ",Z2251)</f>
        <v>Janine Labrune</v>
      </c>
      <c r="AC2251" s="7" t="s">
        <v>32</v>
      </c>
    </row>
    <row r="2252" spans="1:29" x14ac:dyDescent="0.25">
      <c r="A2252">
        <v>2251</v>
      </c>
      <c r="B2252">
        <v>10104</v>
      </c>
      <c r="C2252">
        <v>49</v>
      </c>
      <c r="D2252" s="3">
        <v>65.87</v>
      </c>
      <c r="E2252">
        <v>4</v>
      </c>
      <c r="F2252" s="3">
        <v>3227.63</v>
      </c>
      <c r="G2252" s="10">
        <f t="shared" si="70"/>
        <v>161.38150000000002</v>
      </c>
      <c r="H2252" s="10">
        <f t="shared" si="71"/>
        <v>645.52600000000007</v>
      </c>
      <c r="I2252" s="5">
        <v>37652</v>
      </c>
      <c r="J2252" s="7" t="s">
        <v>21</v>
      </c>
      <c r="K2252">
        <v>1</v>
      </c>
      <c r="L2252">
        <v>1</v>
      </c>
      <c r="M2252" s="7">
        <v>2003</v>
      </c>
      <c r="N2252" s="7" t="s">
        <v>601</v>
      </c>
      <c r="O2252">
        <v>62</v>
      </c>
      <c r="P2252" t="s">
        <v>649</v>
      </c>
      <c r="Q2252" t="s">
        <v>170</v>
      </c>
      <c r="R2252" t="s">
        <v>171</v>
      </c>
      <c r="S2252" t="s">
        <v>172</v>
      </c>
      <c r="U2252" t="s">
        <v>173</v>
      </c>
      <c r="W2252">
        <v>28034</v>
      </c>
      <c r="X2252" s="7" t="s">
        <v>174</v>
      </c>
      <c r="Y2252" t="s">
        <v>38</v>
      </c>
      <c r="Z2252" t="s">
        <v>175</v>
      </c>
      <c r="AA2252" t="s">
        <v>176</v>
      </c>
      <c r="AB2252" t="str">
        <f>_xlfn.CONCAT(AA2252," ",Z2252)</f>
        <v>Diego Freyre</v>
      </c>
      <c r="AC2252" s="7" t="s">
        <v>47</v>
      </c>
    </row>
    <row r="2253" spans="1:29" x14ac:dyDescent="0.25">
      <c r="A2253">
        <v>2252</v>
      </c>
      <c r="B2253">
        <v>10116</v>
      </c>
      <c r="C2253">
        <v>27</v>
      </c>
      <c r="D2253" s="3">
        <v>63.38</v>
      </c>
      <c r="E2253">
        <v>1</v>
      </c>
      <c r="F2253" s="3">
        <v>1711.26</v>
      </c>
      <c r="G2253" s="10">
        <f t="shared" si="70"/>
        <v>85.563000000000002</v>
      </c>
      <c r="H2253" s="10">
        <f t="shared" si="71"/>
        <v>342.25200000000001</v>
      </c>
      <c r="I2253" s="5">
        <v>37722</v>
      </c>
      <c r="J2253" s="7" t="s">
        <v>21</v>
      </c>
      <c r="K2253">
        <v>2</v>
      </c>
      <c r="L2253">
        <v>4</v>
      </c>
      <c r="M2253" s="7">
        <v>2003</v>
      </c>
      <c r="N2253" s="7" t="s">
        <v>601</v>
      </c>
      <c r="O2253">
        <v>62</v>
      </c>
      <c r="P2253" t="s">
        <v>649</v>
      </c>
      <c r="Q2253" t="s">
        <v>573</v>
      </c>
      <c r="R2253" t="s">
        <v>574</v>
      </c>
      <c r="S2253" t="s">
        <v>575</v>
      </c>
      <c r="U2253" t="s">
        <v>576</v>
      </c>
      <c r="W2253" t="s">
        <v>577</v>
      </c>
      <c r="X2253" s="7" t="s">
        <v>366</v>
      </c>
      <c r="Y2253" t="s">
        <v>38</v>
      </c>
      <c r="Z2253" t="s">
        <v>578</v>
      </c>
      <c r="AA2253" t="s">
        <v>579</v>
      </c>
      <c r="AB2253" t="str">
        <f>_xlfn.CONCAT(AA2253," ",Z2253)</f>
        <v>Pascale Cartrain</v>
      </c>
      <c r="AC2253" s="7" t="s">
        <v>32</v>
      </c>
    </row>
    <row r="2254" spans="1:29" x14ac:dyDescent="0.25">
      <c r="A2254">
        <v>2253</v>
      </c>
      <c r="B2254">
        <v>10127</v>
      </c>
      <c r="C2254">
        <v>29</v>
      </c>
      <c r="D2254" s="3">
        <v>70.84</v>
      </c>
      <c r="E2254">
        <v>6</v>
      </c>
      <c r="F2254" s="3">
        <v>2054.36</v>
      </c>
      <c r="G2254" s="10">
        <f t="shared" si="70"/>
        <v>102.71800000000002</v>
      </c>
      <c r="H2254" s="10">
        <f t="shared" si="71"/>
        <v>410.87200000000007</v>
      </c>
      <c r="I2254" s="5">
        <v>37775</v>
      </c>
      <c r="J2254" s="7" t="s">
        <v>21</v>
      </c>
      <c r="K2254">
        <v>2</v>
      </c>
      <c r="L2254">
        <v>6</v>
      </c>
      <c r="M2254" s="7">
        <v>2003</v>
      </c>
      <c r="N2254" s="7" t="s">
        <v>601</v>
      </c>
      <c r="O2254">
        <v>62</v>
      </c>
      <c r="P2254" t="s">
        <v>649</v>
      </c>
      <c r="Q2254" t="s">
        <v>471</v>
      </c>
      <c r="R2254">
        <v>2125557413</v>
      </c>
      <c r="S2254" t="s">
        <v>472</v>
      </c>
      <c r="T2254" t="s">
        <v>473</v>
      </c>
      <c r="U2254" t="s">
        <v>26</v>
      </c>
      <c r="V2254" t="s">
        <v>27</v>
      </c>
      <c r="W2254">
        <v>10022</v>
      </c>
      <c r="X2254" s="7" t="s">
        <v>28</v>
      </c>
      <c r="Y2254" t="s">
        <v>29</v>
      </c>
      <c r="Z2254" t="s">
        <v>52</v>
      </c>
      <c r="AA2254" t="s">
        <v>474</v>
      </c>
      <c r="AB2254" t="str">
        <f>_xlfn.CONCAT(AA2254," ",Z2254)</f>
        <v>Jeff Young</v>
      </c>
      <c r="AC2254" s="7" t="s">
        <v>32</v>
      </c>
    </row>
    <row r="2255" spans="1:29" x14ac:dyDescent="0.25">
      <c r="A2255">
        <v>2254</v>
      </c>
      <c r="B2255">
        <v>10142</v>
      </c>
      <c r="C2255">
        <v>42</v>
      </c>
      <c r="D2255" s="3">
        <v>74.569999999999993</v>
      </c>
      <c r="E2255">
        <v>16</v>
      </c>
      <c r="F2255" s="3">
        <v>3131.94</v>
      </c>
      <c r="G2255" s="10">
        <f t="shared" si="70"/>
        <v>156.59700000000001</v>
      </c>
      <c r="H2255" s="10">
        <f t="shared" si="71"/>
        <v>626.38800000000003</v>
      </c>
      <c r="I2255" s="5">
        <v>37841</v>
      </c>
      <c r="J2255" s="7" t="s">
        <v>21</v>
      </c>
      <c r="K2255">
        <v>3</v>
      </c>
      <c r="L2255">
        <v>8</v>
      </c>
      <c r="M2255" s="7">
        <v>2003</v>
      </c>
      <c r="N2255" s="7" t="s">
        <v>601</v>
      </c>
      <c r="O2255">
        <v>62</v>
      </c>
      <c r="P2255" t="s">
        <v>649</v>
      </c>
      <c r="Q2255" t="s">
        <v>268</v>
      </c>
      <c r="R2255">
        <v>4155551450</v>
      </c>
      <c r="S2255" t="s">
        <v>269</v>
      </c>
      <c r="U2255" t="s">
        <v>270</v>
      </c>
      <c r="V2255" t="s">
        <v>51</v>
      </c>
      <c r="W2255">
        <v>97562</v>
      </c>
      <c r="X2255" s="7" t="s">
        <v>28</v>
      </c>
      <c r="Y2255" t="s">
        <v>29</v>
      </c>
      <c r="Z2255" t="s">
        <v>271</v>
      </c>
      <c r="AA2255" t="s">
        <v>272</v>
      </c>
      <c r="AB2255" t="str">
        <f>_xlfn.CONCAT(AA2255," ",Z2255)</f>
        <v>Valarie Nelson</v>
      </c>
      <c r="AC2255" s="7" t="s">
        <v>47</v>
      </c>
    </row>
    <row r="2256" spans="1:29" x14ac:dyDescent="0.25">
      <c r="A2256">
        <v>2255</v>
      </c>
      <c r="B2256">
        <v>10152</v>
      </c>
      <c r="C2256">
        <v>33</v>
      </c>
      <c r="D2256" s="3">
        <v>50.95</v>
      </c>
      <c r="E2256">
        <v>2</v>
      </c>
      <c r="F2256" s="3">
        <v>1681.35</v>
      </c>
      <c r="G2256" s="10">
        <f t="shared" si="70"/>
        <v>84.067499999999995</v>
      </c>
      <c r="H2256" s="10">
        <f t="shared" si="71"/>
        <v>336.27</v>
      </c>
      <c r="I2256" s="5">
        <v>37889</v>
      </c>
      <c r="J2256" s="7" t="s">
        <v>21</v>
      </c>
      <c r="K2256">
        <v>3</v>
      </c>
      <c r="L2256">
        <v>9</v>
      </c>
      <c r="M2256" s="7">
        <v>2003</v>
      </c>
      <c r="N2256" s="7" t="s">
        <v>601</v>
      </c>
      <c r="O2256">
        <v>62</v>
      </c>
      <c r="P2256" t="s">
        <v>649</v>
      </c>
      <c r="Q2256" t="s">
        <v>203</v>
      </c>
      <c r="R2256" t="s">
        <v>204</v>
      </c>
      <c r="S2256" t="s">
        <v>205</v>
      </c>
      <c r="U2256" t="s">
        <v>206</v>
      </c>
      <c r="V2256" t="s">
        <v>207</v>
      </c>
      <c r="W2256">
        <v>4101</v>
      </c>
      <c r="X2256" s="7" t="s">
        <v>91</v>
      </c>
      <c r="Y2256" t="s">
        <v>92</v>
      </c>
      <c r="Z2256" t="s">
        <v>208</v>
      </c>
      <c r="AA2256" t="s">
        <v>209</v>
      </c>
      <c r="AB2256" t="str">
        <f>_xlfn.CONCAT(AA2256," ",Z2256)</f>
        <v>Tony Calaghan</v>
      </c>
      <c r="AC2256" s="7" t="s">
        <v>32</v>
      </c>
    </row>
    <row r="2257" spans="1:29" x14ac:dyDescent="0.25">
      <c r="A2257">
        <v>2256</v>
      </c>
      <c r="B2257">
        <v>10165</v>
      </c>
      <c r="C2257">
        <v>44</v>
      </c>
      <c r="D2257" s="3">
        <v>53.44</v>
      </c>
      <c r="E2257">
        <v>7</v>
      </c>
      <c r="F2257" s="3">
        <v>2351.36</v>
      </c>
      <c r="G2257" s="10">
        <f t="shared" si="70"/>
        <v>117.56800000000001</v>
      </c>
      <c r="H2257" s="10">
        <f t="shared" si="71"/>
        <v>470.27200000000005</v>
      </c>
      <c r="I2257" s="5">
        <v>37916</v>
      </c>
      <c r="J2257" s="7" t="s">
        <v>21</v>
      </c>
      <c r="K2257">
        <v>4</v>
      </c>
      <c r="L2257">
        <v>10</v>
      </c>
      <c r="M2257" s="7">
        <v>2003</v>
      </c>
      <c r="N2257" s="7" t="s">
        <v>601</v>
      </c>
      <c r="O2257">
        <v>62</v>
      </c>
      <c r="P2257" t="s">
        <v>649</v>
      </c>
      <c r="Q2257" t="s">
        <v>192</v>
      </c>
      <c r="R2257" t="s">
        <v>193</v>
      </c>
      <c r="S2257" t="s">
        <v>194</v>
      </c>
      <c r="U2257" t="s">
        <v>195</v>
      </c>
      <c r="W2257">
        <v>79903</v>
      </c>
      <c r="X2257" s="7" t="s">
        <v>195</v>
      </c>
      <c r="Y2257" t="s">
        <v>196</v>
      </c>
      <c r="Z2257" t="s">
        <v>197</v>
      </c>
      <c r="AA2257" t="s">
        <v>198</v>
      </c>
      <c r="AB2257" t="str">
        <f>_xlfn.CONCAT(AA2257," ",Z2257)</f>
        <v>Eric Natividad</v>
      </c>
      <c r="AC2257" s="7" t="s">
        <v>32</v>
      </c>
    </row>
    <row r="2258" spans="1:29" x14ac:dyDescent="0.25">
      <c r="A2258">
        <v>2257</v>
      </c>
      <c r="B2258">
        <v>10176</v>
      </c>
      <c r="C2258">
        <v>22</v>
      </c>
      <c r="D2258" s="3">
        <v>64</v>
      </c>
      <c r="E2258">
        <v>6</v>
      </c>
      <c r="F2258" s="3">
        <v>1408</v>
      </c>
      <c r="G2258" s="10">
        <f t="shared" si="70"/>
        <v>70.400000000000006</v>
      </c>
      <c r="H2258" s="10">
        <f t="shared" si="71"/>
        <v>281.60000000000002</v>
      </c>
      <c r="I2258" s="5">
        <v>37931</v>
      </c>
      <c r="J2258" s="7" t="s">
        <v>21</v>
      </c>
      <c r="K2258">
        <v>4</v>
      </c>
      <c r="L2258">
        <v>11</v>
      </c>
      <c r="M2258" s="7">
        <v>2003</v>
      </c>
      <c r="N2258" s="7" t="s">
        <v>601</v>
      </c>
      <c r="O2258">
        <v>62</v>
      </c>
      <c r="P2258" t="s">
        <v>649</v>
      </c>
      <c r="Q2258" t="s">
        <v>448</v>
      </c>
      <c r="R2258" t="s">
        <v>449</v>
      </c>
      <c r="S2258" t="s">
        <v>450</v>
      </c>
      <c r="U2258" t="s">
        <v>451</v>
      </c>
      <c r="W2258">
        <v>42100</v>
      </c>
      <c r="X2258" s="7" t="s">
        <v>254</v>
      </c>
      <c r="Y2258" t="s">
        <v>38</v>
      </c>
      <c r="Z2258" t="s">
        <v>452</v>
      </c>
      <c r="AA2258" t="s">
        <v>453</v>
      </c>
      <c r="AB2258" t="str">
        <f>_xlfn.CONCAT(AA2258," ",Z2258)</f>
        <v>Maurizio Moroni</v>
      </c>
      <c r="AC2258" s="7" t="s">
        <v>32</v>
      </c>
    </row>
    <row r="2259" spans="1:29" x14ac:dyDescent="0.25">
      <c r="A2259">
        <v>2258</v>
      </c>
      <c r="B2259">
        <v>10184</v>
      </c>
      <c r="C2259">
        <v>48</v>
      </c>
      <c r="D2259" s="3">
        <v>50.95</v>
      </c>
      <c r="E2259">
        <v>1</v>
      </c>
      <c r="F2259" s="3">
        <v>2445.6</v>
      </c>
      <c r="G2259" s="10">
        <f t="shared" si="70"/>
        <v>122.28</v>
      </c>
      <c r="H2259" s="10">
        <f t="shared" si="71"/>
        <v>489.12</v>
      </c>
      <c r="I2259" s="5">
        <v>37939</v>
      </c>
      <c r="J2259" s="7" t="s">
        <v>21</v>
      </c>
      <c r="K2259">
        <v>4</v>
      </c>
      <c r="L2259">
        <v>11</v>
      </c>
      <c r="M2259" s="7">
        <v>2003</v>
      </c>
      <c r="N2259" s="7" t="s">
        <v>601</v>
      </c>
      <c r="O2259">
        <v>62</v>
      </c>
      <c r="P2259" t="s">
        <v>649</v>
      </c>
      <c r="Q2259" t="s">
        <v>516</v>
      </c>
      <c r="R2259" t="s">
        <v>517</v>
      </c>
      <c r="S2259" t="s">
        <v>518</v>
      </c>
      <c r="U2259" t="s">
        <v>519</v>
      </c>
      <c r="W2259">
        <v>41101</v>
      </c>
      <c r="X2259" s="7" t="s">
        <v>174</v>
      </c>
      <c r="Y2259" t="s">
        <v>38</v>
      </c>
      <c r="Z2259" t="s">
        <v>520</v>
      </c>
      <c r="AA2259" t="s">
        <v>521</v>
      </c>
      <c r="AB2259" t="str">
        <f>_xlfn.CONCAT(AA2259," ",Z2259)</f>
        <v>Jose Pedro Roel</v>
      </c>
      <c r="AC2259" s="7" t="s">
        <v>32</v>
      </c>
    </row>
    <row r="2260" spans="1:29" x14ac:dyDescent="0.25">
      <c r="A2260">
        <v>2259</v>
      </c>
      <c r="B2260">
        <v>10195</v>
      </c>
      <c r="C2260">
        <v>33</v>
      </c>
      <c r="D2260" s="3">
        <v>54.68</v>
      </c>
      <c r="E2260">
        <v>1</v>
      </c>
      <c r="F2260" s="3">
        <v>1804.44</v>
      </c>
      <c r="G2260" s="10">
        <f t="shared" si="70"/>
        <v>90.222000000000008</v>
      </c>
      <c r="H2260" s="10">
        <f t="shared" si="71"/>
        <v>360.88800000000003</v>
      </c>
      <c r="I2260" s="5">
        <v>37950</v>
      </c>
      <c r="J2260" s="7" t="s">
        <v>21</v>
      </c>
      <c r="K2260">
        <v>4</v>
      </c>
      <c r="L2260">
        <v>11</v>
      </c>
      <c r="M2260" s="7">
        <v>2003</v>
      </c>
      <c r="N2260" s="7" t="s">
        <v>601</v>
      </c>
      <c r="O2260">
        <v>62</v>
      </c>
      <c r="P2260" t="s">
        <v>649</v>
      </c>
      <c r="Q2260" t="s">
        <v>313</v>
      </c>
      <c r="R2260">
        <v>9145554562</v>
      </c>
      <c r="S2260" t="s">
        <v>314</v>
      </c>
      <c r="U2260" t="s">
        <v>315</v>
      </c>
      <c r="V2260" t="s">
        <v>27</v>
      </c>
      <c r="W2260">
        <v>24067</v>
      </c>
      <c r="X2260" s="7" t="s">
        <v>28</v>
      </c>
      <c r="Y2260" t="s">
        <v>29</v>
      </c>
      <c r="Z2260" t="s">
        <v>98</v>
      </c>
      <c r="AA2260" t="s">
        <v>234</v>
      </c>
      <c r="AB2260" t="str">
        <f>_xlfn.CONCAT(AA2260," ",Z2260)</f>
        <v>Steve Frick</v>
      </c>
      <c r="AC2260" s="7" t="s">
        <v>32</v>
      </c>
    </row>
    <row r="2261" spans="1:29" x14ac:dyDescent="0.25">
      <c r="A2261">
        <v>2260</v>
      </c>
      <c r="B2261">
        <v>10207</v>
      </c>
      <c r="C2261">
        <v>45</v>
      </c>
      <c r="D2261" s="3">
        <v>56.55</v>
      </c>
      <c r="E2261">
        <v>2</v>
      </c>
      <c r="F2261" s="3">
        <v>2544.75</v>
      </c>
      <c r="G2261" s="10">
        <f t="shared" si="70"/>
        <v>127.23750000000001</v>
      </c>
      <c r="H2261" s="10">
        <f t="shared" si="71"/>
        <v>508.95000000000005</v>
      </c>
      <c r="I2261" s="5">
        <v>37964</v>
      </c>
      <c r="J2261" s="7" t="s">
        <v>21</v>
      </c>
      <c r="K2261">
        <v>4</v>
      </c>
      <c r="L2261">
        <v>12</v>
      </c>
      <c r="M2261" s="7">
        <v>2003</v>
      </c>
      <c r="N2261" s="7" t="s">
        <v>601</v>
      </c>
      <c r="O2261">
        <v>62</v>
      </c>
      <c r="P2261" t="s">
        <v>649</v>
      </c>
      <c r="Q2261" t="s">
        <v>411</v>
      </c>
      <c r="R2261">
        <v>6175552555</v>
      </c>
      <c r="S2261" t="s">
        <v>412</v>
      </c>
      <c r="U2261" t="s">
        <v>377</v>
      </c>
      <c r="V2261" t="s">
        <v>119</v>
      </c>
      <c r="W2261">
        <v>51003</v>
      </c>
      <c r="X2261" s="7" t="s">
        <v>28</v>
      </c>
      <c r="Y2261" t="s">
        <v>29</v>
      </c>
      <c r="Z2261" t="s">
        <v>413</v>
      </c>
      <c r="AA2261" t="s">
        <v>272</v>
      </c>
      <c r="AB2261" t="str">
        <f>_xlfn.CONCAT(AA2261," ",Z2261)</f>
        <v>Valarie Franco</v>
      </c>
      <c r="AC2261" s="7" t="s">
        <v>32</v>
      </c>
    </row>
    <row r="2262" spans="1:29" x14ac:dyDescent="0.25">
      <c r="A2262">
        <v>2261</v>
      </c>
      <c r="B2262">
        <v>10220</v>
      </c>
      <c r="C2262">
        <v>20</v>
      </c>
      <c r="D2262" s="3">
        <v>52.82</v>
      </c>
      <c r="E2262">
        <v>6</v>
      </c>
      <c r="F2262" s="3">
        <v>1056.4000000000001</v>
      </c>
      <c r="G2262" s="10">
        <f t="shared" si="70"/>
        <v>52.820000000000007</v>
      </c>
      <c r="H2262" s="10">
        <f t="shared" si="71"/>
        <v>211.28000000000003</v>
      </c>
      <c r="I2262" s="5">
        <v>38029</v>
      </c>
      <c r="J2262" s="7" t="s">
        <v>21</v>
      </c>
      <c r="K2262">
        <v>1</v>
      </c>
      <c r="L2262">
        <v>2</v>
      </c>
      <c r="M2262" s="7">
        <v>2004</v>
      </c>
      <c r="N2262" s="7" t="s">
        <v>601</v>
      </c>
      <c r="O2262">
        <v>62</v>
      </c>
      <c r="P2262" t="s">
        <v>649</v>
      </c>
      <c r="Q2262" t="s">
        <v>475</v>
      </c>
      <c r="R2262" t="s">
        <v>476</v>
      </c>
      <c r="S2262" t="s">
        <v>477</v>
      </c>
      <c r="T2262" t="s">
        <v>478</v>
      </c>
      <c r="U2262" t="s">
        <v>479</v>
      </c>
      <c r="W2262">
        <v>2</v>
      </c>
      <c r="X2262" s="7" t="s">
        <v>480</v>
      </c>
      <c r="Y2262" t="s">
        <v>38</v>
      </c>
      <c r="Z2262" t="s">
        <v>481</v>
      </c>
      <c r="AA2262" t="s">
        <v>482</v>
      </c>
      <c r="AB2262" t="str">
        <f>_xlfn.CONCAT(AA2262," ",Z2262)</f>
        <v>Dean Cassidy</v>
      </c>
      <c r="AC2262" s="7" t="s">
        <v>32</v>
      </c>
    </row>
    <row r="2263" spans="1:29" x14ac:dyDescent="0.25">
      <c r="A2263">
        <v>2262</v>
      </c>
      <c r="B2263">
        <v>10230</v>
      </c>
      <c r="C2263">
        <v>46</v>
      </c>
      <c r="D2263" s="3">
        <v>60.9</v>
      </c>
      <c r="E2263">
        <v>4</v>
      </c>
      <c r="F2263" s="3">
        <v>2801.4</v>
      </c>
      <c r="G2263" s="10">
        <f t="shared" si="70"/>
        <v>140.07000000000002</v>
      </c>
      <c r="H2263" s="10">
        <f t="shared" si="71"/>
        <v>560.28000000000009</v>
      </c>
      <c r="I2263" s="5">
        <v>38061</v>
      </c>
      <c r="J2263" s="7" t="s">
        <v>21</v>
      </c>
      <c r="K2263">
        <v>1</v>
      </c>
      <c r="L2263">
        <v>3</v>
      </c>
      <c r="M2263" s="7">
        <v>2004</v>
      </c>
      <c r="N2263" s="7" t="s">
        <v>601</v>
      </c>
      <c r="O2263">
        <v>62</v>
      </c>
      <c r="P2263" t="s">
        <v>649</v>
      </c>
      <c r="Q2263" t="s">
        <v>458</v>
      </c>
      <c r="R2263" t="s">
        <v>459</v>
      </c>
      <c r="S2263" t="s">
        <v>460</v>
      </c>
      <c r="U2263" t="s">
        <v>461</v>
      </c>
      <c r="W2263">
        <v>60528</v>
      </c>
      <c r="X2263" s="7" t="s">
        <v>439</v>
      </c>
      <c r="Y2263" t="s">
        <v>38</v>
      </c>
      <c r="Z2263" t="s">
        <v>462</v>
      </c>
      <c r="AA2263" t="s">
        <v>410</v>
      </c>
      <c r="AB2263" t="str">
        <f>_xlfn.CONCAT(AA2263," ",Z2263)</f>
        <v>Roland Keitel</v>
      </c>
      <c r="AC2263" s="7" t="s">
        <v>32</v>
      </c>
    </row>
    <row r="2264" spans="1:29" x14ac:dyDescent="0.25">
      <c r="A2264">
        <v>2263</v>
      </c>
      <c r="B2264">
        <v>10247</v>
      </c>
      <c r="C2264">
        <v>40</v>
      </c>
      <c r="D2264" s="3">
        <v>49.71</v>
      </c>
      <c r="E2264">
        <v>6</v>
      </c>
      <c r="F2264" s="3">
        <v>1988.4</v>
      </c>
      <c r="G2264" s="10">
        <f t="shared" si="70"/>
        <v>99.420000000000016</v>
      </c>
      <c r="H2264" s="10">
        <f t="shared" si="71"/>
        <v>397.68000000000006</v>
      </c>
      <c r="I2264" s="5">
        <v>38112</v>
      </c>
      <c r="J2264" s="7" t="s">
        <v>21</v>
      </c>
      <c r="K2264">
        <v>2</v>
      </c>
      <c r="L2264">
        <v>5</v>
      </c>
      <c r="M2264" s="7">
        <v>2004</v>
      </c>
      <c r="N2264" s="7" t="s">
        <v>601</v>
      </c>
      <c r="O2264">
        <v>62</v>
      </c>
      <c r="P2264" t="s">
        <v>649</v>
      </c>
      <c r="Q2264" t="s">
        <v>463</v>
      </c>
      <c r="R2264" t="s">
        <v>464</v>
      </c>
      <c r="S2264" t="s">
        <v>465</v>
      </c>
      <c r="U2264" t="s">
        <v>466</v>
      </c>
      <c r="W2264" t="s">
        <v>467</v>
      </c>
      <c r="X2264" s="7" t="s">
        <v>126</v>
      </c>
      <c r="Y2264" t="s">
        <v>38</v>
      </c>
      <c r="Z2264" t="s">
        <v>468</v>
      </c>
      <c r="AA2264" t="s">
        <v>469</v>
      </c>
      <c r="AB2264" t="str">
        <f>_xlfn.CONCAT(AA2264," ",Z2264)</f>
        <v>Kalle Suominen</v>
      </c>
      <c r="AC2264" s="7" t="s">
        <v>32</v>
      </c>
    </row>
    <row r="2265" spans="1:29" x14ac:dyDescent="0.25">
      <c r="A2265">
        <v>2264</v>
      </c>
      <c r="B2265">
        <v>10272</v>
      </c>
      <c r="C2265">
        <v>45</v>
      </c>
      <c r="D2265" s="3">
        <v>64.63</v>
      </c>
      <c r="E2265">
        <v>6</v>
      </c>
      <c r="F2265" s="3">
        <v>2908.35</v>
      </c>
      <c r="G2265" s="10">
        <f t="shared" si="70"/>
        <v>145.41749999999999</v>
      </c>
      <c r="H2265" s="10">
        <f t="shared" si="71"/>
        <v>581.66999999999996</v>
      </c>
      <c r="I2265" s="5">
        <v>38188</v>
      </c>
      <c r="J2265" s="7" t="s">
        <v>21</v>
      </c>
      <c r="K2265">
        <v>3</v>
      </c>
      <c r="L2265">
        <v>7</v>
      </c>
      <c r="M2265" s="7">
        <v>2004</v>
      </c>
      <c r="N2265" s="7" t="s">
        <v>601</v>
      </c>
      <c r="O2265">
        <v>62</v>
      </c>
      <c r="P2265" t="s">
        <v>649</v>
      </c>
      <c r="Q2265" t="s">
        <v>135</v>
      </c>
      <c r="R2265">
        <v>2155551555</v>
      </c>
      <c r="S2265" t="s">
        <v>136</v>
      </c>
      <c r="U2265" t="s">
        <v>137</v>
      </c>
      <c r="V2265" t="s">
        <v>138</v>
      </c>
      <c r="W2265">
        <v>70267</v>
      </c>
      <c r="X2265" s="7" t="s">
        <v>28</v>
      </c>
      <c r="Y2265" t="s">
        <v>29</v>
      </c>
      <c r="Z2265" t="s">
        <v>30</v>
      </c>
      <c r="AA2265" t="s">
        <v>139</v>
      </c>
      <c r="AB2265" t="str">
        <f>_xlfn.CONCAT(AA2265," ",Z2265)</f>
        <v>Kyung Yu</v>
      </c>
      <c r="AC2265" s="7" t="s">
        <v>32</v>
      </c>
    </row>
    <row r="2266" spans="1:29" x14ac:dyDescent="0.25">
      <c r="A2266">
        <v>2265</v>
      </c>
      <c r="B2266">
        <v>10282</v>
      </c>
      <c r="C2266">
        <v>36</v>
      </c>
      <c r="D2266" s="3">
        <v>59.65</v>
      </c>
      <c r="E2266">
        <v>9</v>
      </c>
      <c r="F2266" s="3">
        <v>2147.4</v>
      </c>
      <c r="G2266" s="10">
        <f t="shared" si="70"/>
        <v>107.37</v>
      </c>
      <c r="H2266" s="10">
        <f t="shared" si="71"/>
        <v>429.48</v>
      </c>
      <c r="I2266" s="5">
        <v>38219</v>
      </c>
      <c r="J2266" s="7" t="s">
        <v>21</v>
      </c>
      <c r="K2266">
        <v>3</v>
      </c>
      <c r="L2266">
        <v>8</v>
      </c>
      <c r="M2266" s="7">
        <v>2004</v>
      </c>
      <c r="N2266" s="7" t="s">
        <v>601</v>
      </c>
      <c r="O2266">
        <v>62</v>
      </c>
      <c r="P2266" t="s">
        <v>649</v>
      </c>
      <c r="Q2266" t="s">
        <v>268</v>
      </c>
      <c r="R2266">
        <v>4155551450</v>
      </c>
      <c r="S2266" t="s">
        <v>269</v>
      </c>
      <c r="U2266" t="s">
        <v>270</v>
      </c>
      <c r="V2266" t="s">
        <v>51</v>
      </c>
      <c r="W2266">
        <v>97562</v>
      </c>
      <c r="X2266" s="7" t="s">
        <v>28</v>
      </c>
      <c r="Y2266" t="s">
        <v>29</v>
      </c>
      <c r="Z2266" t="s">
        <v>271</v>
      </c>
      <c r="AA2266" t="s">
        <v>272</v>
      </c>
      <c r="AB2266" t="str">
        <f>_xlfn.CONCAT(AA2266," ",Z2266)</f>
        <v>Valarie Nelson</v>
      </c>
      <c r="AC2266" s="7" t="s">
        <v>32</v>
      </c>
    </row>
    <row r="2267" spans="1:29" x14ac:dyDescent="0.25">
      <c r="A2267">
        <v>2266</v>
      </c>
      <c r="B2267">
        <v>10292</v>
      </c>
      <c r="C2267">
        <v>31</v>
      </c>
      <c r="D2267" s="3">
        <v>67.73</v>
      </c>
      <c r="E2267">
        <v>3</v>
      </c>
      <c r="F2267" s="3">
        <v>2099.63</v>
      </c>
      <c r="G2267" s="10">
        <f t="shared" si="70"/>
        <v>104.98150000000001</v>
      </c>
      <c r="H2267" s="10">
        <f t="shared" si="71"/>
        <v>419.92600000000004</v>
      </c>
      <c r="I2267" s="5">
        <v>38238</v>
      </c>
      <c r="J2267" s="7" t="s">
        <v>21</v>
      </c>
      <c r="K2267">
        <v>3</v>
      </c>
      <c r="L2267">
        <v>9</v>
      </c>
      <c r="M2267" s="7">
        <v>2004</v>
      </c>
      <c r="N2267" s="7" t="s">
        <v>601</v>
      </c>
      <c r="O2267">
        <v>62</v>
      </c>
      <c r="P2267" t="s">
        <v>649</v>
      </c>
      <c r="Q2267" t="s">
        <v>24</v>
      </c>
      <c r="R2267">
        <v>2125557818</v>
      </c>
      <c r="S2267" t="s">
        <v>25</v>
      </c>
      <c r="U2267" t="s">
        <v>26</v>
      </c>
      <c r="V2267" t="s">
        <v>27</v>
      </c>
      <c r="W2267">
        <v>10022</v>
      </c>
      <c r="X2267" s="7" t="s">
        <v>28</v>
      </c>
      <c r="Y2267" t="s">
        <v>29</v>
      </c>
      <c r="Z2267" t="s">
        <v>30</v>
      </c>
      <c r="AA2267" t="s">
        <v>31</v>
      </c>
      <c r="AB2267" t="str">
        <f>_xlfn.CONCAT(AA2267," ",Z2267)</f>
        <v>Kwai Yu</v>
      </c>
      <c r="AC2267" s="7" t="s">
        <v>32</v>
      </c>
    </row>
    <row r="2268" spans="1:29" x14ac:dyDescent="0.25">
      <c r="A2268">
        <v>2267</v>
      </c>
      <c r="B2268">
        <v>10306</v>
      </c>
      <c r="C2268">
        <v>46</v>
      </c>
      <c r="D2268" s="3">
        <v>50.33</v>
      </c>
      <c r="E2268">
        <v>17</v>
      </c>
      <c r="F2268" s="3">
        <v>2315.1799999999998</v>
      </c>
      <c r="G2268" s="10">
        <f t="shared" si="70"/>
        <v>115.759</v>
      </c>
      <c r="H2268" s="10">
        <f t="shared" si="71"/>
        <v>463.036</v>
      </c>
      <c r="I2268" s="5">
        <v>38274</v>
      </c>
      <c r="J2268" s="7" t="s">
        <v>21</v>
      </c>
      <c r="K2268">
        <v>4</v>
      </c>
      <c r="L2268">
        <v>10</v>
      </c>
      <c r="M2268" s="7">
        <v>2004</v>
      </c>
      <c r="N2268" s="7" t="s">
        <v>601</v>
      </c>
      <c r="O2268">
        <v>62</v>
      </c>
      <c r="P2268" t="s">
        <v>649</v>
      </c>
      <c r="Q2268" t="s">
        <v>488</v>
      </c>
      <c r="R2268" t="s">
        <v>489</v>
      </c>
      <c r="S2268" t="s">
        <v>490</v>
      </c>
      <c r="U2268" t="s">
        <v>491</v>
      </c>
      <c r="W2268" t="s">
        <v>492</v>
      </c>
      <c r="X2268" s="7" t="s">
        <v>166</v>
      </c>
      <c r="Y2268" t="s">
        <v>38</v>
      </c>
      <c r="Z2268" t="s">
        <v>493</v>
      </c>
      <c r="AA2268" t="s">
        <v>90</v>
      </c>
      <c r="AB2268" t="str">
        <f>_xlfn.CONCAT(AA2268," ",Z2268)</f>
        <v>Victoria Ashworth</v>
      </c>
      <c r="AC2268" s="7" t="s">
        <v>32</v>
      </c>
    </row>
    <row r="2269" spans="1:29" x14ac:dyDescent="0.25">
      <c r="A2269">
        <v>2268</v>
      </c>
      <c r="B2269">
        <v>10314</v>
      </c>
      <c r="C2269">
        <v>35</v>
      </c>
      <c r="D2269" s="3">
        <v>66.489999999999995</v>
      </c>
      <c r="E2269">
        <v>9</v>
      </c>
      <c r="F2269" s="3">
        <v>2327.15</v>
      </c>
      <c r="G2269" s="10">
        <f t="shared" si="70"/>
        <v>116.35750000000002</v>
      </c>
      <c r="H2269" s="10">
        <f t="shared" si="71"/>
        <v>465.43000000000006</v>
      </c>
      <c r="I2269" s="5">
        <v>38282</v>
      </c>
      <c r="J2269" s="7" t="s">
        <v>21</v>
      </c>
      <c r="K2269">
        <v>4</v>
      </c>
      <c r="L2269">
        <v>10</v>
      </c>
      <c r="M2269" s="7">
        <v>2004</v>
      </c>
      <c r="N2269" s="7" t="s">
        <v>601</v>
      </c>
      <c r="O2269">
        <v>62</v>
      </c>
      <c r="P2269" t="s">
        <v>649</v>
      </c>
      <c r="Q2269" t="s">
        <v>494</v>
      </c>
      <c r="R2269" t="s">
        <v>495</v>
      </c>
      <c r="S2269" t="s">
        <v>496</v>
      </c>
      <c r="U2269" t="s">
        <v>497</v>
      </c>
      <c r="W2269">
        <v>8200</v>
      </c>
      <c r="X2269" s="7" t="s">
        <v>322</v>
      </c>
      <c r="Y2269" t="s">
        <v>38</v>
      </c>
      <c r="Z2269" t="s">
        <v>498</v>
      </c>
      <c r="AA2269" t="s">
        <v>499</v>
      </c>
      <c r="AB2269" t="str">
        <f>_xlfn.CONCAT(AA2269," ",Z2269)</f>
        <v>Palle Ibsen</v>
      </c>
      <c r="AC2269" s="7" t="s">
        <v>32</v>
      </c>
    </row>
    <row r="2270" spans="1:29" x14ac:dyDescent="0.25">
      <c r="A2270">
        <v>2269</v>
      </c>
      <c r="B2270">
        <v>10325</v>
      </c>
      <c r="C2270">
        <v>28</v>
      </c>
      <c r="D2270" s="3">
        <v>100</v>
      </c>
      <c r="E2270">
        <v>2</v>
      </c>
      <c r="F2270" s="3">
        <v>5377.4</v>
      </c>
      <c r="G2270" s="10">
        <f t="shared" si="70"/>
        <v>268.87</v>
      </c>
      <c r="H2270" s="10">
        <f t="shared" si="71"/>
        <v>1075.48</v>
      </c>
      <c r="I2270" s="5">
        <v>38296</v>
      </c>
      <c r="J2270" s="7" t="s">
        <v>21</v>
      </c>
      <c r="K2270">
        <v>4</v>
      </c>
      <c r="L2270">
        <v>11</v>
      </c>
      <c r="M2270" s="7">
        <v>2004</v>
      </c>
      <c r="N2270" s="7" t="s">
        <v>601</v>
      </c>
      <c r="O2270">
        <v>62</v>
      </c>
      <c r="P2270" t="s">
        <v>649</v>
      </c>
      <c r="Q2270" t="s">
        <v>129</v>
      </c>
      <c r="R2270" t="s">
        <v>130</v>
      </c>
      <c r="S2270" t="s">
        <v>131</v>
      </c>
      <c r="U2270" t="s">
        <v>132</v>
      </c>
      <c r="W2270">
        <v>4110</v>
      </c>
      <c r="X2270" s="7" t="s">
        <v>74</v>
      </c>
      <c r="Y2270" t="s">
        <v>38</v>
      </c>
      <c r="Z2270" t="s">
        <v>133</v>
      </c>
      <c r="AA2270" t="s">
        <v>134</v>
      </c>
      <c r="AB2270" t="str">
        <f>_xlfn.CONCAT(AA2270," ",Z2270)</f>
        <v>Jonas Bergulfsen</v>
      </c>
      <c r="AC2270" s="7" t="s">
        <v>47</v>
      </c>
    </row>
    <row r="2271" spans="1:29" x14ac:dyDescent="0.25">
      <c r="A2271">
        <v>2270</v>
      </c>
      <c r="B2271">
        <v>10336</v>
      </c>
      <c r="C2271">
        <v>31</v>
      </c>
      <c r="D2271" s="3">
        <v>84.71</v>
      </c>
      <c r="E2271">
        <v>9</v>
      </c>
      <c r="F2271" s="3">
        <v>2626.01</v>
      </c>
      <c r="G2271" s="10">
        <f t="shared" si="70"/>
        <v>131.30050000000003</v>
      </c>
      <c r="H2271" s="10">
        <f t="shared" si="71"/>
        <v>525.20200000000011</v>
      </c>
      <c r="I2271" s="5">
        <v>38311</v>
      </c>
      <c r="J2271" s="7" t="s">
        <v>21</v>
      </c>
      <c r="K2271">
        <v>4</v>
      </c>
      <c r="L2271">
        <v>11</v>
      </c>
      <c r="M2271" s="7">
        <v>2004</v>
      </c>
      <c r="N2271" s="7" t="s">
        <v>601</v>
      </c>
      <c r="O2271">
        <v>62</v>
      </c>
      <c r="P2271" t="s">
        <v>649</v>
      </c>
      <c r="Q2271" t="s">
        <v>399</v>
      </c>
      <c r="R2271" t="s">
        <v>400</v>
      </c>
      <c r="S2271" t="s">
        <v>401</v>
      </c>
      <c r="U2271" t="s">
        <v>44</v>
      </c>
      <c r="W2271">
        <v>75012</v>
      </c>
      <c r="X2271" s="7" t="s">
        <v>37</v>
      </c>
      <c r="Y2271" t="s">
        <v>38</v>
      </c>
      <c r="Z2271" t="s">
        <v>402</v>
      </c>
      <c r="AA2271" t="s">
        <v>403</v>
      </c>
      <c r="AB2271" t="str">
        <f>_xlfn.CONCAT(AA2271," ",Z2271)</f>
        <v>Marie Bertrand</v>
      </c>
      <c r="AC2271" s="7" t="s">
        <v>32</v>
      </c>
    </row>
    <row r="2272" spans="1:29" x14ac:dyDescent="0.25">
      <c r="A2272">
        <v>2271</v>
      </c>
      <c r="B2272">
        <v>10350</v>
      </c>
      <c r="C2272">
        <v>27</v>
      </c>
      <c r="D2272" s="3">
        <v>100</v>
      </c>
      <c r="E2272">
        <v>14</v>
      </c>
      <c r="F2272" s="3">
        <v>4406.3999999999996</v>
      </c>
      <c r="G2272" s="10">
        <f t="shared" si="70"/>
        <v>220.32</v>
      </c>
      <c r="H2272" s="10">
        <f t="shared" si="71"/>
        <v>881.28</v>
      </c>
      <c r="I2272" s="5">
        <v>38323</v>
      </c>
      <c r="J2272" s="7" t="s">
        <v>21</v>
      </c>
      <c r="K2272">
        <v>4</v>
      </c>
      <c r="L2272">
        <v>12</v>
      </c>
      <c r="M2272" s="7">
        <v>2004</v>
      </c>
      <c r="N2272" s="7" t="s">
        <v>601</v>
      </c>
      <c r="O2272">
        <v>62</v>
      </c>
      <c r="P2272" t="s">
        <v>649</v>
      </c>
      <c r="Q2272" t="s">
        <v>170</v>
      </c>
      <c r="R2272" t="s">
        <v>171</v>
      </c>
      <c r="S2272" t="s">
        <v>172</v>
      </c>
      <c r="U2272" t="s">
        <v>173</v>
      </c>
      <c r="W2272">
        <v>28034</v>
      </c>
      <c r="X2272" s="7" t="s">
        <v>174</v>
      </c>
      <c r="Y2272" t="s">
        <v>38</v>
      </c>
      <c r="Z2272" t="s">
        <v>175</v>
      </c>
      <c r="AA2272" t="s">
        <v>176</v>
      </c>
      <c r="AB2272" t="str">
        <f>_xlfn.CONCAT(AA2272," ",Z2272)</f>
        <v>Diego Freyre</v>
      </c>
      <c r="AC2272" s="7" t="s">
        <v>47</v>
      </c>
    </row>
    <row r="2273" spans="1:29" x14ac:dyDescent="0.25">
      <c r="A2273">
        <v>2272</v>
      </c>
      <c r="B2273">
        <v>10359</v>
      </c>
      <c r="C2273">
        <v>22</v>
      </c>
      <c r="D2273" s="3">
        <v>100</v>
      </c>
      <c r="E2273">
        <v>1</v>
      </c>
      <c r="F2273" s="3">
        <v>4301.22</v>
      </c>
      <c r="G2273" s="10">
        <f t="shared" si="70"/>
        <v>215.06100000000004</v>
      </c>
      <c r="H2273" s="10">
        <f t="shared" si="71"/>
        <v>860.24400000000014</v>
      </c>
      <c r="I2273" s="5">
        <v>38336</v>
      </c>
      <c r="J2273" s="7" t="s">
        <v>21</v>
      </c>
      <c r="K2273">
        <v>4</v>
      </c>
      <c r="L2273">
        <v>12</v>
      </c>
      <c r="M2273" s="7">
        <v>2004</v>
      </c>
      <c r="N2273" s="7" t="s">
        <v>601</v>
      </c>
      <c r="O2273">
        <v>62</v>
      </c>
      <c r="P2273" t="s">
        <v>649</v>
      </c>
      <c r="Q2273" t="s">
        <v>33</v>
      </c>
      <c r="R2273" t="s">
        <v>34</v>
      </c>
      <c r="S2273" t="s">
        <v>35</v>
      </c>
      <c r="U2273" t="s">
        <v>36</v>
      </c>
      <c r="W2273">
        <v>51100</v>
      </c>
      <c r="X2273" s="7" t="s">
        <v>37</v>
      </c>
      <c r="Y2273" t="s">
        <v>38</v>
      </c>
      <c r="Z2273" t="s">
        <v>39</v>
      </c>
      <c r="AA2273" t="s">
        <v>40</v>
      </c>
      <c r="AB2273" t="str">
        <f>_xlfn.CONCAT(AA2273," ",Z2273)</f>
        <v>Paul Henriot</v>
      </c>
      <c r="AC2273" s="7" t="s">
        <v>47</v>
      </c>
    </row>
    <row r="2274" spans="1:29" x14ac:dyDescent="0.25">
      <c r="A2274">
        <v>2273</v>
      </c>
      <c r="B2274">
        <v>10371</v>
      </c>
      <c r="C2274">
        <v>30</v>
      </c>
      <c r="D2274" s="3">
        <v>99.55</v>
      </c>
      <c r="E2274">
        <v>11</v>
      </c>
      <c r="F2274" s="3">
        <v>2986.5</v>
      </c>
      <c r="G2274" s="10">
        <f t="shared" si="70"/>
        <v>149.32500000000002</v>
      </c>
      <c r="H2274" s="10">
        <f t="shared" si="71"/>
        <v>597.30000000000007</v>
      </c>
      <c r="I2274" s="5">
        <v>38375</v>
      </c>
      <c r="J2274" s="7" t="s">
        <v>21</v>
      </c>
      <c r="K2274">
        <v>1</v>
      </c>
      <c r="L2274">
        <v>1</v>
      </c>
      <c r="M2274" s="7">
        <v>2005</v>
      </c>
      <c r="N2274" s="7" t="s">
        <v>601</v>
      </c>
      <c r="O2274">
        <v>62</v>
      </c>
      <c r="P2274" t="s">
        <v>649</v>
      </c>
      <c r="Q2274" t="s">
        <v>268</v>
      </c>
      <c r="R2274">
        <v>4155551450</v>
      </c>
      <c r="S2274" t="s">
        <v>269</v>
      </c>
      <c r="U2274" t="s">
        <v>270</v>
      </c>
      <c r="V2274" t="s">
        <v>51</v>
      </c>
      <c r="W2274">
        <v>97562</v>
      </c>
      <c r="X2274" s="7" t="s">
        <v>28</v>
      </c>
      <c r="Y2274" t="s">
        <v>29</v>
      </c>
      <c r="Z2274" t="s">
        <v>271</v>
      </c>
      <c r="AA2274" t="s">
        <v>272</v>
      </c>
      <c r="AB2274" t="str">
        <f>_xlfn.CONCAT(AA2274," ",Z2274)</f>
        <v>Valarie Nelson</v>
      </c>
      <c r="AC2274" s="7" t="s">
        <v>32</v>
      </c>
    </row>
    <row r="2275" spans="1:29" x14ac:dyDescent="0.25">
      <c r="A2275">
        <v>2274</v>
      </c>
      <c r="B2275">
        <v>10383</v>
      </c>
      <c r="C2275">
        <v>44</v>
      </c>
      <c r="D2275" s="3">
        <v>36.07</v>
      </c>
      <c r="E2275">
        <v>8</v>
      </c>
      <c r="F2275" s="3">
        <v>1587.08</v>
      </c>
      <c r="G2275" s="10">
        <f t="shared" si="70"/>
        <v>79.353999999999999</v>
      </c>
      <c r="H2275" s="10">
        <f t="shared" si="71"/>
        <v>317.416</v>
      </c>
      <c r="I2275" s="5">
        <v>38405</v>
      </c>
      <c r="J2275" s="7" t="s">
        <v>21</v>
      </c>
      <c r="K2275">
        <v>1</v>
      </c>
      <c r="L2275">
        <v>2</v>
      </c>
      <c r="M2275" s="7">
        <v>2005</v>
      </c>
      <c r="N2275" s="7" t="s">
        <v>601</v>
      </c>
      <c r="O2275">
        <v>62</v>
      </c>
      <c r="P2275" t="s">
        <v>649</v>
      </c>
      <c r="Q2275" t="s">
        <v>170</v>
      </c>
      <c r="R2275" t="s">
        <v>171</v>
      </c>
      <c r="S2275" t="s">
        <v>172</v>
      </c>
      <c r="U2275" t="s">
        <v>173</v>
      </c>
      <c r="W2275">
        <v>28034</v>
      </c>
      <c r="X2275" s="7" t="s">
        <v>174</v>
      </c>
      <c r="Y2275" t="s">
        <v>38</v>
      </c>
      <c r="Z2275" t="s">
        <v>175</v>
      </c>
      <c r="AA2275" t="s">
        <v>176</v>
      </c>
      <c r="AB2275" t="str">
        <f>_xlfn.CONCAT(AA2275," ",Z2275)</f>
        <v>Diego Freyre</v>
      </c>
      <c r="AC2275" s="7" t="s">
        <v>32</v>
      </c>
    </row>
    <row r="2276" spans="1:29" x14ac:dyDescent="0.25">
      <c r="A2276">
        <v>2275</v>
      </c>
      <c r="B2276">
        <v>10394</v>
      </c>
      <c r="C2276">
        <v>30</v>
      </c>
      <c r="D2276" s="3">
        <v>60.28</v>
      </c>
      <c r="E2276">
        <v>4</v>
      </c>
      <c r="F2276" s="3">
        <v>1808.4</v>
      </c>
      <c r="G2276" s="10">
        <f t="shared" si="70"/>
        <v>90.420000000000016</v>
      </c>
      <c r="H2276" s="10">
        <f t="shared" si="71"/>
        <v>361.68000000000006</v>
      </c>
      <c r="I2276" s="5">
        <v>38426</v>
      </c>
      <c r="J2276" s="7" t="s">
        <v>21</v>
      </c>
      <c r="K2276">
        <v>1</v>
      </c>
      <c r="L2276">
        <v>3</v>
      </c>
      <c r="M2276" s="7">
        <v>2005</v>
      </c>
      <c r="N2276" s="7" t="s">
        <v>601</v>
      </c>
      <c r="O2276">
        <v>62</v>
      </c>
      <c r="P2276" t="s">
        <v>649</v>
      </c>
      <c r="Q2276" t="s">
        <v>170</v>
      </c>
      <c r="R2276" t="s">
        <v>171</v>
      </c>
      <c r="S2276" t="s">
        <v>172</v>
      </c>
      <c r="U2276" t="s">
        <v>173</v>
      </c>
      <c r="W2276">
        <v>28034</v>
      </c>
      <c r="X2276" s="7" t="s">
        <v>174</v>
      </c>
      <c r="Y2276" t="s">
        <v>38</v>
      </c>
      <c r="Z2276" t="s">
        <v>175</v>
      </c>
      <c r="AA2276" t="s">
        <v>176</v>
      </c>
      <c r="AB2276" t="str">
        <f>_xlfn.CONCAT(AA2276," ",Z2276)</f>
        <v>Diego Freyre</v>
      </c>
      <c r="AC2276" s="7" t="s">
        <v>32</v>
      </c>
    </row>
    <row r="2277" spans="1:29" x14ac:dyDescent="0.25">
      <c r="A2277">
        <v>2276</v>
      </c>
      <c r="B2277">
        <v>10413</v>
      </c>
      <c r="C2277">
        <v>24</v>
      </c>
      <c r="D2277" s="3">
        <v>49.71</v>
      </c>
      <c r="E2277">
        <v>6</v>
      </c>
      <c r="F2277" s="3">
        <v>1193.04</v>
      </c>
      <c r="G2277" s="10">
        <f t="shared" si="70"/>
        <v>59.652000000000001</v>
      </c>
      <c r="H2277" s="10">
        <f t="shared" si="71"/>
        <v>238.608</v>
      </c>
      <c r="I2277" s="5">
        <v>38477</v>
      </c>
      <c r="J2277" s="7" t="s">
        <v>21</v>
      </c>
      <c r="K2277">
        <v>2</v>
      </c>
      <c r="L2277">
        <v>5</v>
      </c>
      <c r="M2277" s="7">
        <v>2005</v>
      </c>
      <c r="N2277" s="7" t="s">
        <v>601</v>
      </c>
      <c r="O2277">
        <v>62</v>
      </c>
      <c r="P2277" t="s">
        <v>649</v>
      </c>
      <c r="Q2277" t="s">
        <v>105</v>
      </c>
      <c r="R2277">
        <v>2035552570</v>
      </c>
      <c r="S2277" t="s">
        <v>106</v>
      </c>
      <c r="U2277" t="s">
        <v>107</v>
      </c>
      <c r="V2277" t="s">
        <v>108</v>
      </c>
      <c r="W2277">
        <v>97562</v>
      </c>
      <c r="X2277" s="7" t="s">
        <v>28</v>
      </c>
      <c r="Y2277" t="s">
        <v>29</v>
      </c>
      <c r="Z2277" t="s">
        <v>109</v>
      </c>
      <c r="AA2277" t="s">
        <v>53</v>
      </c>
      <c r="AB2277" t="str">
        <f>_xlfn.CONCAT(AA2277," ",Z2277)</f>
        <v>Julie King</v>
      </c>
      <c r="AC2277" s="7" t="s">
        <v>32</v>
      </c>
    </row>
    <row r="2278" spans="1:29" x14ac:dyDescent="0.25">
      <c r="A2278">
        <v>2277</v>
      </c>
      <c r="B2278">
        <v>10103</v>
      </c>
      <c r="C2278">
        <v>45</v>
      </c>
      <c r="D2278" s="3">
        <v>75.63</v>
      </c>
      <c r="E2278">
        <v>7</v>
      </c>
      <c r="F2278" s="3">
        <v>3403.35</v>
      </c>
      <c r="G2278" s="10">
        <f t="shared" si="70"/>
        <v>170.16750000000002</v>
      </c>
      <c r="H2278" s="10">
        <f t="shared" si="71"/>
        <v>680.67000000000007</v>
      </c>
      <c r="I2278" s="5">
        <v>37650</v>
      </c>
      <c r="J2278" s="7" t="s">
        <v>21</v>
      </c>
      <c r="K2278">
        <v>1</v>
      </c>
      <c r="L2278">
        <v>1</v>
      </c>
      <c r="M2278" s="7">
        <v>2003</v>
      </c>
      <c r="N2278" s="7" t="s">
        <v>500</v>
      </c>
      <c r="O2278">
        <v>64</v>
      </c>
      <c r="P2278" t="s">
        <v>650</v>
      </c>
      <c r="Q2278" t="s">
        <v>129</v>
      </c>
      <c r="R2278" t="s">
        <v>130</v>
      </c>
      <c r="S2278" t="s">
        <v>131</v>
      </c>
      <c r="U2278" t="s">
        <v>132</v>
      </c>
      <c r="W2278">
        <v>4110</v>
      </c>
      <c r="X2278" s="7" t="s">
        <v>74</v>
      </c>
      <c r="Y2278" t="s">
        <v>38</v>
      </c>
      <c r="Z2278" t="s">
        <v>133</v>
      </c>
      <c r="AA2278" t="s">
        <v>134</v>
      </c>
      <c r="AB2278" t="str">
        <f>_xlfn.CONCAT(AA2278," ",Z2278)</f>
        <v>Jonas Bergulfsen</v>
      </c>
      <c r="AC2278" s="7" t="s">
        <v>47</v>
      </c>
    </row>
    <row r="2279" spans="1:29" x14ac:dyDescent="0.25">
      <c r="A2279">
        <v>2278</v>
      </c>
      <c r="B2279">
        <v>10113</v>
      </c>
      <c r="C2279">
        <v>23</v>
      </c>
      <c r="D2279" s="3">
        <v>68.52</v>
      </c>
      <c r="E2279">
        <v>1</v>
      </c>
      <c r="F2279" s="3">
        <v>1575.96</v>
      </c>
      <c r="G2279" s="10">
        <f t="shared" si="70"/>
        <v>78.798000000000002</v>
      </c>
      <c r="H2279" s="10">
        <f t="shared" si="71"/>
        <v>315.19200000000001</v>
      </c>
      <c r="I2279" s="5">
        <v>37706</v>
      </c>
      <c r="J2279" s="7" t="s">
        <v>21</v>
      </c>
      <c r="K2279">
        <v>1</v>
      </c>
      <c r="L2279">
        <v>3</v>
      </c>
      <c r="M2279" s="7">
        <v>2003</v>
      </c>
      <c r="N2279" s="7" t="s">
        <v>500</v>
      </c>
      <c r="O2279">
        <v>64</v>
      </c>
      <c r="P2279" t="s">
        <v>650</v>
      </c>
      <c r="Q2279" t="s">
        <v>268</v>
      </c>
      <c r="R2279">
        <v>4155551450</v>
      </c>
      <c r="S2279" t="s">
        <v>269</v>
      </c>
      <c r="U2279" t="s">
        <v>270</v>
      </c>
      <c r="V2279" t="s">
        <v>51</v>
      </c>
      <c r="W2279">
        <v>97562</v>
      </c>
      <c r="X2279" s="7" t="s">
        <v>28</v>
      </c>
      <c r="Y2279" t="s">
        <v>29</v>
      </c>
      <c r="Z2279" t="s">
        <v>271</v>
      </c>
      <c r="AA2279" t="s">
        <v>272</v>
      </c>
      <c r="AB2279" t="str">
        <f>_xlfn.CONCAT(AA2279," ",Z2279)</f>
        <v>Valarie Nelson</v>
      </c>
      <c r="AC2279" s="7" t="s">
        <v>32</v>
      </c>
    </row>
    <row r="2280" spans="1:29" x14ac:dyDescent="0.25">
      <c r="A2280">
        <v>2279</v>
      </c>
      <c r="B2280">
        <v>10126</v>
      </c>
      <c r="C2280">
        <v>26</v>
      </c>
      <c r="D2280" s="3">
        <v>62.7</v>
      </c>
      <c r="E2280">
        <v>7</v>
      </c>
      <c r="F2280" s="3">
        <v>1630.2</v>
      </c>
      <c r="G2280" s="10">
        <f t="shared" si="70"/>
        <v>81.510000000000005</v>
      </c>
      <c r="H2280" s="10">
        <f t="shared" si="71"/>
        <v>326.04000000000002</v>
      </c>
      <c r="I2280" s="5">
        <v>37769</v>
      </c>
      <c r="J2280" s="7" t="s">
        <v>21</v>
      </c>
      <c r="K2280">
        <v>2</v>
      </c>
      <c r="L2280">
        <v>5</v>
      </c>
      <c r="M2280" s="7">
        <v>2003</v>
      </c>
      <c r="N2280" s="7" t="s">
        <v>500</v>
      </c>
      <c r="O2280">
        <v>64</v>
      </c>
      <c r="P2280" t="s">
        <v>650</v>
      </c>
      <c r="Q2280" t="s">
        <v>187</v>
      </c>
      <c r="R2280" t="s">
        <v>188</v>
      </c>
      <c r="S2280" t="s">
        <v>189</v>
      </c>
      <c r="U2280" t="s">
        <v>173</v>
      </c>
      <c r="W2280">
        <v>28023</v>
      </c>
      <c r="X2280" s="7" t="s">
        <v>174</v>
      </c>
      <c r="Y2280" t="s">
        <v>38</v>
      </c>
      <c r="Z2280" t="s">
        <v>190</v>
      </c>
      <c r="AA2280" t="s">
        <v>191</v>
      </c>
      <c r="AB2280" t="str">
        <f>_xlfn.CONCAT(AA2280," ",Z2280)</f>
        <v>Mart¡n Sommer</v>
      </c>
      <c r="AC2280" s="7" t="s">
        <v>32</v>
      </c>
    </row>
    <row r="2281" spans="1:29" x14ac:dyDescent="0.25">
      <c r="A2281">
        <v>2280</v>
      </c>
      <c r="B2281">
        <v>10140</v>
      </c>
      <c r="C2281">
        <v>28</v>
      </c>
      <c r="D2281" s="3">
        <v>60.76</v>
      </c>
      <c r="E2281">
        <v>7</v>
      </c>
      <c r="F2281" s="3">
        <v>1701.28</v>
      </c>
      <c r="G2281" s="10">
        <f t="shared" si="70"/>
        <v>85.064000000000007</v>
      </c>
      <c r="H2281" s="10">
        <f t="shared" si="71"/>
        <v>340.25600000000003</v>
      </c>
      <c r="I2281" s="5">
        <v>37826</v>
      </c>
      <c r="J2281" s="7" t="s">
        <v>21</v>
      </c>
      <c r="K2281">
        <v>3</v>
      </c>
      <c r="L2281">
        <v>7</v>
      </c>
      <c r="M2281" s="7">
        <v>2003</v>
      </c>
      <c r="N2281" s="7" t="s">
        <v>500</v>
      </c>
      <c r="O2281">
        <v>64</v>
      </c>
      <c r="P2281" t="s">
        <v>650</v>
      </c>
      <c r="Q2281" t="s">
        <v>58</v>
      </c>
      <c r="R2281">
        <v>6505556809</v>
      </c>
      <c r="S2281" t="s">
        <v>59</v>
      </c>
      <c r="U2281" t="s">
        <v>60</v>
      </c>
      <c r="V2281" t="s">
        <v>51</v>
      </c>
      <c r="W2281">
        <v>94217</v>
      </c>
      <c r="X2281" s="7" t="s">
        <v>28</v>
      </c>
      <c r="Y2281" t="s">
        <v>29</v>
      </c>
      <c r="Z2281" t="s">
        <v>61</v>
      </c>
      <c r="AA2281" t="s">
        <v>62</v>
      </c>
      <c r="AB2281" t="str">
        <f>_xlfn.CONCAT(AA2281," ",Z2281)</f>
        <v>Juri Hirano</v>
      </c>
      <c r="AC2281" s="7" t="s">
        <v>32</v>
      </c>
    </row>
    <row r="2282" spans="1:29" x14ac:dyDescent="0.25">
      <c r="A2282">
        <v>2281</v>
      </c>
      <c r="B2282">
        <v>10150</v>
      </c>
      <c r="C2282">
        <v>49</v>
      </c>
      <c r="D2282" s="3">
        <v>58.18</v>
      </c>
      <c r="E2282">
        <v>4</v>
      </c>
      <c r="F2282" s="3">
        <v>2850.82</v>
      </c>
      <c r="G2282" s="10">
        <f t="shared" si="70"/>
        <v>142.54100000000003</v>
      </c>
      <c r="H2282" s="10">
        <f t="shared" si="71"/>
        <v>570.1640000000001</v>
      </c>
      <c r="I2282" s="5">
        <v>37883</v>
      </c>
      <c r="J2282" s="7" t="s">
        <v>21</v>
      </c>
      <c r="K2282">
        <v>3</v>
      </c>
      <c r="L2282">
        <v>9</v>
      </c>
      <c r="M2282" s="7">
        <v>2003</v>
      </c>
      <c r="N2282" s="7" t="s">
        <v>500</v>
      </c>
      <c r="O2282">
        <v>64</v>
      </c>
      <c r="P2282" t="s">
        <v>650</v>
      </c>
      <c r="Q2282" t="s">
        <v>192</v>
      </c>
      <c r="R2282" t="s">
        <v>193</v>
      </c>
      <c r="S2282" t="s">
        <v>194</v>
      </c>
      <c r="U2282" t="s">
        <v>195</v>
      </c>
      <c r="W2282">
        <v>79903</v>
      </c>
      <c r="X2282" s="7" t="s">
        <v>195</v>
      </c>
      <c r="Y2282" t="s">
        <v>196</v>
      </c>
      <c r="Z2282" t="s">
        <v>197</v>
      </c>
      <c r="AA2282" t="s">
        <v>198</v>
      </c>
      <c r="AB2282" t="str">
        <f>_xlfn.CONCAT(AA2282," ",Z2282)</f>
        <v>Eric Natividad</v>
      </c>
      <c r="AC2282" s="7" t="s">
        <v>32</v>
      </c>
    </row>
    <row r="2283" spans="1:29" x14ac:dyDescent="0.25">
      <c r="A2283">
        <v>2282</v>
      </c>
      <c r="B2283">
        <v>10164</v>
      </c>
      <c r="C2283">
        <v>49</v>
      </c>
      <c r="D2283" s="3">
        <v>54.94</v>
      </c>
      <c r="E2283">
        <v>5</v>
      </c>
      <c r="F2283" s="3">
        <v>2692.06</v>
      </c>
      <c r="G2283" s="10">
        <f t="shared" si="70"/>
        <v>134.60300000000001</v>
      </c>
      <c r="H2283" s="10">
        <f t="shared" si="71"/>
        <v>538.41200000000003</v>
      </c>
      <c r="I2283" s="5">
        <v>37915</v>
      </c>
      <c r="J2283" s="7" t="s">
        <v>404</v>
      </c>
      <c r="K2283">
        <v>4</v>
      </c>
      <c r="L2283">
        <v>10</v>
      </c>
      <c r="M2283" s="7">
        <v>2003</v>
      </c>
      <c r="N2283" s="7" t="s">
        <v>500</v>
      </c>
      <c r="O2283">
        <v>64</v>
      </c>
      <c r="P2283" t="s">
        <v>650</v>
      </c>
      <c r="Q2283" t="s">
        <v>405</v>
      </c>
      <c r="R2283" t="s">
        <v>406</v>
      </c>
      <c r="S2283" t="s">
        <v>407</v>
      </c>
      <c r="U2283" t="s">
        <v>408</v>
      </c>
      <c r="W2283">
        <v>8010</v>
      </c>
      <c r="X2283" s="7" t="s">
        <v>144</v>
      </c>
      <c r="Y2283" t="s">
        <v>38</v>
      </c>
      <c r="Z2283" t="s">
        <v>409</v>
      </c>
      <c r="AA2283" t="s">
        <v>410</v>
      </c>
      <c r="AB2283" t="str">
        <f>_xlfn.CONCAT(AA2283," ",Z2283)</f>
        <v>Roland Mendel</v>
      </c>
      <c r="AC2283" s="7" t="s">
        <v>32</v>
      </c>
    </row>
    <row r="2284" spans="1:29" x14ac:dyDescent="0.25">
      <c r="A2284">
        <v>2283</v>
      </c>
      <c r="B2284">
        <v>10175</v>
      </c>
      <c r="C2284">
        <v>29</v>
      </c>
      <c r="D2284" s="3">
        <v>74.98</v>
      </c>
      <c r="E2284">
        <v>12</v>
      </c>
      <c r="F2284" s="3">
        <v>2174.42</v>
      </c>
      <c r="G2284" s="10">
        <f t="shared" si="70"/>
        <v>108.721</v>
      </c>
      <c r="H2284" s="10">
        <f t="shared" si="71"/>
        <v>434.88400000000001</v>
      </c>
      <c r="I2284" s="5">
        <v>37931</v>
      </c>
      <c r="J2284" s="7" t="s">
        <v>21</v>
      </c>
      <c r="K2284">
        <v>4</v>
      </c>
      <c r="L2284">
        <v>11</v>
      </c>
      <c r="M2284" s="7">
        <v>2003</v>
      </c>
      <c r="N2284" s="7" t="s">
        <v>500</v>
      </c>
      <c r="O2284">
        <v>64</v>
      </c>
      <c r="P2284" t="s">
        <v>650</v>
      </c>
      <c r="Q2284" t="s">
        <v>325</v>
      </c>
      <c r="R2284" t="s">
        <v>326</v>
      </c>
      <c r="S2284" t="s">
        <v>327</v>
      </c>
      <c r="U2284" t="s">
        <v>328</v>
      </c>
      <c r="W2284" t="s">
        <v>329</v>
      </c>
      <c r="X2284" s="7" t="s">
        <v>166</v>
      </c>
      <c r="Y2284" t="s">
        <v>38</v>
      </c>
      <c r="Z2284" t="s">
        <v>57</v>
      </c>
      <c r="AA2284" t="s">
        <v>330</v>
      </c>
      <c r="AB2284" t="str">
        <f>_xlfn.CONCAT(AA2284," ",Z2284)</f>
        <v>Ann Brown</v>
      </c>
      <c r="AC2284" s="7" t="s">
        <v>32</v>
      </c>
    </row>
    <row r="2285" spans="1:29" x14ac:dyDescent="0.25">
      <c r="A2285">
        <v>2284</v>
      </c>
      <c r="B2285">
        <v>10183</v>
      </c>
      <c r="C2285">
        <v>49</v>
      </c>
      <c r="D2285" s="3">
        <v>64.64</v>
      </c>
      <c r="E2285">
        <v>4</v>
      </c>
      <c r="F2285" s="3">
        <v>3167.36</v>
      </c>
      <c r="G2285" s="10">
        <f t="shared" si="70"/>
        <v>158.36800000000002</v>
      </c>
      <c r="H2285" s="10">
        <f t="shared" si="71"/>
        <v>633.47200000000009</v>
      </c>
      <c r="I2285" s="5">
        <v>37938</v>
      </c>
      <c r="J2285" s="7" t="s">
        <v>21</v>
      </c>
      <c r="K2285">
        <v>4</v>
      </c>
      <c r="L2285">
        <v>11</v>
      </c>
      <c r="M2285" s="7">
        <v>2003</v>
      </c>
      <c r="N2285" s="7" t="s">
        <v>500</v>
      </c>
      <c r="O2285">
        <v>64</v>
      </c>
      <c r="P2285" t="s">
        <v>650</v>
      </c>
      <c r="Q2285" t="s">
        <v>210</v>
      </c>
      <c r="R2285">
        <v>2155554695</v>
      </c>
      <c r="S2285" t="s">
        <v>211</v>
      </c>
      <c r="U2285" t="s">
        <v>212</v>
      </c>
      <c r="V2285" t="s">
        <v>138</v>
      </c>
      <c r="W2285">
        <v>71270</v>
      </c>
      <c r="X2285" s="7" t="s">
        <v>28</v>
      </c>
      <c r="Y2285" t="s">
        <v>29</v>
      </c>
      <c r="Z2285" t="s">
        <v>213</v>
      </c>
      <c r="AA2285" t="s">
        <v>214</v>
      </c>
      <c r="AB2285" t="str">
        <f>_xlfn.CONCAT(AA2285," ",Z2285)</f>
        <v>Francisca Cervantes</v>
      </c>
      <c r="AC2285" s="7" t="s">
        <v>47</v>
      </c>
    </row>
    <row r="2286" spans="1:29" x14ac:dyDescent="0.25">
      <c r="A2286">
        <v>2285</v>
      </c>
      <c r="B2286">
        <v>10194</v>
      </c>
      <c r="C2286">
        <v>39</v>
      </c>
      <c r="D2286" s="3">
        <v>54.94</v>
      </c>
      <c r="E2286">
        <v>7</v>
      </c>
      <c r="F2286" s="3">
        <v>2142.66</v>
      </c>
      <c r="G2286" s="10">
        <f t="shared" si="70"/>
        <v>107.133</v>
      </c>
      <c r="H2286" s="10">
        <f t="shared" si="71"/>
        <v>428.53199999999998</v>
      </c>
      <c r="I2286" s="5">
        <v>37950</v>
      </c>
      <c r="J2286" s="7" t="s">
        <v>21</v>
      </c>
      <c r="K2286">
        <v>4</v>
      </c>
      <c r="L2286">
        <v>11</v>
      </c>
      <c r="M2286" s="7">
        <v>2003</v>
      </c>
      <c r="N2286" s="7" t="s">
        <v>500</v>
      </c>
      <c r="O2286">
        <v>64</v>
      </c>
      <c r="P2286" t="s">
        <v>650</v>
      </c>
      <c r="Q2286" t="s">
        <v>215</v>
      </c>
      <c r="R2286" t="s">
        <v>216</v>
      </c>
      <c r="S2286" t="s">
        <v>217</v>
      </c>
      <c r="U2286" t="s">
        <v>218</v>
      </c>
      <c r="W2286">
        <v>69004</v>
      </c>
      <c r="X2286" s="7" t="s">
        <v>37</v>
      </c>
      <c r="Y2286" t="s">
        <v>38</v>
      </c>
      <c r="Z2286" t="s">
        <v>219</v>
      </c>
      <c r="AA2286" t="s">
        <v>220</v>
      </c>
      <c r="AB2286" t="str">
        <f>_xlfn.CONCAT(AA2286," ",Z2286)</f>
        <v>Mary Saveley</v>
      </c>
      <c r="AC2286" s="7" t="s">
        <v>32</v>
      </c>
    </row>
    <row r="2287" spans="1:29" x14ac:dyDescent="0.25">
      <c r="A2287">
        <v>2286</v>
      </c>
      <c r="B2287">
        <v>10206</v>
      </c>
      <c r="C2287">
        <v>36</v>
      </c>
      <c r="D2287" s="3">
        <v>58.82</v>
      </c>
      <c r="E2287">
        <v>2</v>
      </c>
      <c r="F2287" s="3">
        <v>2117.52</v>
      </c>
      <c r="G2287" s="10">
        <f t="shared" si="70"/>
        <v>105.876</v>
      </c>
      <c r="H2287" s="10">
        <f t="shared" si="71"/>
        <v>423.50400000000002</v>
      </c>
      <c r="I2287" s="5">
        <v>37960</v>
      </c>
      <c r="J2287" s="7" t="s">
        <v>21</v>
      </c>
      <c r="K2287">
        <v>4</v>
      </c>
      <c r="L2287">
        <v>12</v>
      </c>
      <c r="M2287" s="7">
        <v>2003</v>
      </c>
      <c r="N2287" s="7" t="s">
        <v>500</v>
      </c>
      <c r="O2287">
        <v>64</v>
      </c>
      <c r="P2287" t="s">
        <v>650</v>
      </c>
      <c r="Q2287" t="s">
        <v>221</v>
      </c>
      <c r="R2287" t="s">
        <v>222</v>
      </c>
      <c r="S2287" t="s">
        <v>223</v>
      </c>
      <c r="U2287" t="s">
        <v>224</v>
      </c>
      <c r="V2287" t="s">
        <v>225</v>
      </c>
      <c r="W2287" t="s">
        <v>226</v>
      </c>
      <c r="X2287" s="7" t="s">
        <v>227</v>
      </c>
      <c r="Y2287" t="s">
        <v>29</v>
      </c>
      <c r="Z2287" t="s">
        <v>228</v>
      </c>
      <c r="AA2287" t="s">
        <v>229</v>
      </c>
      <c r="AB2287" t="str">
        <f>_xlfn.CONCAT(AA2287," ",Z2287)</f>
        <v>Yoshi Tannamuri</v>
      </c>
      <c r="AC2287" s="7" t="s">
        <v>32</v>
      </c>
    </row>
    <row r="2288" spans="1:29" x14ac:dyDescent="0.25">
      <c r="A2288">
        <v>2287</v>
      </c>
      <c r="B2288">
        <v>10217</v>
      </c>
      <c r="C2288">
        <v>39</v>
      </c>
      <c r="D2288" s="3">
        <v>62.05</v>
      </c>
      <c r="E2288">
        <v>7</v>
      </c>
      <c r="F2288" s="3">
        <v>2419.9499999999998</v>
      </c>
      <c r="G2288" s="10">
        <f t="shared" si="70"/>
        <v>120.9975</v>
      </c>
      <c r="H2288" s="10">
        <f t="shared" si="71"/>
        <v>483.99</v>
      </c>
      <c r="I2288" s="5">
        <v>38021</v>
      </c>
      <c r="J2288" s="7" t="s">
        <v>21</v>
      </c>
      <c r="K2288">
        <v>1</v>
      </c>
      <c r="L2288">
        <v>2</v>
      </c>
      <c r="M2288" s="7">
        <v>2004</v>
      </c>
      <c r="N2288" s="7" t="s">
        <v>500</v>
      </c>
      <c r="O2288">
        <v>64</v>
      </c>
      <c r="P2288" t="s">
        <v>650</v>
      </c>
      <c r="Q2288" t="s">
        <v>414</v>
      </c>
      <c r="R2288" t="s">
        <v>415</v>
      </c>
      <c r="S2288" t="s">
        <v>416</v>
      </c>
      <c r="T2288" t="s">
        <v>417</v>
      </c>
      <c r="U2288" t="s">
        <v>195</v>
      </c>
      <c r="W2288">
        <v>69045</v>
      </c>
      <c r="X2288" s="7" t="s">
        <v>195</v>
      </c>
      <c r="Y2288" t="s">
        <v>92</v>
      </c>
      <c r="Z2288" t="s">
        <v>418</v>
      </c>
      <c r="AA2288" t="s">
        <v>419</v>
      </c>
      <c r="AB2288" t="str">
        <f>_xlfn.CONCAT(AA2288," ",Z2288)</f>
        <v>Wendy Victorino</v>
      </c>
      <c r="AC2288" s="7" t="s">
        <v>32</v>
      </c>
    </row>
    <row r="2289" spans="1:29" x14ac:dyDescent="0.25">
      <c r="A2289">
        <v>2288</v>
      </c>
      <c r="B2289">
        <v>10229</v>
      </c>
      <c r="C2289">
        <v>30</v>
      </c>
      <c r="D2289" s="3">
        <v>73.040000000000006</v>
      </c>
      <c r="E2289">
        <v>12</v>
      </c>
      <c r="F2289" s="3">
        <v>2191.1999999999998</v>
      </c>
      <c r="G2289" s="10">
        <f t="shared" si="70"/>
        <v>109.56</v>
      </c>
      <c r="H2289" s="10">
        <f t="shared" si="71"/>
        <v>438.24</v>
      </c>
      <c r="I2289" s="5">
        <v>38057</v>
      </c>
      <c r="J2289" s="7" t="s">
        <v>21</v>
      </c>
      <c r="K2289">
        <v>1</v>
      </c>
      <c r="L2289">
        <v>3</v>
      </c>
      <c r="M2289" s="7">
        <v>2004</v>
      </c>
      <c r="N2289" s="7" t="s">
        <v>500</v>
      </c>
      <c r="O2289">
        <v>64</v>
      </c>
      <c r="P2289" t="s">
        <v>650</v>
      </c>
      <c r="Q2289" t="s">
        <v>268</v>
      </c>
      <c r="R2289">
        <v>4155551450</v>
      </c>
      <c r="S2289" t="s">
        <v>269</v>
      </c>
      <c r="U2289" t="s">
        <v>270</v>
      </c>
      <c r="V2289" t="s">
        <v>51</v>
      </c>
      <c r="W2289">
        <v>97562</v>
      </c>
      <c r="X2289" s="7" t="s">
        <v>28</v>
      </c>
      <c r="Y2289" t="s">
        <v>29</v>
      </c>
      <c r="Z2289" t="s">
        <v>271</v>
      </c>
      <c r="AA2289" t="s">
        <v>272</v>
      </c>
      <c r="AB2289" t="str">
        <f>_xlfn.CONCAT(AA2289," ",Z2289)</f>
        <v>Valarie Nelson</v>
      </c>
      <c r="AC2289" s="7" t="s">
        <v>32</v>
      </c>
    </row>
    <row r="2290" spans="1:29" x14ac:dyDescent="0.25">
      <c r="A2290">
        <v>2289</v>
      </c>
      <c r="B2290">
        <v>10245</v>
      </c>
      <c r="C2290">
        <v>44</v>
      </c>
      <c r="D2290" s="3">
        <v>69.16</v>
      </c>
      <c r="E2290">
        <v>5</v>
      </c>
      <c r="F2290" s="3">
        <v>3043.04</v>
      </c>
      <c r="G2290" s="10">
        <f t="shared" si="70"/>
        <v>152.15200000000002</v>
      </c>
      <c r="H2290" s="10">
        <f t="shared" si="71"/>
        <v>608.60800000000006</v>
      </c>
      <c r="I2290" s="5">
        <v>38111</v>
      </c>
      <c r="J2290" s="7" t="s">
        <v>21</v>
      </c>
      <c r="K2290">
        <v>2</v>
      </c>
      <c r="L2290">
        <v>5</v>
      </c>
      <c r="M2290" s="7">
        <v>2004</v>
      </c>
      <c r="N2290" s="7" t="s">
        <v>500</v>
      </c>
      <c r="O2290">
        <v>64</v>
      </c>
      <c r="P2290" t="s">
        <v>650</v>
      </c>
      <c r="Q2290" t="s">
        <v>238</v>
      </c>
      <c r="R2290">
        <v>2035559545</v>
      </c>
      <c r="S2290" t="s">
        <v>239</v>
      </c>
      <c r="U2290" t="s">
        <v>240</v>
      </c>
      <c r="V2290" t="s">
        <v>108</v>
      </c>
      <c r="W2290">
        <v>97823</v>
      </c>
      <c r="X2290" s="7" t="s">
        <v>28</v>
      </c>
      <c r="Y2290" t="s">
        <v>29</v>
      </c>
      <c r="Z2290" t="s">
        <v>79</v>
      </c>
      <c r="AA2290" t="s">
        <v>241</v>
      </c>
      <c r="AB2290" t="str">
        <f>_xlfn.CONCAT(AA2290," ",Z2290)</f>
        <v>Leslie Murphy</v>
      </c>
      <c r="AC2290" s="7" t="s">
        <v>47</v>
      </c>
    </row>
    <row r="2291" spans="1:29" x14ac:dyDescent="0.25">
      <c r="A2291">
        <v>2290</v>
      </c>
      <c r="B2291">
        <v>10258</v>
      </c>
      <c r="C2291">
        <v>20</v>
      </c>
      <c r="D2291" s="3">
        <v>61.41</v>
      </c>
      <c r="E2291">
        <v>2</v>
      </c>
      <c r="F2291" s="3">
        <v>1228.2</v>
      </c>
      <c r="G2291" s="10">
        <f t="shared" si="70"/>
        <v>61.410000000000004</v>
      </c>
      <c r="H2291" s="10">
        <f t="shared" si="71"/>
        <v>245.64000000000001</v>
      </c>
      <c r="I2291" s="5">
        <v>38153</v>
      </c>
      <c r="J2291" s="7" t="s">
        <v>21</v>
      </c>
      <c r="K2291">
        <v>2</v>
      </c>
      <c r="L2291">
        <v>6</v>
      </c>
      <c r="M2291" s="7">
        <v>2004</v>
      </c>
      <c r="N2291" s="7" t="s">
        <v>500</v>
      </c>
      <c r="O2291">
        <v>64</v>
      </c>
      <c r="P2291" t="s">
        <v>650</v>
      </c>
      <c r="Q2291" t="s">
        <v>242</v>
      </c>
      <c r="R2291" t="s">
        <v>243</v>
      </c>
      <c r="S2291" t="s">
        <v>244</v>
      </c>
      <c r="U2291" t="s">
        <v>245</v>
      </c>
      <c r="V2291" t="s">
        <v>246</v>
      </c>
      <c r="W2291" t="s">
        <v>247</v>
      </c>
      <c r="X2291" s="7" t="s">
        <v>196</v>
      </c>
      <c r="Y2291" t="s">
        <v>196</v>
      </c>
      <c r="Z2291" t="s">
        <v>248</v>
      </c>
      <c r="AA2291" t="s">
        <v>249</v>
      </c>
      <c r="AB2291" t="str">
        <f>_xlfn.CONCAT(AA2291," ",Z2291)</f>
        <v>Akiko Shimamura</v>
      </c>
      <c r="AC2291" s="7" t="s">
        <v>32</v>
      </c>
    </row>
    <row r="2292" spans="1:29" x14ac:dyDescent="0.25">
      <c r="A2292">
        <v>2291</v>
      </c>
      <c r="B2292">
        <v>10270</v>
      </c>
      <c r="C2292">
        <v>21</v>
      </c>
      <c r="D2292" s="3">
        <v>63.35</v>
      </c>
      <c r="E2292">
        <v>5</v>
      </c>
      <c r="F2292" s="3">
        <v>1330.35</v>
      </c>
      <c r="G2292" s="10">
        <f t="shared" si="70"/>
        <v>66.517499999999998</v>
      </c>
      <c r="H2292" s="10">
        <f t="shared" si="71"/>
        <v>266.07</v>
      </c>
      <c r="I2292" s="5">
        <v>38187</v>
      </c>
      <c r="J2292" s="7" t="s">
        <v>21</v>
      </c>
      <c r="K2292">
        <v>3</v>
      </c>
      <c r="L2292">
        <v>7</v>
      </c>
      <c r="M2292" s="7">
        <v>2004</v>
      </c>
      <c r="N2292" s="7" t="s">
        <v>500</v>
      </c>
      <c r="O2292">
        <v>64</v>
      </c>
      <c r="P2292" t="s">
        <v>650</v>
      </c>
      <c r="Q2292" t="s">
        <v>148</v>
      </c>
      <c r="R2292" t="s">
        <v>149</v>
      </c>
      <c r="S2292" t="s">
        <v>150</v>
      </c>
      <c r="T2292" t="s">
        <v>151</v>
      </c>
      <c r="U2292" t="s">
        <v>152</v>
      </c>
      <c r="V2292" t="s">
        <v>153</v>
      </c>
      <c r="W2292">
        <v>2067</v>
      </c>
      <c r="X2292" s="7" t="s">
        <v>91</v>
      </c>
      <c r="Y2292" t="s">
        <v>92</v>
      </c>
      <c r="Z2292" t="s">
        <v>154</v>
      </c>
      <c r="AA2292" t="s">
        <v>155</v>
      </c>
      <c r="AB2292" t="str">
        <f>_xlfn.CONCAT(AA2292," ",Z2292)</f>
        <v>Adrian Huxley</v>
      </c>
      <c r="AC2292" s="7" t="s">
        <v>32</v>
      </c>
    </row>
    <row r="2293" spans="1:29" x14ac:dyDescent="0.25">
      <c r="A2293">
        <v>2292</v>
      </c>
      <c r="B2293">
        <v>10281</v>
      </c>
      <c r="C2293">
        <v>36</v>
      </c>
      <c r="D2293" s="3">
        <v>77.569999999999993</v>
      </c>
      <c r="E2293">
        <v>12</v>
      </c>
      <c r="F2293" s="3">
        <v>2792.52</v>
      </c>
      <c r="G2293" s="10">
        <f t="shared" si="70"/>
        <v>139.626</v>
      </c>
      <c r="H2293" s="10">
        <f t="shared" si="71"/>
        <v>558.50400000000002</v>
      </c>
      <c r="I2293" s="5">
        <v>38218</v>
      </c>
      <c r="J2293" s="7" t="s">
        <v>21</v>
      </c>
      <c r="K2293">
        <v>3</v>
      </c>
      <c r="L2293">
        <v>8</v>
      </c>
      <c r="M2293" s="7">
        <v>2004</v>
      </c>
      <c r="N2293" s="7" t="s">
        <v>500</v>
      </c>
      <c r="O2293">
        <v>64</v>
      </c>
      <c r="P2293" t="s">
        <v>650</v>
      </c>
      <c r="Q2293" t="s">
        <v>135</v>
      </c>
      <c r="R2293">
        <v>2155551555</v>
      </c>
      <c r="S2293" t="s">
        <v>136</v>
      </c>
      <c r="U2293" t="s">
        <v>137</v>
      </c>
      <c r="V2293" t="s">
        <v>138</v>
      </c>
      <c r="W2293">
        <v>70267</v>
      </c>
      <c r="X2293" s="7" t="s">
        <v>28</v>
      </c>
      <c r="Y2293" t="s">
        <v>29</v>
      </c>
      <c r="Z2293" t="s">
        <v>30</v>
      </c>
      <c r="AA2293" t="s">
        <v>139</v>
      </c>
      <c r="AB2293" t="str">
        <f>_xlfn.CONCAT(AA2293," ",Z2293)</f>
        <v>Kyung Yu</v>
      </c>
      <c r="AC2293" s="7" t="s">
        <v>32</v>
      </c>
    </row>
    <row r="2294" spans="1:29" x14ac:dyDescent="0.25">
      <c r="A2294">
        <v>2293</v>
      </c>
      <c r="B2294">
        <v>10291</v>
      </c>
      <c r="C2294">
        <v>32</v>
      </c>
      <c r="D2294" s="3">
        <v>71.75</v>
      </c>
      <c r="E2294">
        <v>7</v>
      </c>
      <c r="F2294" s="3">
        <v>2296</v>
      </c>
      <c r="G2294" s="10">
        <f t="shared" si="70"/>
        <v>114.80000000000001</v>
      </c>
      <c r="H2294" s="10">
        <f t="shared" si="71"/>
        <v>459.20000000000005</v>
      </c>
      <c r="I2294" s="5">
        <v>38238</v>
      </c>
      <c r="J2294" s="7" t="s">
        <v>21</v>
      </c>
      <c r="K2294">
        <v>3</v>
      </c>
      <c r="L2294">
        <v>9</v>
      </c>
      <c r="M2294" s="7">
        <v>2004</v>
      </c>
      <c r="N2294" s="7" t="s">
        <v>500</v>
      </c>
      <c r="O2294">
        <v>64</v>
      </c>
      <c r="P2294" t="s">
        <v>650</v>
      </c>
      <c r="Q2294" t="s">
        <v>257</v>
      </c>
      <c r="R2294" t="s">
        <v>258</v>
      </c>
      <c r="S2294" t="s">
        <v>259</v>
      </c>
      <c r="U2294" t="s">
        <v>260</v>
      </c>
      <c r="W2294" t="s">
        <v>261</v>
      </c>
      <c r="X2294" s="7" t="s">
        <v>184</v>
      </c>
      <c r="Y2294" t="s">
        <v>38</v>
      </c>
      <c r="Z2294" t="s">
        <v>262</v>
      </c>
      <c r="AA2294" t="s">
        <v>202</v>
      </c>
      <c r="AB2294" t="str">
        <f>_xlfn.CONCAT(AA2294," ",Z2294)</f>
        <v>Maria Larsson</v>
      </c>
      <c r="AC2294" s="7" t="s">
        <v>32</v>
      </c>
    </row>
    <row r="2295" spans="1:29" x14ac:dyDescent="0.25">
      <c r="A2295">
        <v>2294</v>
      </c>
      <c r="B2295">
        <v>10304</v>
      </c>
      <c r="C2295">
        <v>36</v>
      </c>
      <c r="D2295" s="3">
        <v>73.040000000000006</v>
      </c>
      <c r="E2295">
        <v>2</v>
      </c>
      <c r="F2295" s="3">
        <v>2629.44</v>
      </c>
      <c r="G2295" s="10">
        <f t="shared" si="70"/>
        <v>131.47200000000001</v>
      </c>
      <c r="H2295" s="10">
        <f t="shared" si="71"/>
        <v>525.88800000000003</v>
      </c>
      <c r="I2295" s="5">
        <v>38271</v>
      </c>
      <c r="J2295" s="7" t="s">
        <v>21</v>
      </c>
      <c r="K2295">
        <v>4</v>
      </c>
      <c r="L2295">
        <v>10</v>
      </c>
      <c r="M2295" s="7">
        <v>2004</v>
      </c>
      <c r="N2295" s="7" t="s">
        <v>500</v>
      </c>
      <c r="O2295">
        <v>64</v>
      </c>
      <c r="P2295" t="s">
        <v>650</v>
      </c>
      <c r="Q2295" t="s">
        <v>263</v>
      </c>
      <c r="R2295" t="s">
        <v>264</v>
      </c>
      <c r="S2295" t="s">
        <v>265</v>
      </c>
      <c r="U2295" t="s">
        <v>266</v>
      </c>
      <c r="W2295">
        <v>78000</v>
      </c>
      <c r="X2295" s="7" t="s">
        <v>37</v>
      </c>
      <c r="Y2295" t="s">
        <v>38</v>
      </c>
      <c r="Z2295" t="s">
        <v>267</v>
      </c>
      <c r="AA2295" t="s">
        <v>46</v>
      </c>
      <c r="AB2295" t="str">
        <f>_xlfn.CONCAT(AA2295," ",Z2295)</f>
        <v>Daniel Tonini</v>
      </c>
      <c r="AC2295" s="7" t="s">
        <v>32</v>
      </c>
    </row>
    <row r="2296" spans="1:29" x14ac:dyDescent="0.25">
      <c r="A2296">
        <v>2295</v>
      </c>
      <c r="B2296">
        <v>10313</v>
      </c>
      <c r="C2296">
        <v>34</v>
      </c>
      <c r="D2296" s="3">
        <v>56.24</v>
      </c>
      <c r="E2296">
        <v>10</v>
      </c>
      <c r="F2296" s="3">
        <v>1912.16</v>
      </c>
      <c r="G2296" s="10">
        <f t="shared" si="70"/>
        <v>95.608000000000004</v>
      </c>
      <c r="H2296" s="10">
        <f t="shared" si="71"/>
        <v>382.43200000000002</v>
      </c>
      <c r="I2296" s="5">
        <v>38282</v>
      </c>
      <c r="J2296" s="7" t="s">
        <v>21</v>
      </c>
      <c r="K2296">
        <v>4</v>
      </c>
      <c r="L2296">
        <v>10</v>
      </c>
      <c r="M2296" s="7">
        <v>2004</v>
      </c>
      <c r="N2296" s="7" t="s">
        <v>500</v>
      </c>
      <c r="O2296">
        <v>64</v>
      </c>
      <c r="P2296" t="s">
        <v>650</v>
      </c>
      <c r="Q2296" t="s">
        <v>221</v>
      </c>
      <c r="R2296" t="s">
        <v>222</v>
      </c>
      <c r="S2296" t="s">
        <v>223</v>
      </c>
      <c r="U2296" t="s">
        <v>224</v>
      </c>
      <c r="V2296" t="s">
        <v>225</v>
      </c>
      <c r="W2296" t="s">
        <v>226</v>
      </c>
      <c r="X2296" s="7" t="s">
        <v>227</v>
      </c>
      <c r="Y2296" t="s">
        <v>29</v>
      </c>
      <c r="Z2296" t="s">
        <v>228</v>
      </c>
      <c r="AA2296" t="s">
        <v>229</v>
      </c>
      <c r="AB2296" t="str">
        <f>_xlfn.CONCAT(AA2296," ",Z2296)</f>
        <v>Yoshi Tannamuri</v>
      </c>
      <c r="AC2296" s="7" t="s">
        <v>32</v>
      </c>
    </row>
    <row r="2297" spans="1:29" x14ac:dyDescent="0.25">
      <c r="A2297">
        <v>2296</v>
      </c>
      <c r="B2297">
        <v>10324</v>
      </c>
      <c r="C2297">
        <v>48</v>
      </c>
      <c r="D2297" s="3">
        <v>100</v>
      </c>
      <c r="E2297">
        <v>4</v>
      </c>
      <c r="F2297" s="3">
        <v>8209.44</v>
      </c>
      <c r="G2297" s="10">
        <f t="shared" si="70"/>
        <v>410.47200000000004</v>
      </c>
      <c r="H2297" s="10">
        <f t="shared" si="71"/>
        <v>1641.8880000000001</v>
      </c>
      <c r="I2297" s="5">
        <v>38296</v>
      </c>
      <c r="J2297" s="7" t="s">
        <v>21</v>
      </c>
      <c r="K2297">
        <v>4</v>
      </c>
      <c r="L2297">
        <v>11</v>
      </c>
      <c r="M2297" s="7">
        <v>2004</v>
      </c>
      <c r="N2297" s="7" t="s">
        <v>500</v>
      </c>
      <c r="O2297">
        <v>64</v>
      </c>
      <c r="P2297" t="s">
        <v>650</v>
      </c>
      <c r="Q2297" t="s">
        <v>95</v>
      </c>
      <c r="R2297">
        <v>2125551500</v>
      </c>
      <c r="S2297" t="s">
        <v>96</v>
      </c>
      <c r="T2297" t="s">
        <v>97</v>
      </c>
      <c r="U2297" t="s">
        <v>26</v>
      </c>
      <c r="V2297" t="s">
        <v>27</v>
      </c>
      <c r="W2297">
        <v>10022</v>
      </c>
      <c r="X2297" s="7" t="s">
        <v>28</v>
      </c>
      <c r="Y2297" t="s">
        <v>29</v>
      </c>
      <c r="Z2297" t="s">
        <v>98</v>
      </c>
      <c r="AA2297" t="s">
        <v>99</v>
      </c>
      <c r="AB2297" t="str">
        <f>_xlfn.CONCAT(AA2297," ",Z2297)</f>
        <v>Michael Frick</v>
      </c>
      <c r="AC2297" s="7" t="s">
        <v>147</v>
      </c>
    </row>
    <row r="2298" spans="1:29" x14ac:dyDescent="0.25">
      <c r="A2298">
        <v>2297</v>
      </c>
      <c r="B2298">
        <v>10333</v>
      </c>
      <c r="C2298">
        <v>33</v>
      </c>
      <c r="D2298" s="3">
        <v>73.69</v>
      </c>
      <c r="E2298">
        <v>4</v>
      </c>
      <c r="F2298" s="3">
        <v>2431.77</v>
      </c>
      <c r="G2298" s="10">
        <f t="shared" si="70"/>
        <v>121.58850000000001</v>
      </c>
      <c r="H2298" s="10">
        <f t="shared" si="71"/>
        <v>486.35400000000004</v>
      </c>
      <c r="I2298" s="5">
        <v>38309</v>
      </c>
      <c r="J2298" s="7" t="s">
        <v>21</v>
      </c>
      <c r="K2298">
        <v>4</v>
      </c>
      <c r="L2298">
        <v>11</v>
      </c>
      <c r="M2298" s="7">
        <v>2004</v>
      </c>
      <c r="N2298" s="7" t="s">
        <v>500</v>
      </c>
      <c r="O2298">
        <v>64</v>
      </c>
      <c r="P2298" t="s">
        <v>650</v>
      </c>
      <c r="Q2298" t="s">
        <v>77</v>
      </c>
      <c r="R2298">
        <v>6505555787</v>
      </c>
      <c r="S2298" t="s">
        <v>78</v>
      </c>
      <c r="U2298" t="s">
        <v>56</v>
      </c>
      <c r="V2298" t="s">
        <v>51</v>
      </c>
      <c r="X2298" s="7" t="s">
        <v>28</v>
      </c>
      <c r="Y2298" t="s">
        <v>29</v>
      </c>
      <c r="Z2298" t="s">
        <v>79</v>
      </c>
      <c r="AA2298" t="s">
        <v>53</v>
      </c>
      <c r="AB2298" t="str">
        <f>_xlfn.CONCAT(AA2298," ",Z2298)</f>
        <v>Julie Murphy</v>
      </c>
      <c r="AC2298" s="7" t="s">
        <v>32</v>
      </c>
    </row>
    <row r="2299" spans="1:29" x14ac:dyDescent="0.25">
      <c r="A2299">
        <v>2298</v>
      </c>
      <c r="B2299">
        <v>10348</v>
      </c>
      <c r="C2299">
        <v>31</v>
      </c>
      <c r="D2299" s="3">
        <v>100</v>
      </c>
      <c r="E2299">
        <v>5</v>
      </c>
      <c r="F2299" s="3">
        <v>3139.99</v>
      </c>
      <c r="G2299" s="10">
        <f t="shared" si="70"/>
        <v>156.99950000000001</v>
      </c>
      <c r="H2299" s="10">
        <f t="shared" si="71"/>
        <v>627.99800000000005</v>
      </c>
      <c r="I2299" s="5">
        <v>38292</v>
      </c>
      <c r="J2299" s="7" t="s">
        <v>21</v>
      </c>
      <c r="K2299">
        <v>4</v>
      </c>
      <c r="L2299">
        <v>11</v>
      </c>
      <c r="M2299" s="7">
        <v>2004</v>
      </c>
      <c r="N2299" s="7" t="s">
        <v>500</v>
      </c>
      <c r="O2299">
        <v>64</v>
      </c>
      <c r="P2299" t="s">
        <v>650</v>
      </c>
      <c r="Q2299" t="s">
        <v>187</v>
      </c>
      <c r="R2299" t="s">
        <v>188</v>
      </c>
      <c r="S2299" t="s">
        <v>189</v>
      </c>
      <c r="U2299" t="s">
        <v>173</v>
      </c>
      <c r="W2299">
        <v>28023</v>
      </c>
      <c r="X2299" s="7" t="s">
        <v>174</v>
      </c>
      <c r="Y2299" t="s">
        <v>38</v>
      </c>
      <c r="Z2299" t="s">
        <v>190</v>
      </c>
      <c r="AA2299" t="s">
        <v>191</v>
      </c>
      <c r="AB2299" t="str">
        <f>_xlfn.CONCAT(AA2299," ",Z2299)</f>
        <v>Mart¡n Sommer</v>
      </c>
      <c r="AC2299" s="7" t="s">
        <v>47</v>
      </c>
    </row>
    <row r="2300" spans="1:29" x14ac:dyDescent="0.25">
      <c r="A2300">
        <v>2299</v>
      </c>
      <c r="B2300">
        <v>10358</v>
      </c>
      <c r="C2300">
        <v>36</v>
      </c>
      <c r="D2300" s="3">
        <v>100</v>
      </c>
      <c r="E2300">
        <v>2</v>
      </c>
      <c r="F2300" s="3">
        <v>5669.64</v>
      </c>
      <c r="G2300" s="10">
        <f t="shared" si="70"/>
        <v>283.48200000000003</v>
      </c>
      <c r="H2300" s="10">
        <f t="shared" si="71"/>
        <v>1133.9280000000001</v>
      </c>
      <c r="I2300" s="5">
        <v>38331</v>
      </c>
      <c r="J2300" s="7" t="s">
        <v>21</v>
      </c>
      <c r="K2300">
        <v>4</v>
      </c>
      <c r="L2300">
        <v>12</v>
      </c>
      <c r="M2300" s="7">
        <v>2004</v>
      </c>
      <c r="N2300" s="7" t="s">
        <v>500</v>
      </c>
      <c r="O2300">
        <v>64</v>
      </c>
      <c r="P2300" t="s">
        <v>650</v>
      </c>
      <c r="Q2300" t="s">
        <v>170</v>
      </c>
      <c r="R2300" t="s">
        <v>171</v>
      </c>
      <c r="S2300" t="s">
        <v>172</v>
      </c>
      <c r="U2300" t="s">
        <v>173</v>
      </c>
      <c r="W2300">
        <v>28034</v>
      </c>
      <c r="X2300" s="7" t="s">
        <v>174</v>
      </c>
      <c r="Y2300" t="s">
        <v>38</v>
      </c>
      <c r="Z2300" t="s">
        <v>175</v>
      </c>
      <c r="AA2300" t="s">
        <v>176</v>
      </c>
      <c r="AB2300" t="str">
        <f>_xlfn.CONCAT(AA2300," ",Z2300)</f>
        <v>Diego Freyre</v>
      </c>
      <c r="AC2300" s="7" t="s">
        <v>47</v>
      </c>
    </row>
    <row r="2301" spans="1:29" x14ac:dyDescent="0.25">
      <c r="A2301">
        <v>2300</v>
      </c>
      <c r="B2301">
        <v>10370</v>
      </c>
      <c r="C2301">
        <v>25</v>
      </c>
      <c r="D2301" s="3">
        <v>100</v>
      </c>
      <c r="E2301">
        <v>3</v>
      </c>
      <c r="F2301" s="3">
        <v>3160.25</v>
      </c>
      <c r="G2301" s="10">
        <f t="shared" si="70"/>
        <v>158.01250000000002</v>
      </c>
      <c r="H2301" s="10">
        <f t="shared" si="71"/>
        <v>632.05000000000007</v>
      </c>
      <c r="I2301" s="5">
        <v>38372</v>
      </c>
      <c r="J2301" s="7" t="s">
        <v>21</v>
      </c>
      <c r="K2301">
        <v>1</v>
      </c>
      <c r="L2301">
        <v>1</v>
      </c>
      <c r="M2301" s="7">
        <v>2005</v>
      </c>
      <c r="N2301" s="7" t="s">
        <v>500</v>
      </c>
      <c r="O2301">
        <v>64</v>
      </c>
      <c r="P2301" t="s">
        <v>650</v>
      </c>
      <c r="Q2301" t="s">
        <v>281</v>
      </c>
      <c r="R2301" t="s">
        <v>282</v>
      </c>
      <c r="S2301" t="s">
        <v>283</v>
      </c>
      <c r="T2301" t="s">
        <v>284</v>
      </c>
      <c r="U2301" t="s">
        <v>285</v>
      </c>
      <c r="V2301" t="s">
        <v>153</v>
      </c>
      <c r="W2301">
        <v>2060</v>
      </c>
      <c r="X2301" s="7" t="s">
        <v>91</v>
      </c>
      <c r="Y2301" t="s">
        <v>92</v>
      </c>
      <c r="Z2301" t="s">
        <v>286</v>
      </c>
      <c r="AA2301" t="s">
        <v>287</v>
      </c>
      <c r="AB2301" t="str">
        <f>_xlfn.CONCAT(AA2301," ",Z2301)</f>
        <v>Anna O'Hara</v>
      </c>
      <c r="AC2301" s="7" t="s">
        <v>47</v>
      </c>
    </row>
    <row r="2302" spans="1:29" x14ac:dyDescent="0.25">
      <c r="A2302">
        <v>2301</v>
      </c>
      <c r="B2302">
        <v>10382</v>
      </c>
      <c r="C2302">
        <v>48</v>
      </c>
      <c r="D2302" s="3">
        <v>100</v>
      </c>
      <c r="E2302">
        <v>8</v>
      </c>
      <c r="F2302" s="3">
        <v>6799.68</v>
      </c>
      <c r="G2302" s="10">
        <f t="shared" si="70"/>
        <v>339.98400000000004</v>
      </c>
      <c r="H2302" s="10">
        <f t="shared" si="71"/>
        <v>1359.9360000000001</v>
      </c>
      <c r="I2302" s="5">
        <v>38400</v>
      </c>
      <c r="J2302" s="7" t="s">
        <v>21</v>
      </c>
      <c r="K2302">
        <v>1</v>
      </c>
      <c r="L2302">
        <v>2</v>
      </c>
      <c r="M2302" s="7">
        <v>2005</v>
      </c>
      <c r="N2302" s="7" t="s">
        <v>500</v>
      </c>
      <c r="O2302">
        <v>64</v>
      </c>
      <c r="P2302" t="s">
        <v>650</v>
      </c>
      <c r="Q2302" t="s">
        <v>268</v>
      </c>
      <c r="R2302">
        <v>4155551450</v>
      </c>
      <c r="S2302" t="s">
        <v>269</v>
      </c>
      <c r="U2302" t="s">
        <v>270</v>
      </c>
      <c r="V2302" t="s">
        <v>51</v>
      </c>
      <c r="W2302">
        <v>97562</v>
      </c>
      <c r="X2302" s="7" t="s">
        <v>28</v>
      </c>
      <c r="Y2302" t="s">
        <v>29</v>
      </c>
      <c r="Z2302" t="s">
        <v>271</v>
      </c>
      <c r="AA2302" t="s">
        <v>272</v>
      </c>
      <c r="AB2302" t="str">
        <f>_xlfn.CONCAT(AA2302," ",Z2302)</f>
        <v>Valarie Nelson</v>
      </c>
      <c r="AC2302" s="7" t="s">
        <v>47</v>
      </c>
    </row>
    <row r="2303" spans="1:29" x14ac:dyDescent="0.25">
      <c r="A2303">
        <v>2302</v>
      </c>
      <c r="B2303">
        <v>10411</v>
      </c>
      <c r="C2303">
        <v>27</v>
      </c>
      <c r="D2303" s="3">
        <v>69.16</v>
      </c>
      <c r="E2303">
        <v>5</v>
      </c>
      <c r="F2303" s="3">
        <v>1867.32</v>
      </c>
      <c r="G2303" s="10">
        <f t="shared" si="70"/>
        <v>93.366</v>
      </c>
      <c r="H2303" s="10">
        <f t="shared" si="71"/>
        <v>373.464</v>
      </c>
      <c r="I2303" s="5">
        <v>38473</v>
      </c>
      <c r="J2303" s="7" t="s">
        <v>21</v>
      </c>
      <c r="K2303">
        <v>2</v>
      </c>
      <c r="L2303">
        <v>5</v>
      </c>
      <c r="M2303" s="7">
        <v>2005</v>
      </c>
      <c r="N2303" s="7" t="s">
        <v>500</v>
      </c>
      <c r="O2303">
        <v>64</v>
      </c>
      <c r="P2303" t="s">
        <v>650</v>
      </c>
      <c r="Q2303" t="s">
        <v>288</v>
      </c>
      <c r="R2303" t="s">
        <v>289</v>
      </c>
      <c r="S2303" t="s">
        <v>290</v>
      </c>
      <c r="U2303" t="s">
        <v>291</v>
      </c>
      <c r="V2303" t="s">
        <v>292</v>
      </c>
      <c r="W2303" t="s">
        <v>293</v>
      </c>
      <c r="X2303" s="7" t="s">
        <v>227</v>
      </c>
      <c r="Y2303" t="s">
        <v>29</v>
      </c>
      <c r="Z2303" t="s">
        <v>294</v>
      </c>
      <c r="AA2303" t="s">
        <v>295</v>
      </c>
      <c r="AB2303" t="str">
        <f>_xlfn.CONCAT(AA2303," ",Z2303)</f>
        <v>Jean Fresnisre</v>
      </c>
      <c r="AC2303" s="7" t="s">
        <v>32</v>
      </c>
    </row>
    <row r="2304" spans="1:29" x14ac:dyDescent="0.25">
      <c r="A2304">
        <v>2303</v>
      </c>
      <c r="B2304">
        <v>10424</v>
      </c>
      <c r="C2304">
        <v>44</v>
      </c>
      <c r="D2304" s="3">
        <v>61.41</v>
      </c>
      <c r="E2304">
        <v>2</v>
      </c>
      <c r="F2304" s="3">
        <v>2702.04</v>
      </c>
      <c r="G2304" s="10">
        <f t="shared" si="70"/>
        <v>135.102</v>
      </c>
      <c r="H2304" s="10">
        <f t="shared" si="71"/>
        <v>540.40800000000002</v>
      </c>
      <c r="I2304" s="5">
        <v>38503</v>
      </c>
      <c r="J2304" s="7" t="s">
        <v>296</v>
      </c>
      <c r="K2304">
        <v>2</v>
      </c>
      <c r="L2304">
        <v>5</v>
      </c>
      <c r="M2304" s="7">
        <v>2005</v>
      </c>
      <c r="N2304" s="7" t="s">
        <v>500</v>
      </c>
      <c r="O2304">
        <v>64</v>
      </c>
      <c r="P2304" t="s">
        <v>650</v>
      </c>
      <c r="Q2304" t="s">
        <v>170</v>
      </c>
      <c r="R2304" t="s">
        <v>171</v>
      </c>
      <c r="S2304" t="s">
        <v>172</v>
      </c>
      <c r="U2304" t="s">
        <v>173</v>
      </c>
      <c r="W2304">
        <v>28034</v>
      </c>
      <c r="X2304" s="7" t="s">
        <v>174</v>
      </c>
      <c r="Y2304" t="s">
        <v>38</v>
      </c>
      <c r="Z2304" t="s">
        <v>175</v>
      </c>
      <c r="AA2304" t="s">
        <v>176</v>
      </c>
      <c r="AB2304" t="str">
        <f>_xlfn.CONCAT(AA2304," ",Z2304)</f>
        <v>Diego Freyre</v>
      </c>
      <c r="AC2304" s="7" t="s">
        <v>32</v>
      </c>
    </row>
    <row r="2305" spans="1:29" x14ac:dyDescent="0.25">
      <c r="A2305">
        <v>2304</v>
      </c>
      <c r="B2305">
        <v>10106</v>
      </c>
      <c r="C2305">
        <v>33</v>
      </c>
      <c r="D2305" s="3">
        <v>72.92</v>
      </c>
      <c r="E2305">
        <v>5</v>
      </c>
      <c r="F2305" s="3">
        <v>2406.36</v>
      </c>
      <c r="G2305" s="10">
        <f t="shared" si="70"/>
        <v>120.31800000000001</v>
      </c>
      <c r="H2305" s="10">
        <f t="shared" si="71"/>
        <v>481.27200000000005</v>
      </c>
      <c r="I2305" s="5">
        <v>37669</v>
      </c>
      <c r="J2305" s="7" t="s">
        <v>21</v>
      </c>
      <c r="K2305">
        <v>1</v>
      </c>
      <c r="L2305">
        <v>2</v>
      </c>
      <c r="M2305" s="7">
        <v>2003</v>
      </c>
      <c r="N2305" s="7" t="s">
        <v>546</v>
      </c>
      <c r="O2305">
        <v>68</v>
      </c>
      <c r="P2305" t="s">
        <v>651</v>
      </c>
      <c r="Q2305" t="s">
        <v>548</v>
      </c>
      <c r="R2305" t="s">
        <v>549</v>
      </c>
      <c r="S2305" t="s">
        <v>550</v>
      </c>
      <c r="U2305" t="s">
        <v>551</v>
      </c>
      <c r="W2305">
        <v>24100</v>
      </c>
      <c r="X2305" s="7" t="s">
        <v>254</v>
      </c>
      <c r="Y2305" t="s">
        <v>38</v>
      </c>
      <c r="Z2305" t="s">
        <v>552</v>
      </c>
      <c r="AA2305" t="s">
        <v>553</v>
      </c>
      <c r="AB2305" t="str">
        <f>_xlfn.CONCAT(AA2305," ",Z2305)</f>
        <v>Giovanni Rovelli</v>
      </c>
      <c r="AC2305" s="7" t="s">
        <v>32</v>
      </c>
    </row>
    <row r="2306" spans="1:29" x14ac:dyDescent="0.25">
      <c r="A2306">
        <v>2305</v>
      </c>
      <c r="B2306">
        <v>10120</v>
      </c>
      <c r="C2306">
        <v>29</v>
      </c>
      <c r="D2306" s="3">
        <v>72.23</v>
      </c>
      <c r="E2306">
        <v>11</v>
      </c>
      <c r="F2306" s="3">
        <v>2094.67</v>
      </c>
      <c r="G2306" s="10">
        <f t="shared" si="70"/>
        <v>104.73350000000001</v>
      </c>
      <c r="H2306" s="10">
        <f t="shared" si="71"/>
        <v>418.93400000000003</v>
      </c>
      <c r="I2306" s="5">
        <v>37740</v>
      </c>
      <c r="J2306" s="7" t="s">
        <v>21</v>
      </c>
      <c r="K2306">
        <v>2</v>
      </c>
      <c r="L2306">
        <v>4</v>
      </c>
      <c r="M2306" s="7">
        <v>2003</v>
      </c>
      <c r="N2306" s="7" t="s">
        <v>546</v>
      </c>
      <c r="O2306">
        <v>68</v>
      </c>
      <c r="P2306" t="s">
        <v>651</v>
      </c>
      <c r="Q2306" t="s">
        <v>85</v>
      </c>
      <c r="R2306" t="s">
        <v>86</v>
      </c>
      <c r="S2306" t="s">
        <v>87</v>
      </c>
      <c r="T2306" t="s">
        <v>88</v>
      </c>
      <c r="U2306" t="s">
        <v>89</v>
      </c>
      <c r="V2306" t="s">
        <v>90</v>
      </c>
      <c r="W2306">
        <v>3004</v>
      </c>
      <c r="X2306" s="7" t="s">
        <v>91</v>
      </c>
      <c r="Y2306" t="s">
        <v>92</v>
      </c>
      <c r="Z2306" t="s">
        <v>93</v>
      </c>
      <c r="AA2306" t="s">
        <v>94</v>
      </c>
      <c r="AB2306" t="str">
        <f>_xlfn.CONCAT(AA2306," ",Z2306)</f>
        <v>Peter Ferguson</v>
      </c>
      <c r="AC2306" s="7" t="s">
        <v>32</v>
      </c>
    </row>
    <row r="2307" spans="1:29" x14ac:dyDescent="0.25">
      <c r="A2307">
        <v>2306</v>
      </c>
      <c r="B2307">
        <v>10133</v>
      </c>
      <c r="C2307">
        <v>49</v>
      </c>
      <c r="D2307" s="3">
        <v>57.1</v>
      </c>
      <c r="E2307">
        <v>6</v>
      </c>
      <c r="F2307" s="3">
        <v>2797.9</v>
      </c>
      <c r="G2307" s="10">
        <f t="shared" ref="G2307:G2370" si="72">F2307*0.05</f>
        <v>139.89500000000001</v>
      </c>
      <c r="H2307" s="10">
        <f t="shared" ref="H2307:H2370" si="73">F2307*0.2</f>
        <v>559.58000000000004</v>
      </c>
      <c r="I2307" s="5">
        <v>37799</v>
      </c>
      <c r="J2307" s="7" t="s">
        <v>21</v>
      </c>
      <c r="K2307">
        <v>2</v>
      </c>
      <c r="L2307">
        <v>6</v>
      </c>
      <c r="M2307" s="7">
        <v>2003</v>
      </c>
      <c r="N2307" s="7" t="s">
        <v>546</v>
      </c>
      <c r="O2307">
        <v>68</v>
      </c>
      <c r="P2307" t="s">
        <v>651</v>
      </c>
      <c r="Q2307" t="s">
        <v>170</v>
      </c>
      <c r="R2307" t="s">
        <v>171</v>
      </c>
      <c r="S2307" t="s">
        <v>172</v>
      </c>
      <c r="U2307" t="s">
        <v>173</v>
      </c>
      <c r="W2307">
        <v>28034</v>
      </c>
      <c r="X2307" s="7" t="s">
        <v>174</v>
      </c>
      <c r="Y2307" t="s">
        <v>38</v>
      </c>
      <c r="Z2307" t="s">
        <v>175</v>
      </c>
      <c r="AA2307" t="s">
        <v>176</v>
      </c>
      <c r="AB2307" t="str">
        <f>_xlfn.CONCAT(AA2307," ",Z2307)</f>
        <v>Diego Freyre</v>
      </c>
      <c r="AC2307" s="7" t="s">
        <v>32</v>
      </c>
    </row>
    <row r="2308" spans="1:29" x14ac:dyDescent="0.25">
      <c r="A2308">
        <v>2307</v>
      </c>
      <c r="B2308">
        <v>10144</v>
      </c>
      <c r="C2308">
        <v>20</v>
      </c>
      <c r="D2308" s="3">
        <v>81.86</v>
      </c>
      <c r="E2308">
        <v>1</v>
      </c>
      <c r="F2308" s="3">
        <v>1637.2</v>
      </c>
      <c r="G2308" s="10">
        <f t="shared" si="72"/>
        <v>81.860000000000014</v>
      </c>
      <c r="H2308" s="10">
        <f t="shared" si="73"/>
        <v>327.44000000000005</v>
      </c>
      <c r="I2308" s="5">
        <v>37846</v>
      </c>
      <c r="J2308" s="7" t="s">
        <v>21</v>
      </c>
      <c r="K2308">
        <v>3</v>
      </c>
      <c r="L2308">
        <v>8</v>
      </c>
      <c r="M2308" s="7">
        <v>2003</v>
      </c>
      <c r="N2308" s="7" t="s">
        <v>546</v>
      </c>
      <c r="O2308">
        <v>68</v>
      </c>
      <c r="P2308" t="s">
        <v>651</v>
      </c>
      <c r="Q2308" t="s">
        <v>573</v>
      </c>
      <c r="R2308" t="s">
        <v>574</v>
      </c>
      <c r="S2308" t="s">
        <v>575</v>
      </c>
      <c r="U2308" t="s">
        <v>576</v>
      </c>
      <c r="W2308" t="s">
        <v>577</v>
      </c>
      <c r="X2308" s="7" t="s">
        <v>366</v>
      </c>
      <c r="Y2308" t="s">
        <v>38</v>
      </c>
      <c r="Z2308" t="s">
        <v>578</v>
      </c>
      <c r="AA2308" t="s">
        <v>579</v>
      </c>
      <c r="AB2308" t="str">
        <f>_xlfn.CONCAT(AA2308," ",Z2308)</f>
        <v>Pascale Cartrain</v>
      </c>
      <c r="AC2308" s="7" t="s">
        <v>32</v>
      </c>
    </row>
    <row r="2309" spans="1:29" x14ac:dyDescent="0.25">
      <c r="A2309">
        <v>2308</v>
      </c>
      <c r="B2309">
        <v>10168</v>
      </c>
      <c r="C2309">
        <v>31</v>
      </c>
      <c r="D2309" s="3">
        <v>73.61</v>
      </c>
      <c r="E2309">
        <v>12</v>
      </c>
      <c r="F2309" s="3">
        <v>2281.91</v>
      </c>
      <c r="G2309" s="10">
        <f t="shared" si="72"/>
        <v>114.0955</v>
      </c>
      <c r="H2309" s="10">
        <f t="shared" si="73"/>
        <v>456.38200000000001</v>
      </c>
      <c r="I2309" s="5">
        <v>37922</v>
      </c>
      <c r="J2309" s="7" t="s">
        <v>21</v>
      </c>
      <c r="K2309">
        <v>4</v>
      </c>
      <c r="L2309">
        <v>10</v>
      </c>
      <c r="M2309" s="7">
        <v>2003</v>
      </c>
      <c r="N2309" s="7" t="s">
        <v>546</v>
      </c>
      <c r="O2309">
        <v>68</v>
      </c>
      <c r="P2309" t="s">
        <v>651</v>
      </c>
      <c r="Q2309" t="s">
        <v>58</v>
      </c>
      <c r="R2309">
        <v>6505556809</v>
      </c>
      <c r="S2309" t="s">
        <v>59</v>
      </c>
      <c r="U2309" t="s">
        <v>60</v>
      </c>
      <c r="V2309" t="s">
        <v>51</v>
      </c>
      <c r="W2309">
        <v>94217</v>
      </c>
      <c r="X2309" s="7" t="s">
        <v>28</v>
      </c>
      <c r="Y2309" t="s">
        <v>29</v>
      </c>
      <c r="Z2309" t="s">
        <v>61</v>
      </c>
      <c r="AA2309" t="s">
        <v>62</v>
      </c>
      <c r="AB2309" t="str">
        <f>_xlfn.CONCAT(AA2309," ",Z2309)</f>
        <v>Juri Hirano</v>
      </c>
      <c r="AC2309" s="7" t="s">
        <v>32</v>
      </c>
    </row>
    <row r="2310" spans="1:29" x14ac:dyDescent="0.25">
      <c r="A2310">
        <v>2309</v>
      </c>
      <c r="B2310">
        <v>10210</v>
      </c>
      <c r="C2310">
        <v>39</v>
      </c>
      <c r="D2310" s="3">
        <v>59.16</v>
      </c>
      <c r="E2310">
        <v>10</v>
      </c>
      <c r="F2310" s="3">
        <v>2307.2399999999998</v>
      </c>
      <c r="G2310" s="10">
        <f t="shared" si="72"/>
        <v>115.36199999999999</v>
      </c>
      <c r="H2310" s="10">
        <f t="shared" si="73"/>
        <v>461.44799999999998</v>
      </c>
      <c r="I2310" s="5">
        <v>37998</v>
      </c>
      <c r="J2310" s="7" t="s">
        <v>21</v>
      </c>
      <c r="K2310">
        <v>1</v>
      </c>
      <c r="L2310">
        <v>1</v>
      </c>
      <c r="M2310" s="7">
        <v>2004</v>
      </c>
      <c r="N2310" s="7" t="s">
        <v>546</v>
      </c>
      <c r="O2310">
        <v>68</v>
      </c>
      <c r="P2310" t="s">
        <v>651</v>
      </c>
      <c r="Q2310" t="s">
        <v>298</v>
      </c>
      <c r="R2310" t="s">
        <v>299</v>
      </c>
      <c r="S2310" t="s">
        <v>300</v>
      </c>
      <c r="U2310" t="s">
        <v>301</v>
      </c>
      <c r="V2310" t="s">
        <v>301</v>
      </c>
      <c r="W2310" t="s">
        <v>302</v>
      </c>
      <c r="X2310" s="7" t="s">
        <v>196</v>
      </c>
      <c r="Y2310" t="s">
        <v>196</v>
      </c>
      <c r="Z2310" t="s">
        <v>303</v>
      </c>
      <c r="AA2310" t="s">
        <v>304</v>
      </c>
      <c r="AB2310" t="str">
        <f>_xlfn.CONCAT(AA2310," ",Z2310)</f>
        <v>Mory Kentary</v>
      </c>
      <c r="AC2310" s="7" t="s">
        <v>32</v>
      </c>
    </row>
    <row r="2311" spans="1:29" x14ac:dyDescent="0.25">
      <c r="A2311">
        <v>2310</v>
      </c>
      <c r="B2311">
        <v>10223</v>
      </c>
      <c r="C2311">
        <v>20</v>
      </c>
      <c r="D2311" s="3">
        <v>66.040000000000006</v>
      </c>
      <c r="E2311">
        <v>12</v>
      </c>
      <c r="F2311" s="3">
        <v>1320.8</v>
      </c>
      <c r="G2311" s="10">
        <f t="shared" si="72"/>
        <v>66.040000000000006</v>
      </c>
      <c r="H2311" s="10">
        <f t="shared" si="73"/>
        <v>264.16000000000003</v>
      </c>
      <c r="I2311" s="5">
        <v>38037</v>
      </c>
      <c r="J2311" s="7" t="s">
        <v>21</v>
      </c>
      <c r="K2311">
        <v>1</v>
      </c>
      <c r="L2311">
        <v>2</v>
      </c>
      <c r="M2311" s="7">
        <v>2004</v>
      </c>
      <c r="N2311" s="7" t="s">
        <v>546</v>
      </c>
      <c r="O2311">
        <v>68</v>
      </c>
      <c r="P2311" t="s">
        <v>651</v>
      </c>
      <c r="Q2311" t="s">
        <v>85</v>
      </c>
      <c r="R2311" t="s">
        <v>86</v>
      </c>
      <c r="S2311" t="s">
        <v>87</v>
      </c>
      <c r="T2311" t="s">
        <v>88</v>
      </c>
      <c r="U2311" t="s">
        <v>89</v>
      </c>
      <c r="V2311" t="s">
        <v>90</v>
      </c>
      <c r="W2311">
        <v>3004</v>
      </c>
      <c r="X2311" s="7" t="s">
        <v>91</v>
      </c>
      <c r="Y2311" t="s">
        <v>92</v>
      </c>
      <c r="Z2311" t="s">
        <v>93</v>
      </c>
      <c r="AA2311" t="s">
        <v>94</v>
      </c>
      <c r="AB2311" t="str">
        <f>_xlfn.CONCAT(AA2311," ",Z2311)</f>
        <v>Peter Ferguson</v>
      </c>
      <c r="AC2311" s="7" t="s">
        <v>32</v>
      </c>
    </row>
    <row r="2312" spans="1:29" x14ac:dyDescent="0.25">
      <c r="A2312">
        <v>2311</v>
      </c>
      <c r="B2312">
        <v>10235</v>
      </c>
      <c r="C2312">
        <v>34</v>
      </c>
      <c r="D2312" s="3">
        <v>77.73</v>
      </c>
      <c r="E2312">
        <v>6</v>
      </c>
      <c r="F2312" s="3">
        <v>2642.82</v>
      </c>
      <c r="G2312" s="10">
        <f t="shared" si="72"/>
        <v>132.14100000000002</v>
      </c>
      <c r="H2312" s="10">
        <f t="shared" si="73"/>
        <v>528.56400000000008</v>
      </c>
      <c r="I2312" s="5">
        <v>38079</v>
      </c>
      <c r="J2312" s="7" t="s">
        <v>21</v>
      </c>
      <c r="K2312">
        <v>2</v>
      </c>
      <c r="L2312">
        <v>4</v>
      </c>
      <c r="M2312" s="7">
        <v>2004</v>
      </c>
      <c r="N2312" s="7" t="s">
        <v>546</v>
      </c>
      <c r="O2312">
        <v>68</v>
      </c>
      <c r="P2312" t="s">
        <v>651</v>
      </c>
      <c r="Q2312" t="s">
        <v>369</v>
      </c>
      <c r="R2312" t="s">
        <v>370</v>
      </c>
      <c r="S2312" t="s">
        <v>371</v>
      </c>
      <c r="U2312" t="s">
        <v>372</v>
      </c>
      <c r="V2312" t="s">
        <v>225</v>
      </c>
      <c r="W2312" t="s">
        <v>373</v>
      </c>
      <c r="X2312" s="7" t="s">
        <v>227</v>
      </c>
      <c r="Y2312" t="s">
        <v>29</v>
      </c>
      <c r="Z2312" t="s">
        <v>374</v>
      </c>
      <c r="AA2312" t="s">
        <v>168</v>
      </c>
      <c r="AB2312" t="str">
        <f>_xlfn.CONCAT(AA2312," ",Z2312)</f>
        <v>Elizabeth Lincoln</v>
      </c>
      <c r="AC2312" s="7" t="s">
        <v>32</v>
      </c>
    </row>
    <row r="2313" spans="1:29" x14ac:dyDescent="0.25">
      <c r="A2313">
        <v>2312</v>
      </c>
      <c r="B2313">
        <v>10250</v>
      </c>
      <c r="C2313">
        <v>50</v>
      </c>
      <c r="D2313" s="3">
        <v>61.22</v>
      </c>
      <c r="E2313">
        <v>7</v>
      </c>
      <c r="F2313" s="3">
        <v>3061</v>
      </c>
      <c r="G2313" s="10">
        <f t="shared" si="72"/>
        <v>153.05000000000001</v>
      </c>
      <c r="H2313" s="10">
        <f t="shared" si="73"/>
        <v>612.20000000000005</v>
      </c>
      <c r="I2313" s="5">
        <v>38118</v>
      </c>
      <c r="J2313" s="7" t="s">
        <v>21</v>
      </c>
      <c r="K2313">
        <v>2</v>
      </c>
      <c r="L2313">
        <v>5</v>
      </c>
      <c r="M2313" s="7">
        <v>2004</v>
      </c>
      <c r="N2313" s="7" t="s">
        <v>546</v>
      </c>
      <c r="O2313">
        <v>68</v>
      </c>
      <c r="P2313" t="s">
        <v>651</v>
      </c>
      <c r="Q2313" t="s">
        <v>393</v>
      </c>
      <c r="R2313">
        <v>4085553659</v>
      </c>
      <c r="S2313" t="s">
        <v>394</v>
      </c>
      <c r="U2313" t="s">
        <v>395</v>
      </c>
      <c r="V2313" t="s">
        <v>51</v>
      </c>
      <c r="W2313">
        <v>94217</v>
      </c>
      <c r="X2313" s="7" t="s">
        <v>28</v>
      </c>
      <c r="Y2313" t="s">
        <v>29</v>
      </c>
      <c r="Z2313" t="s">
        <v>98</v>
      </c>
      <c r="AA2313" t="s">
        <v>396</v>
      </c>
      <c r="AB2313" t="str">
        <f>_xlfn.CONCAT(AA2313," ",Z2313)</f>
        <v>Sue Frick</v>
      </c>
      <c r="AC2313" s="7" t="s">
        <v>47</v>
      </c>
    </row>
    <row r="2314" spans="1:29" x14ac:dyDescent="0.25">
      <c r="A2314">
        <v>2313</v>
      </c>
      <c r="B2314">
        <v>10262</v>
      </c>
      <c r="C2314">
        <v>40</v>
      </c>
      <c r="D2314" s="3">
        <v>79.11</v>
      </c>
      <c r="E2314">
        <v>2</v>
      </c>
      <c r="F2314" s="3">
        <v>3164.4</v>
      </c>
      <c r="G2314" s="10">
        <f t="shared" si="72"/>
        <v>158.22000000000003</v>
      </c>
      <c r="H2314" s="10">
        <f t="shared" si="73"/>
        <v>632.88000000000011</v>
      </c>
      <c r="I2314" s="5">
        <v>38162</v>
      </c>
      <c r="J2314" s="7" t="s">
        <v>335</v>
      </c>
      <c r="K2314">
        <v>2</v>
      </c>
      <c r="L2314">
        <v>6</v>
      </c>
      <c r="M2314" s="7">
        <v>2004</v>
      </c>
      <c r="N2314" s="7" t="s">
        <v>546</v>
      </c>
      <c r="O2314">
        <v>68</v>
      </c>
      <c r="P2314" t="s">
        <v>651</v>
      </c>
      <c r="Q2314" t="s">
        <v>170</v>
      </c>
      <c r="R2314" t="s">
        <v>171</v>
      </c>
      <c r="S2314" t="s">
        <v>172</v>
      </c>
      <c r="U2314" t="s">
        <v>173</v>
      </c>
      <c r="W2314">
        <v>28034</v>
      </c>
      <c r="X2314" s="7" t="s">
        <v>174</v>
      </c>
      <c r="Y2314" t="s">
        <v>38</v>
      </c>
      <c r="Z2314" t="s">
        <v>175</v>
      </c>
      <c r="AA2314" t="s">
        <v>176</v>
      </c>
      <c r="AB2314" t="str">
        <f>_xlfn.CONCAT(AA2314," ",Z2314)</f>
        <v>Diego Freyre</v>
      </c>
      <c r="AC2314" s="7" t="s">
        <v>47</v>
      </c>
    </row>
    <row r="2315" spans="1:29" x14ac:dyDescent="0.25">
      <c r="A2315">
        <v>2314</v>
      </c>
      <c r="B2315">
        <v>10275</v>
      </c>
      <c r="C2315">
        <v>28</v>
      </c>
      <c r="D2315" s="3">
        <v>63.97</v>
      </c>
      <c r="E2315">
        <v>12</v>
      </c>
      <c r="F2315" s="3">
        <v>1791.16</v>
      </c>
      <c r="G2315" s="10">
        <f t="shared" si="72"/>
        <v>89.558000000000007</v>
      </c>
      <c r="H2315" s="10">
        <f t="shared" si="73"/>
        <v>358.23200000000003</v>
      </c>
      <c r="I2315" s="5">
        <v>38191</v>
      </c>
      <c r="J2315" s="7" t="s">
        <v>21</v>
      </c>
      <c r="K2315">
        <v>3</v>
      </c>
      <c r="L2315">
        <v>7</v>
      </c>
      <c r="M2315" s="7">
        <v>2004</v>
      </c>
      <c r="N2315" s="7" t="s">
        <v>546</v>
      </c>
      <c r="O2315">
        <v>68</v>
      </c>
      <c r="P2315" t="s">
        <v>651</v>
      </c>
      <c r="Q2315" t="s">
        <v>110</v>
      </c>
      <c r="R2315" t="s">
        <v>111</v>
      </c>
      <c r="S2315" t="s">
        <v>112</v>
      </c>
      <c r="U2315" t="s">
        <v>113</v>
      </c>
      <c r="W2315">
        <v>44000</v>
      </c>
      <c r="X2315" s="7" t="s">
        <v>37</v>
      </c>
      <c r="Y2315" t="s">
        <v>38</v>
      </c>
      <c r="Z2315" t="s">
        <v>114</v>
      </c>
      <c r="AA2315" t="s">
        <v>115</v>
      </c>
      <c r="AB2315" t="str">
        <f>_xlfn.CONCAT(AA2315," ",Z2315)</f>
        <v>Janine Labrune</v>
      </c>
      <c r="AC2315" s="7" t="s">
        <v>32</v>
      </c>
    </row>
    <row r="2316" spans="1:29" x14ac:dyDescent="0.25">
      <c r="A2316">
        <v>2315</v>
      </c>
      <c r="B2316">
        <v>10284</v>
      </c>
      <c r="C2316">
        <v>50</v>
      </c>
      <c r="D2316" s="3">
        <v>81.86</v>
      </c>
      <c r="E2316">
        <v>4</v>
      </c>
      <c r="F2316" s="3">
        <v>4093</v>
      </c>
      <c r="G2316" s="10">
        <f t="shared" si="72"/>
        <v>204.65</v>
      </c>
      <c r="H2316" s="10">
        <f t="shared" si="73"/>
        <v>818.6</v>
      </c>
      <c r="I2316" s="5">
        <v>38220</v>
      </c>
      <c r="J2316" s="7" t="s">
        <v>21</v>
      </c>
      <c r="K2316">
        <v>3</v>
      </c>
      <c r="L2316">
        <v>8</v>
      </c>
      <c r="M2316" s="7">
        <v>2004</v>
      </c>
      <c r="N2316" s="7" t="s">
        <v>546</v>
      </c>
      <c r="O2316">
        <v>68</v>
      </c>
      <c r="P2316" t="s">
        <v>651</v>
      </c>
      <c r="Q2316" t="s">
        <v>539</v>
      </c>
      <c r="R2316" t="s">
        <v>540</v>
      </c>
      <c r="S2316" t="s">
        <v>541</v>
      </c>
      <c r="U2316" t="s">
        <v>542</v>
      </c>
      <c r="W2316" t="s">
        <v>543</v>
      </c>
      <c r="X2316" s="7" t="s">
        <v>74</v>
      </c>
      <c r="Y2316" t="s">
        <v>38</v>
      </c>
      <c r="Z2316" t="s">
        <v>544</v>
      </c>
      <c r="AA2316" t="s">
        <v>545</v>
      </c>
      <c r="AB2316" t="str">
        <f>_xlfn.CONCAT(AA2316," ",Z2316)</f>
        <v>Jan Klaeboe</v>
      </c>
      <c r="AC2316" s="7" t="s">
        <v>47</v>
      </c>
    </row>
    <row r="2317" spans="1:29" x14ac:dyDescent="0.25">
      <c r="A2317">
        <v>2316</v>
      </c>
      <c r="B2317">
        <v>10297</v>
      </c>
      <c r="C2317">
        <v>28</v>
      </c>
      <c r="D2317" s="3">
        <v>79.8</v>
      </c>
      <c r="E2317">
        <v>7</v>
      </c>
      <c r="F2317" s="3">
        <v>2234.4</v>
      </c>
      <c r="G2317" s="10">
        <f t="shared" si="72"/>
        <v>111.72000000000001</v>
      </c>
      <c r="H2317" s="10">
        <f t="shared" si="73"/>
        <v>446.88000000000005</v>
      </c>
      <c r="I2317" s="5">
        <v>38246</v>
      </c>
      <c r="J2317" s="7" t="s">
        <v>21</v>
      </c>
      <c r="K2317">
        <v>3</v>
      </c>
      <c r="L2317">
        <v>9</v>
      </c>
      <c r="M2317" s="7">
        <v>2004</v>
      </c>
      <c r="N2317" s="7" t="s">
        <v>546</v>
      </c>
      <c r="O2317">
        <v>68</v>
      </c>
      <c r="P2317" t="s">
        <v>651</v>
      </c>
      <c r="Q2317" t="s">
        <v>475</v>
      </c>
      <c r="R2317" t="s">
        <v>476</v>
      </c>
      <c r="S2317" t="s">
        <v>477</v>
      </c>
      <c r="T2317" t="s">
        <v>478</v>
      </c>
      <c r="U2317" t="s">
        <v>479</v>
      </c>
      <c r="W2317">
        <v>2</v>
      </c>
      <c r="X2317" s="7" t="s">
        <v>480</v>
      </c>
      <c r="Y2317" t="s">
        <v>38</v>
      </c>
      <c r="Z2317" t="s">
        <v>481</v>
      </c>
      <c r="AA2317" t="s">
        <v>482</v>
      </c>
      <c r="AB2317" t="str">
        <f>_xlfn.CONCAT(AA2317," ",Z2317)</f>
        <v>Dean Cassidy</v>
      </c>
      <c r="AC2317" s="7" t="s">
        <v>32</v>
      </c>
    </row>
    <row r="2318" spans="1:29" x14ac:dyDescent="0.25">
      <c r="A2318">
        <v>2317</v>
      </c>
      <c r="B2318">
        <v>10308</v>
      </c>
      <c r="C2318">
        <v>46</v>
      </c>
      <c r="D2318" s="3">
        <v>66.040000000000006</v>
      </c>
      <c r="E2318">
        <v>10</v>
      </c>
      <c r="F2318" s="3">
        <v>3037.84</v>
      </c>
      <c r="G2318" s="10">
        <f t="shared" si="72"/>
        <v>151.89200000000002</v>
      </c>
      <c r="H2318" s="10">
        <f t="shared" si="73"/>
        <v>607.5680000000001</v>
      </c>
      <c r="I2318" s="5">
        <v>38275</v>
      </c>
      <c r="J2318" s="7" t="s">
        <v>21</v>
      </c>
      <c r="K2318">
        <v>4</v>
      </c>
      <c r="L2318">
        <v>10</v>
      </c>
      <c r="M2318" s="7">
        <v>2004</v>
      </c>
      <c r="N2318" s="7" t="s">
        <v>546</v>
      </c>
      <c r="O2318">
        <v>68</v>
      </c>
      <c r="P2318" t="s">
        <v>651</v>
      </c>
      <c r="Q2318" t="s">
        <v>313</v>
      </c>
      <c r="R2318">
        <v>9145554562</v>
      </c>
      <c r="S2318" t="s">
        <v>314</v>
      </c>
      <c r="U2318" t="s">
        <v>315</v>
      </c>
      <c r="V2318" t="s">
        <v>27</v>
      </c>
      <c r="W2318">
        <v>24067</v>
      </c>
      <c r="X2318" s="7" t="s">
        <v>28</v>
      </c>
      <c r="Y2318" t="s">
        <v>29</v>
      </c>
      <c r="Z2318" t="s">
        <v>98</v>
      </c>
      <c r="AA2318" t="s">
        <v>234</v>
      </c>
      <c r="AB2318" t="str">
        <f>_xlfn.CONCAT(AA2318," ",Z2318)</f>
        <v>Steve Frick</v>
      </c>
      <c r="AC2318" s="7" t="s">
        <v>47</v>
      </c>
    </row>
    <row r="2319" spans="1:29" x14ac:dyDescent="0.25">
      <c r="A2319">
        <v>2318</v>
      </c>
      <c r="B2319">
        <v>10316</v>
      </c>
      <c r="C2319">
        <v>24</v>
      </c>
      <c r="D2319" s="3">
        <v>59.16</v>
      </c>
      <c r="E2319">
        <v>2</v>
      </c>
      <c r="F2319" s="3">
        <v>1419.84</v>
      </c>
      <c r="G2319" s="10">
        <f t="shared" si="72"/>
        <v>70.992000000000004</v>
      </c>
      <c r="H2319" s="10">
        <f t="shared" si="73"/>
        <v>283.96800000000002</v>
      </c>
      <c r="I2319" s="5">
        <v>38292</v>
      </c>
      <c r="J2319" s="7" t="s">
        <v>21</v>
      </c>
      <c r="K2319">
        <v>4</v>
      </c>
      <c r="L2319">
        <v>11</v>
      </c>
      <c r="M2319" s="7">
        <v>2004</v>
      </c>
      <c r="N2319" s="7" t="s">
        <v>546</v>
      </c>
      <c r="O2319">
        <v>68</v>
      </c>
      <c r="P2319" t="s">
        <v>651</v>
      </c>
      <c r="Q2319" t="s">
        <v>379</v>
      </c>
      <c r="R2319" t="s">
        <v>380</v>
      </c>
      <c r="S2319" t="s">
        <v>381</v>
      </c>
      <c r="U2319" t="s">
        <v>382</v>
      </c>
      <c r="V2319" t="s">
        <v>383</v>
      </c>
      <c r="W2319" t="s">
        <v>384</v>
      </c>
      <c r="X2319" s="7" t="s">
        <v>166</v>
      </c>
      <c r="Y2319" t="s">
        <v>38</v>
      </c>
      <c r="Z2319" t="s">
        <v>385</v>
      </c>
      <c r="AA2319" t="s">
        <v>386</v>
      </c>
      <c r="AB2319" t="str">
        <f>_xlfn.CONCAT(AA2319," ",Z2319)</f>
        <v>Helen Bennett</v>
      </c>
      <c r="AC2319" s="7" t="s">
        <v>32</v>
      </c>
    </row>
    <row r="2320" spans="1:29" x14ac:dyDescent="0.25">
      <c r="A2320">
        <v>2319</v>
      </c>
      <c r="B2320">
        <v>10328</v>
      </c>
      <c r="C2320">
        <v>24</v>
      </c>
      <c r="D2320" s="3">
        <v>81.17</v>
      </c>
      <c r="E2320">
        <v>5</v>
      </c>
      <c r="F2320" s="3">
        <v>1948.08</v>
      </c>
      <c r="G2320" s="10">
        <f t="shared" si="72"/>
        <v>97.403999999999996</v>
      </c>
      <c r="H2320" s="10">
        <f t="shared" si="73"/>
        <v>389.61599999999999</v>
      </c>
      <c r="I2320" s="5">
        <v>38303</v>
      </c>
      <c r="J2320" s="7" t="s">
        <v>21</v>
      </c>
      <c r="K2320">
        <v>4</v>
      </c>
      <c r="L2320">
        <v>11</v>
      </c>
      <c r="M2320" s="7">
        <v>2004</v>
      </c>
      <c r="N2320" s="7" t="s">
        <v>546</v>
      </c>
      <c r="O2320">
        <v>68</v>
      </c>
      <c r="P2320" t="s">
        <v>651</v>
      </c>
      <c r="Q2320" t="s">
        <v>548</v>
      </c>
      <c r="R2320" t="s">
        <v>549</v>
      </c>
      <c r="S2320" t="s">
        <v>550</v>
      </c>
      <c r="U2320" t="s">
        <v>551</v>
      </c>
      <c r="W2320">
        <v>24100</v>
      </c>
      <c r="X2320" s="7" t="s">
        <v>254</v>
      </c>
      <c r="Y2320" t="s">
        <v>38</v>
      </c>
      <c r="Z2320" t="s">
        <v>552</v>
      </c>
      <c r="AA2320" t="s">
        <v>553</v>
      </c>
      <c r="AB2320" t="str">
        <f>_xlfn.CONCAT(AA2320," ",Z2320)</f>
        <v>Giovanni Rovelli</v>
      </c>
      <c r="AC2320" s="7" t="s">
        <v>32</v>
      </c>
    </row>
    <row r="2321" spans="1:29" x14ac:dyDescent="0.25">
      <c r="A2321">
        <v>2320</v>
      </c>
      <c r="B2321">
        <v>10340</v>
      </c>
      <c r="C2321">
        <v>39</v>
      </c>
      <c r="D2321" s="3">
        <v>59.16</v>
      </c>
      <c r="E2321">
        <v>3</v>
      </c>
      <c r="F2321" s="3">
        <v>2307.2399999999998</v>
      </c>
      <c r="G2321" s="10">
        <f t="shared" si="72"/>
        <v>115.36199999999999</v>
      </c>
      <c r="H2321" s="10">
        <f t="shared" si="73"/>
        <v>461.44799999999998</v>
      </c>
      <c r="I2321" s="5">
        <v>38315</v>
      </c>
      <c r="J2321" s="7" t="s">
        <v>21</v>
      </c>
      <c r="K2321">
        <v>4</v>
      </c>
      <c r="L2321">
        <v>11</v>
      </c>
      <c r="M2321" s="7">
        <v>2004</v>
      </c>
      <c r="N2321" s="7" t="s">
        <v>546</v>
      </c>
      <c r="O2321">
        <v>68</v>
      </c>
      <c r="P2321" t="s">
        <v>651</v>
      </c>
      <c r="Q2321" t="s">
        <v>348</v>
      </c>
      <c r="R2321" t="s">
        <v>349</v>
      </c>
      <c r="S2321" t="s">
        <v>350</v>
      </c>
      <c r="U2321" t="s">
        <v>351</v>
      </c>
      <c r="W2321">
        <v>8022</v>
      </c>
      <c r="X2321" s="7" t="s">
        <v>174</v>
      </c>
      <c r="Y2321" t="s">
        <v>38</v>
      </c>
      <c r="Z2321" t="s">
        <v>352</v>
      </c>
      <c r="AA2321" t="s">
        <v>353</v>
      </c>
      <c r="AB2321" t="str">
        <f>_xlfn.CONCAT(AA2321," ",Z2321)</f>
        <v>Eduardo Saavedra</v>
      </c>
      <c r="AC2321" s="7" t="s">
        <v>32</v>
      </c>
    </row>
    <row r="2322" spans="1:29" x14ac:dyDescent="0.25">
      <c r="A2322">
        <v>2321</v>
      </c>
      <c r="B2322">
        <v>10353</v>
      </c>
      <c r="C2322">
        <v>40</v>
      </c>
      <c r="D2322" s="3">
        <v>44.51</v>
      </c>
      <c r="E2322">
        <v>7</v>
      </c>
      <c r="F2322" s="3">
        <v>1780.4</v>
      </c>
      <c r="G2322" s="10">
        <f t="shared" si="72"/>
        <v>89.02000000000001</v>
      </c>
      <c r="H2322" s="10">
        <f t="shared" si="73"/>
        <v>356.08000000000004</v>
      </c>
      <c r="I2322" s="5">
        <v>38325</v>
      </c>
      <c r="J2322" s="7" t="s">
        <v>21</v>
      </c>
      <c r="K2322">
        <v>4</v>
      </c>
      <c r="L2322">
        <v>12</v>
      </c>
      <c r="M2322" s="7">
        <v>2004</v>
      </c>
      <c r="N2322" s="7" t="s">
        <v>546</v>
      </c>
      <c r="O2322">
        <v>68</v>
      </c>
      <c r="P2322" t="s">
        <v>651</v>
      </c>
      <c r="Q2322" t="s">
        <v>564</v>
      </c>
      <c r="R2322">
        <v>2035554407</v>
      </c>
      <c r="S2322" t="s">
        <v>565</v>
      </c>
      <c r="U2322" t="s">
        <v>512</v>
      </c>
      <c r="V2322" t="s">
        <v>108</v>
      </c>
      <c r="W2322">
        <v>97561</v>
      </c>
      <c r="X2322" s="7" t="s">
        <v>28</v>
      </c>
      <c r="Y2322" t="s">
        <v>29</v>
      </c>
      <c r="Z2322" t="s">
        <v>566</v>
      </c>
      <c r="AA2322" t="s">
        <v>567</v>
      </c>
      <c r="AB2322" t="str">
        <f>_xlfn.CONCAT(AA2322," ",Z2322)</f>
        <v>Dan Lewis</v>
      </c>
      <c r="AC2322" s="7" t="s">
        <v>32</v>
      </c>
    </row>
    <row r="2323" spans="1:29" x14ac:dyDescent="0.25">
      <c r="A2323">
        <v>2322</v>
      </c>
      <c r="B2323">
        <v>10361</v>
      </c>
      <c r="C2323">
        <v>49</v>
      </c>
      <c r="D2323" s="3">
        <v>72.33</v>
      </c>
      <c r="E2323">
        <v>2</v>
      </c>
      <c r="F2323" s="3">
        <v>3544.17</v>
      </c>
      <c r="G2323" s="10">
        <f t="shared" si="72"/>
        <v>177.20850000000002</v>
      </c>
      <c r="H2323" s="10">
        <f t="shared" si="73"/>
        <v>708.83400000000006</v>
      </c>
      <c r="I2323" s="5">
        <v>38338</v>
      </c>
      <c r="J2323" s="7" t="s">
        <v>21</v>
      </c>
      <c r="K2323">
        <v>4</v>
      </c>
      <c r="L2323">
        <v>12</v>
      </c>
      <c r="M2323" s="7">
        <v>2004</v>
      </c>
      <c r="N2323" s="7" t="s">
        <v>546</v>
      </c>
      <c r="O2323">
        <v>68</v>
      </c>
      <c r="P2323" t="s">
        <v>651</v>
      </c>
      <c r="Q2323" t="s">
        <v>148</v>
      </c>
      <c r="R2323" t="s">
        <v>149</v>
      </c>
      <c r="S2323" t="s">
        <v>150</v>
      </c>
      <c r="T2323" t="s">
        <v>151</v>
      </c>
      <c r="U2323" t="s">
        <v>152</v>
      </c>
      <c r="V2323" t="s">
        <v>153</v>
      </c>
      <c r="W2323">
        <v>2067</v>
      </c>
      <c r="X2323" s="7" t="s">
        <v>91</v>
      </c>
      <c r="Y2323" t="s">
        <v>92</v>
      </c>
      <c r="Z2323" t="s">
        <v>154</v>
      </c>
      <c r="AA2323" t="s">
        <v>155</v>
      </c>
      <c r="AB2323" t="str">
        <f>_xlfn.CONCAT(AA2323," ",Z2323)</f>
        <v>Adrian Huxley</v>
      </c>
      <c r="AC2323" s="7" t="s">
        <v>47</v>
      </c>
    </row>
    <row r="2324" spans="1:29" x14ac:dyDescent="0.25">
      <c r="A2324">
        <v>2323</v>
      </c>
      <c r="B2324">
        <v>10375</v>
      </c>
      <c r="C2324">
        <v>44</v>
      </c>
      <c r="D2324" s="3">
        <v>82.26</v>
      </c>
      <c r="E2324">
        <v>4</v>
      </c>
      <c r="F2324" s="3">
        <v>3619.44</v>
      </c>
      <c r="G2324" s="10">
        <f t="shared" si="72"/>
        <v>180.97200000000001</v>
      </c>
      <c r="H2324" s="10">
        <f t="shared" si="73"/>
        <v>723.88800000000003</v>
      </c>
      <c r="I2324" s="5">
        <v>38386</v>
      </c>
      <c r="J2324" s="7" t="s">
        <v>21</v>
      </c>
      <c r="K2324">
        <v>1</v>
      </c>
      <c r="L2324">
        <v>2</v>
      </c>
      <c r="M2324" s="7">
        <v>2005</v>
      </c>
      <c r="N2324" s="7" t="s">
        <v>546</v>
      </c>
      <c r="O2324">
        <v>68</v>
      </c>
      <c r="P2324" t="s">
        <v>651</v>
      </c>
      <c r="Q2324" t="s">
        <v>110</v>
      </c>
      <c r="R2324" t="s">
        <v>111</v>
      </c>
      <c r="S2324" t="s">
        <v>112</v>
      </c>
      <c r="U2324" t="s">
        <v>113</v>
      </c>
      <c r="W2324">
        <v>44000</v>
      </c>
      <c r="X2324" s="7" t="s">
        <v>37</v>
      </c>
      <c r="Y2324" t="s">
        <v>38</v>
      </c>
      <c r="Z2324" t="s">
        <v>114</v>
      </c>
      <c r="AA2324" t="s">
        <v>115</v>
      </c>
      <c r="AB2324" t="str">
        <f>_xlfn.CONCAT(AA2324," ",Z2324)</f>
        <v>Janine Labrune</v>
      </c>
      <c r="AC2324" s="7" t="s">
        <v>47</v>
      </c>
    </row>
    <row r="2325" spans="1:29" x14ac:dyDescent="0.25">
      <c r="A2325">
        <v>2324</v>
      </c>
      <c r="B2325">
        <v>10388</v>
      </c>
      <c r="C2325">
        <v>35</v>
      </c>
      <c r="D2325" s="3">
        <v>100</v>
      </c>
      <c r="E2325">
        <v>8</v>
      </c>
      <c r="F2325" s="3">
        <v>3918.95</v>
      </c>
      <c r="G2325" s="10">
        <f t="shared" si="72"/>
        <v>195.94749999999999</v>
      </c>
      <c r="H2325" s="10">
        <f t="shared" si="73"/>
        <v>783.79</v>
      </c>
      <c r="I2325" s="5">
        <v>38414</v>
      </c>
      <c r="J2325" s="7" t="s">
        <v>21</v>
      </c>
      <c r="K2325">
        <v>1</v>
      </c>
      <c r="L2325">
        <v>3</v>
      </c>
      <c r="M2325" s="7">
        <v>2005</v>
      </c>
      <c r="N2325" s="7" t="s">
        <v>546</v>
      </c>
      <c r="O2325">
        <v>68</v>
      </c>
      <c r="P2325" t="s">
        <v>651</v>
      </c>
      <c r="Q2325" t="s">
        <v>156</v>
      </c>
      <c r="R2325">
        <v>5085552555</v>
      </c>
      <c r="S2325" t="s">
        <v>157</v>
      </c>
      <c r="U2325" t="s">
        <v>158</v>
      </c>
      <c r="V2325" t="s">
        <v>119</v>
      </c>
      <c r="W2325">
        <v>50553</v>
      </c>
      <c r="X2325" s="7" t="s">
        <v>28</v>
      </c>
      <c r="Y2325" t="s">
        <v>29</v>
      </c>
      <c r="Z2325" t="s">
        <v>159</v>
      </c>
      <c r="AA2325" t="s">
        <v>160</v>
      </c>
      <c r="AB2325" t="str">
        <f>_xlfn.CONCAT(AA2325," ",Z2325)</f>
        <v>Violeta Benitez</v>
      </c>
      <c r="AC2325" s="7" t="s">
        <v>47</v>
      </c>
    </row>
    <row r="2326" spans="1:29" x14ac:dyDescent="0.25">
      <c r="A2326">
        <v>2325</v>
      </c>
      <c r="B2326">
        <v>10398</v>
      </c>
      <c r="C2326">
        <v>22</v>
      </c>
      <c r="D2326" s="3">
        <v>67.41</v>
      </c>
      <c r="E2326">
        <v>4</v>
      </c>
      <c r="F2326" s="3">
        <v>1483.02</v>
      </c>
      <c r="G2326" s="10">
        <f t="shared" si="72"/>
        <v>74.150999999999996</v>
      </c>
      <c r="H2326" s="10">
        <f t="shared" si="73"/>
        <v>296.60399999999998</v>
      </c>
      <c r="I2326" s="5">
        <v>38441</v>
      </c>
      <c r="J2326" s="7" t="s">
        <v>21</v>
      </c>
      <c r="K2326">
        <v>1</v>
      </c>
      <c r="L2326">
        <v>3</v>
      </c>
      <c r="M2326" s="7">
        <v>2005</v>
      </c>
      <c r="N2326" s="7" t="s">
        <v>546</v>
      </c>
      <c r="O2326">
        <v>68</v>
      </c>
      <c r="P2326" t="s">
        <v>651</v>
      </c>
      <c r="Q2326" t="s">
        <v>33</v>
      </c>
      <c r="R2326" t="s">
        <v>34</v>
      </c>
      <c r="S2326" t="s">
        <v>35</v>
      </c>
      <c r="U2326" t="s">
        <v>36</v>
      </c>
      <c r="W2326">
        <v>51100</v>
      </c>
      <c r="X2326" s="7" t="s">
        <v>37</v>
      </c>
      <c r="Y2326" t="s">
        <v>38</v>
      </c>
      <c r="Z2326" t="s">
        <v>39</v>
      </c>
      <c r="AA2326" t="s">
        <v>40</v>
      </c>
      <c r="AB2326" t="str">
        <f>_xlfn.CONCAT(AA2326," ",Z2326)</f>
        <v>Paul Henriot</v>
      </c>
      <c r="AC2326" s="7" t="s">
        <v>32</v>
      </c>
    </row>
    <row r="2327" spans="1:29" x14ac:dyDescent="0.25">
      <c r="A2327">
        <v>2326</v>
      </c>
      <c r="B2327">
        <v>10401</v>
      </c>
      <c r="C2327">
        <v>62</v>
      </c>
      <c r="D2327" s="3">
        <v>77.73</v>
      </c>
      <c r="E2327">
        <v>6</v>
      </c>
      <c r="F2327" s="3">
        <v>4819.26</v>
      </c>
      <c r="G2327" s="10">
        <f t="shared" si="72"/>
        <v>240.96300000000002</v>
      </c>
      <c r="H2327" s="10">
        <f t="shared" si="73"/>
        <v>963.85200000000009</v>
      </c>
      <c r="I2327" s="5">
        <v>38445</v>
      </c>
      <c r="J2327" s="7" t="s">
        <v>397</v>
      </c>
      <c r="K2327">
        <v>2</v>
      </c>
      <c r="L2327">
        <v>4</v>
      </c>
      <c r="M2327" s="7">
        <v>2005</v>
      </c>
      <c r="N2327" s="7" t="s">
        <v>546</v>
      </c>
      <c r="O2327">
        <v>68</v>
      </c>
      <c r="P2327" t="s">
        <v>651</v>
      </c>
      <c r="Q2327" t="s">
        <v>100</v>
      </c>
      <c r="R2327">
        <v>2015559350</v>
      </c>
      <c r="S2327" t="s">
        <v>101</v>
      </c>
      <c r="U2327" t="s">
        <v>102</v>
      </c>
      <c r="V2327" t="s">
        <v>103</v>
      </c>
      <c r="W2327">
        <v>94019</v>
      </c>
      <c r="X2327" s="7" t="s">
        <v>28</v>
      </c>
      <c r="Y2327" t="s">
        <v>29</v>
      </c>
      <c r="Z2327" t="s">
        <v>57</v>
      </c>
      <c r="AA2327" t="s">
        <v>104</v>
      </c>
      <c r="AB2327" t="str">
        <f>_xlfn.CONCAT(AA2327," ",Z2327)</f>
        <v>William Brown</v>
      </c>
      <c r="AC2327" s="7" t="s">
        <v>47</v>
      </c>
    </row>
    <row r="2328" spans="1:29" x14ac:dyDescent="0.25">
      <c r="A2328">
        <v>2327</v>
      </c>
      <c r="B2328">
        <v>10416</v>
      </c>
      <c r="C2328">
        <v>26</v>
      </c>
      <c r="D2328" s="3">
        <v>61.22</v>
      </c>
      <c r="E2328">
        <v>7</v>
      </c>
      <c r="F2328" s="3">
        <v>1591.72</v>
      </c>
      <c r="G2328" s="10">
        <f t="shared" si="72"/>
        <v>79.586000000000013</v>
      </c>
      <c r="H2328" s="10">
        <f t="shared" si="73"/>
        <v>318.34400000000005</v>
      </c>
      <c r="I2328" s="5">
        <v>38482</v>
      </c>
      <c r="J2328" s="7" t="s">
        <v>21</v>
      </c>
      <c r="K2328">
        <v>2</v>
      </c>
      <c r="L2328">
        <v>5</v>
      </c>
      <c r="M2328" s="7">
        <v>2005</v>
      </c>
      <c r="N2328" s="7" t="s">
        <v>546</v>
      </c>
      <c r="O2328">
        <v>68</v>
      </c>
      <c r="P2328" t="s">
        <v>651</v>
      </c>
      <c r="Q2328" t="s">
        <v>448</v>
      </c>
      <c r="R2328" t="s">
        <v>449</v>
      </c>
      <c r="S2328" t="s">
        <v>450</v>
      </c>
      <c r="U2328" t="s">
        <v>451</v>
      </c>
      <c r="W2328">
        <v>42100</v>
      </c>
      <c r="X2328" s="7" t="s">
        <v>254</v>
      </c>
      <c r="Y2328" t="s">
        <v>38</v>
      </c>
      <c r="Z2328" t="s">
        <v>452</v>
      </c>
      <c r="AA2328" t="s">
        <v>453</v>
      </c>
      <c r="AB2328" t="str">
        <f>_xlfn.CONCAT(AA2328," ",Z2328)</f>
        <v>Maurizio Moroni</v>
      </c>
      <c r="AC2328" s="7" t="s">
        <v>32</v>
      </c>
    </row>
    <row r="2329" spans="1:29" x14ac:dyDescent="0.25">
      <c r="A2329">
        <v>2328</v>
      </c>
      <c r="B2329">
        <v>10108</v>
      </c>
      <c r="C2329">
        <v>31</v>
      </c>
      <c r="D2329" s="3">
        <v>100</v>
      </c>
      <c r="E2329">
        <v>16</v>
      </c>
      <c r="F2329" s="3">
        <v>3669.78</v>
      </c>
      <c r="G2329" s="10">
        <f t="shared" si="72"/>
        <v>183.48900000000003</v>
      </c>
      <c r="H2329" s="10">
        <f t="shared" si="73"/>
        <v>733.95600000000013</v>
      </c>
      <c r="I2329" s="5">
        <v>37683</v>
      </c>
      <c r="J2329" s="7" t="s">
        <v>21</v>
      </c>
      <c r="K2329">
        <v>1</v>
      </c>
      <c r="L2329">
        <v>3</v>
      </c>
      <c r="M2329" s="7">
        <v>2003</v>
      </c>
      <c r="N2329" s="7" t="s">
        <v>22</v>
      </c>
      <c r="O2329">
        <v>102</v>
      </c>
      <c r="P2329" t="s">
        <v>652</v>
      </c>
      <c r="Q2329" t="s">
        <v>421</v>
      </c>
      <c r="R2329" t="s">
        <v>422</v>
      </c>
      <c r="S2329" t="s">
        <v>423</v>
      </c>
      <c r="U2329" t="s">
        <v>424</v>
      </c>
      <c r="W2329" t="s">
        <v>425</v>
      </c>
      <c r="X2329" s="7" t="s">
        <v>426</v>
      </c>
      <c r="Y2329" t="s">
        <v>196</v>
      </c>
      <c r="Z2329" t="s">
        <v>427</v>
      </c>
      <c r="AA2329" t="s">
        <v>428</v>
      </c>
      <c r="AB2329" t="str">
        <f>_xlfn.CONCAT(AA2329," ",Z2329)</f>
        <v>Arnold Cruz</v>
      </c>
      <c r="AC2329" s="7" t="s">
        <v>47</v>
      </c>
    </row>
    <row r="2330" spans="1:29" x14ac:dyDescent="0.25">
      <c r="A2330">
        <v>2329</v>
      </c>
      <c r="B2330">
        <v>10121</v>
      </c>
      <c r="C2330">
        <v>25</v>
      </c>
      <c r="D2330" s="3">
        <v>86.74</v>
      </c>
      <c r="E2330">
        <v>3</v>
      </c>
      <c r="F2330" s="3">
        <v>2168.5</v>
      </c>
      <c r="G2330" s="10">
        <f t="shared" si="72"/>
        <v>108.42500000000001</v>
      </c>
      <c r="H2330" s="10">
        <f t="shared" si="73"/>
        <v>433.70000000000005</v>
      </c>
      <c r="I2330" s="5">
        <v>37748</v>
      </c>
      <c r="J2330" s="7" t="s">
        <v>21</v>
      </c>
      <c r="K2330">
        <v>2</v>
      </c>
      <c r="L2330">
        <v>5</v>
      </c>
      <c r="M2330" s="7">
        <v>2003</v>
      </c>
      <c r="N2330" s="7" t="s">
        <v>22</v>
      </c>
      <c r="O2330">
        <v>102</v>
      </c>
      <c r="P2330" t="s">
        <v>652</v>
      </c>
      <c r="Q2330" t="s">
        <v>33</v>
      </c>
      <c r="R2330" t="s">
        <v>34</v>
      </c>
      <c r="S2330" t="s">
        <v>35</v>
      </c>
      <c r="U2330" t="s">
        <v>36</v>
      </c>
      <c r="W2330">
        <v>51100</v>
      </c>
      <c r="X2330" s="7" t="s">
        <v>37</v>
      </c>
      <c r="Y2330" t="s">
        <v>38</v>
      </c>
      <c r="Z2330" t="s">
        <v>39</v>
      </c>
      <c r="AA2330" t="s">
        <v>40</v>
      </c>
      <c r="AB2330" t="str">
        <f>_xlfn.CONCAT(AA2330," ",Z2330)</f>
        <v>Paul Henriot</v>
      </c>
      <c r="AC2330" s="7" t="s">
        <v>32</v>
      </c>
    </row>
    <row r="2331" spans="1:29" x14ac:dyDescent="0.25">
      <c r="A2331">
        <v>2330</v>
      </c>
      <c r="B2331">
        <v>10135</v>
      </c>
      <c r="C2331">
        <v>30</v>
      </c>
      <c r="D2331" s="3">
        <v>89.8</v>
      </c>
      <c r="E2331">
        <v>17</v>
      </c>
      <c r="F2331" s="3">
        <v>2694</v>
      </c>
      <c r="G2331" s="10">
        <f t="shared" si="72"/>
        <v>134.70000000000002</v>
      </c>
      <c r="H2331" s="10">
        <f t="shared" si="73"/>
        <v>538.80000000000007</v>
      </c>
      <c r="I2331" s="5">
        <v>37804</v>
      </c>
      <c r="J2331" s="7" t="s">
        <v>21</v>
      </c>
      <c r="K2331">
        <v>3</v>
      </c>
      <c r="L2331">
        <v>7</v>
      </c>
      <c r="M2331" s="7">
        <v>2003</v>
      </c>
      <c r="N2331" s="7" t="s">
        <v>22</v>
      </c>
      <c r="O2331">
        <v>102</v>
      </c>
      <c r="P2331" t="s">
        <v>652</v>
      </c>
      <c r="Q2331" t="s">
        <v>268</v>
      </c>
      <c r="R2331">
        <v>4155551450</v>
      </c>
      <c r="S2331" t="s">
        <v>269</v>
      </c>
      <c r="U2331" t="s">
        <v>270</v>
      </c>
      <c r="V2331" t="s">
        <v>51</v>
      </c>
      <c r="W2331">
        <v>97562</v>
      </c>
      <c r="X2331" s="7" t="s">
        <v>28</v>
      </c>
      <c r="Y2331" t="s">
        <v>29</v>
      </c>
      <c r="Z2331" t="s">
        <v>271</v>
      </c>
      <c r="AA2331" t="s">
        <v>272</v>
      </c>
      <c r="AB2331" t="str">
        <f>_xlfn.CONCAT(AA2331," ",Z2331)</f>
        <v>Valarie Nelson</v>
      </c>
      <c r="AC2331" s="7" t="s">
        <v>32</v>
      </c>
    </row>
    <row r="2332" spans="1:29" x14ac:dyDescent="0.25">
      <c r="A2332">
        <v>2331</v>
      </c>
      <c r="B2332">
        <v>10145</v>
      </c>
      <c r="C2332">
        <v>27</v>
      </c>
      <c r="D2332" s="3">
        <v>100</v>
      </c>
      <c r="E2332">
        <v>4</v>
      </c>
      <c r="F2332" s="3">
        <v>3251.34</v>
      </c>
      <c r="G2332" s="10">
        <f t="shared" si="72"/>
        <v>162.56700000000001</v>
      </c>
      <c r="H2332" s="10">
        <f t="shared" si="73"/>
        <v>650.26800000000003</v>
      </c>
      <c r="I2332" s="5">
        <v>37858</v>
      </c>
      <c r="J2332" s="7" t="s">
        <v>21</v>
      </c>
      <c r="K2332">
        <v>3</v>
      </c>
      <c r="L2332">
        <v>8</v>
      </c>
      <c r="M2332" s="7">
        <v>2003</v>
      </c>
      <c r="N2332" s="7" t="s">
        <v>22</v>
      </c>
      <c r="O2332">
        <v>102</v>
      </c>
      <c r="P2332" t="s">
        <v>652</v>
      </c>
      <c r="Q2332" t="s">
        <v>48</v>
      </c>
      <c r="R2332">
        <v>6265557265</v>
      </c>
      <c r="S2332" t="s">
        <v>49</v>
      </c>
      <c r="U2332" t="s">
        <v>50</v>
      </c>
      <c r="V2332" t="s">
        <v>51</v>
      </c>
      <c r="W2332">
        <v>90003</v>
      </c>
      <c r="X2332" s="7" t="s">
        <v>28</v>
      </c>
      <c r="Y2332" t="s">
        <v>29</v>
      </c>
      <c r="Z2332" t="s">
        <v>52</v>
      </c>
      <c r="AA2332" t="s">
        <v>53</v>
      </c>
      <c r="AB2332" t="str">
        <f>_xlfn.CONCAT(AA2332," ",Z2332)</f>
        <v>Julie Young</v>
      </c>
      <c r="AC2332" s="7" t="s">
        <v>47</v>
      </c>
    </row>
    <row r="2333" spans="1:29" x14ac:dyDescent="0.25">
      <c r="A2333">
        <v>2332</v>
      </c>
      <c r="B2333">
        <v>10159</v>
      </c>
      <c r="C2333">
        <v>23</v>
      </c>
      <c r="D2333" s="3">
        <v>100</v>
      </c>
      <c r="E2333">
        <v>12</v>
      </c>
      <c r="F2333" s="3">
        <v>2347.15</v>
      </c>
      <c r="G2333" s="10">
        <f t="shared" si="72"/>
        <v>117.35750000000002</v>
      </c>
      <c r="H2333" s="10">
        <f t="shared" si="73"/>
        <v>469.43000000000006</v>
      </c>
      <c r="I2333" s="5">
        <v>37904</v>
      </c>
      <c r="J2333" s="7" t="s">
        <v>21</v>
      </c>
      <c r="K2333">
        <v>4</v>
      </c>
      <c r="L2333">
        <v>10</v>
      </c>
      <c r="M2333" s="7">
        <v>2003</v>
      </c>
      <c r="N2333" s="7" t="s">
        <v>22</v>
      </c>
      <c r="O2333">
        <v>102</v>
      </c>
      <c r="P2333" t="s">
        <v>652</v>
      </c>
      <c r="Q2333" t="s">
        <v>54</v>
      </c>
      <c r="R2333">
        <v>6505551386</v>
      </c>
      <c r="S2333" t="s">
        <v>55</v>
      </c>
      <c r="U2333" t="s">
        <v>56</v>
      </c>
      <c r="V2333" t="s">
        <v>51</v>
      </c>
      <c r="X2333" s="7" t="s">
        <v>28</v>
      </c>
      <c r="Y2333" t="s">
        <v>29</v>
      </c>
      <c r="Z2333" t="s">
        <v>57</v>
      </c>
      <c r="AA2333" t="s">
        <v>53</v>
      </c>
      <c r="AB2333" t="str">
        <f>_xlfn.CONCAT(AA2333," ",Z2333)</f>
        <v>Julie Brown</v>
      </c>
      <c r="AC2333" s="7" t="s">
        <v>32</v>
      </c>
    </row>
    <row r="2334" spans="1:29" x14ac:dyDescent="0.25">
      <c r="A2334">
        <v>2333</v>
      </c>
      <c r="B2334">
        <v>10169</v>
      </c>
      <c r="C2334">
        <v>34</v>
      </c>
      <c r="D2334" s="3">
        <v>100</v>
      </c>
      <c r="E2334">
        <v>12</v>
      </c>
      <c r="F2334" s="3">
        <v>3920.88</v>
      </c>
      <c r="G2334" s="10">
        <f t="shared" si="72"/>
        <v>196.04400000000001</v>
      </c>
      <c r="H2334" s="10">
        <f t="shared" si="73"/>
        <v>784.17600000000004</v>
      </c>
      <c r="I2334" s="5">
        <v>37929</v>
      </c>
      <c r="J2334" s="7" t="s">
        <v>21</v>
      </c>
      <c r="K2334">
        <v>4</v>
      </c>
      <c r="L2334">
        <v>11</v>
      </c>
      <c r="M2334" s="7">
        <v>2003</v>
      </c>
      <c r="N2334" s="7" t="s">
        <v>22</v>
      </c>
      <c r="O2334">
        <v>102</v>
      </c>
      <c r="P2334" t="s">
        <v>652</v>
      </c>
      <c r="Q2334" t="s">
        <v>281</v>
      </c>
      <c r="R2334" t="s">
        <v>282</v>
      </c>
      <c r="S2334" t="s">
        <v>283</v>
      </c>
      <c r="T2334" t="s">
        <v>284</v>
      </c>
      <c r="U2334" t="s">
        <v>285</v>
      </c>
      <c r="V2334" t="s">
        <v>153</v>
      </c>
      <c r="W2334">
        <v>2060</v>
      </c>
      <c r="X2334" s="7" t="s">
        <v>91</v>
      </c>
      <c r="Y2334" t="s">
        <v>92</v>
      </c>
      <c r="Z2334" t="s">
        <v>286</v>
      </c>
      <c r="AA2334" t="s">
        <v>287</v>
      </c>
      <c r="AB2334" t="str">
        <f>_xlfn.CONCAT(AA2334," ",Z2334)</f>
        <v>Anna O'Hara</v>
      </c>
      <c r="AC2334" s="7" t="s">
        <v>47</v>
      </c>
    </row>
    <row r="2335" spans="1:29" x14ac:dyDescent="0.25">
      <c r="A2335">
        <v>2334</v>
      </c>
      <c r="B2335">
        <v>10180</v>
      </c>
      <c r="C2335">
        <v>22</v>
      </c>
      <c r="D2335" s="3">
        <v>100</v>
      </c>
      <c r="E2335">
        <v>7</v>
      </c>
      <c r="F2335" s="3">
        <v>2514.6</v>
      </c>
      <c r="G2335" s="10">
        <f t="shared" si="72"/>
        <v>125.73</v>
      </c>
      <c r="H2335" s="10">
        <f t="shared" si="73"/>
        <v>502.92</v>
      </c>
      <c r="I2335" s="5">
        <v>37936</v>
      </c>
      <c r="J2335" s="7" t="s">
        <v>21</v>
      </c>
      <c r="K2335">
        <v>4</v>
      </c>
      <c r="L2335">
        <v>11</v>
      </c>
      <c r="M2335" s="7">
        <v>2003</v>
      </c>
      <c r="N2335" s="7" t="s">
        <v>22</v>
      </c>
      <c r="O2335">
        <v>102</v>
      </c>
      <c r="P2335" t="s">
        <v>652</v>
      </c>
      <c r="Q2335" t="s">
        <v>63</v>
      </c>
      <c r="R2335" t="s">
        <v>64</v>
      </c>
      <c r="S2335" t="s">
        <v>65</v>
      </c>
      <c r="U2335" t="s">
        <v>66</v>
      </c>
      <c r="W2335">
        <v>59000</v>
      </c>
      <c r="X2335" s="7" t="s">
        <v>37</v>
      </c>
      <c r="Y2335" t="s">
        <v>38</v>
      </c>
      <c r="Z2335" t="s">
        <v>67</v>
      </c>
      <c r="AA2335" t="s">
        <v>68</v>
      </c>
      <c r="AB2335" t="str">
        <f>_xlfn.CONCAT(AA2335," ",Z2335)</f>
        <v>Martine Rance</v>
      </c>
      <c r="AC2335" s="7" t="s">
        <v>32</v>
      </c>
    </row>
    <row r="2336" spans="1:29" x14ac:dyDescent="0.25">
      <c r="A2336">
        <v>2335</v>
      </c>
      <c r="B2336">
        <v>10190</v>
      </c>
      <c r="C2336">
        <v>42</v>
      </c>
      <c r="D2336" s="3">
        <v>85.72</v>
      </c>
      <c r="E2336">
        <v>4</v>
      </c>
      <c r="F2336" s="3">
        <v>3600.24</v>
      </c>
      <c r="G2336" s="10">
        <f t="shared" si="72"/>
        <v>180.012</v>
      </c>
      <c r="H2336" s="10">
        <f t="shared" si="73"/>
        <v>720.048</v>
      </c>
      <c r="I2336" s="5">
        <v>37944</v>
      </c>
      <c r="J2336" s="7" t="s">
        <v>21</v>
      </c>
      <c r="K2336">
        <v>4</v>
      </c>
      <c r="L2336">
        <v>11</v>
      </c>
      <c r="M2336" s="7">
        <v>2003</v>
      </c>
      <c r="N2336" s="7" t="s">
        <v>22</v>
      </c>
      <c r="O2336">
        <v>102</v>
      </c>
      <c r="P2336" t="s">
        <v>652</v>
      </c>
      <c r="Q2336" t="s">
        <v>170</v>
      </c>
      <c r="R2336" t="s">
        <v>171</v>
      </c>
      <c r="S2336" t="s">
        <v>172</v>
      </c>
      <c r="U2336" t="s">
        <v>173</v>
      </c>
      <c r="W2336">
        <v>28034</v>
      </c>
      <c r="X2336" s="7" t="s">
        <v>174</v>
      </c>
      <c r="Y2336" t="s">
        <v>38</v>
      </c>
      <c r="Z2336" t="s">
        <v>175</v>
      </c>
      <c r="AA2336" t="s">
        <v>176</v>
      </c>
      <c r="AB2336" t="str">
        <f>_xlfn.CONCAT(AA2336," ",Z2336)</f>
        <v>Diego Freyre</v>
      </c>
      <c r="AC2336" s="7" t="s">
        <v>47</v>
      </c>
    </row>
    <row r="2337" spans="1:29" x14ac:dyDescent="0.25">
      <c r="A2337">
        <v>2336</v>
      </c>
      <c r="B2337">
        <v>10211</v>
      </c>
      <c r="C2337">
        <v>37</v>
      </c>
      <c r="D2337" s="3">
        <v>100</v>
      </c>
      <c r="E2337">
        <v>12</v>
      </c>
      <c r="F2337" s="3">
        <v>4040.03</v>
      </c>
      <c r="G2337" s="10">
        <f t="shared" si="72"/>
        <v>202.00150000000002</v>
      </c>
      <c r="H2337" s="10">
        <f t="shared" si="73"/>
        <v>808.00600000000009</v>
      </c>
      <c r="I2337" s="5">
        <v>38001</v>
      </c>
      <c r="J2337" s="7" t="s">
        <v>21</v>
      </c>
      <c r="K2337">
        <v>1</v>
      </c>
      <c r="L2337">
        <v>1</v>
      </c>
      <c r="M2337" s="7">
        <v>2004</v>
      </c>
      <c r="N2337" s="7" t="s">
        <v>22</v>
      </c>
      <c r="O2337">
        <v>102</v>
      </c>
      <c r="P2337" t="s">
        <v>652</v>
      </c>
      <c r="Q2337" t="s">
        <v>80</v>
      </c>
      <c r="R2337" t="s">
        <v>81</v>
      </c>
      <c r="S2337" t="s">
        <v>82</v>
      </c>
      <c r="U2337" t="s">
        <v>44</v>
      </c>
      <c r="W2337">
        <v>75016</v>
      </c>
      <c r="X2337" s="7" t="s">
        <v>37</v>
      </c>
      <c r="Y2337" t="s">
        <v>38</v>
      </c>
      <c r="Z2337" t="s">
        <v>83</v>
      </c>
      <c r="AA2337" t="s">
        <v>84</v>
      </c>
      <c r="AB2337" t="str">
        <f>_xlfn.CONCAT(AA2337," ",Z2337)</f>
        <v>Dominique Perrier</v>
      </c>
      <c r="AC2337" s="7" t="s">
        <v>47</v>
      </c>
    </row>
    <row r="2338" spans="1:29" x14ac:dyDescent="0.25">
      <c r="A2338">
        <v>2337</v>
      </c>
      <c r="B2338">
        <v>10224</v>
      </c>
      <c r="C2338">
        <v>30</v>
      </c>
      <c r="D2338" s="3">
        <v>100</v>
      </c>
      <c r="E2338">
        <v>5</v>
      </c>
      <c r="F2338" s="3">
        <v>3336.9</v>
      </c>
      <c r="G2338" s="10">
        <f t="shared" si="72"/>
        <v>166.84500000000003</v>
      </c>
      <c r="H2338" s="10">
        <f t="shared" si="73"/>
        <v>667.38000000000011</v>
      </c>
      <c r="I2338" s="5">
        <v>38038</v>
      </c>
      <c r="J2338" s="7" t="s">
        <v>21</v>
      </c>
      <c r="K2338">
        <v>1</v>
      </c>
      <c r="L2338">
        <v>2</v>
      </c>
      <c r="M2338" s="7">
        <v>2004</v>
      </c>
      <c r="N2338" s="7" t="s">
        <v>22</v>
      </c>
      <c r="O2338">
        <v>102</v>
      </c>
      <c r="P2338" t="s">
        <v>652</v>
      </c>
      <c r="Q2338" t="s">
        <v>63</v>
      </c>
      <c r="R2338" t="s">
        <v>64</v>
      </c>
      <c r="S2338" t="s">
        <v>65</v>
      </c>
      <c r="U2338" t="s">
        <v>66</v>
      </c>
      <c r="W2338">
        <v>59000</v>
      </c>
      <c r="X2338" s="7" t="s">
        <v>37</v>
      </c>
      <c r="Y2338" t="s">
        <v>38</v>
      </c>
      <c r="Z2338" t="s">
        <v>67</v>
      </c>
      <c r="AA2338" t="s">
        <v>68</v>
      </c>
      <c r="AB2338" t="str">
        <f>_xlfn.CONCAT(AA2338," ",Z2338)</f>
        <v>Martine Rance</v>
      </c>
      <c r="AC2338" s="7" t="s">
        <v>47</v>
      </c>
    </row>
    <row r="2339" spans="1:29" x14ac:dyDescent="0.25">
      <c r="A2339">
        <v>2338</v>
      </c>
      <c r="B2339">
        <v>10237</v>
      </c>
      <c r="C2339">
        <v>27</v>
      </c>
      <c r="D2339" s="3">
        <v>100</v>
      </c>
      <c r="E2339">
        <v>5</v>
      </c>
      <c r="F2339" s="3">
        <v>3113.64</v>
      </c>
      <c r="G2339" s="10">
        <f t="shared" si="72"/>
        <v>155.68200000000002</v>
      </c>
      <c r="H2339" s="10">
        <f t="shared" si="73"/>
        <v>622.72800000000007</v>
      </c>
      <c r="I2339" s="5">
        <v>38082</v>
      </c>
      <c r="J2339" s="7" t="s">
        <v>21</v>
      </c>
      <c r="K2339">
        <v>2</v>
      </c>
      <c r="L2339">
        <v>4</v>
      </c>
      <c r="M2339" s="7">
        <v>2004</v>
      </c>
      <c r="N2339" s="7" t="s">
        <v>22</v>
      </c>
      <c r="O2339">
        <v>102</v>
      </c>
      <c r="P2339" t="s">
        <v>652</v>
      </c>
      <c r="Q2339" t="s">
        <v>95</v>
      </c>
      <c r="R2339">
        <v>2125551500</v>
      </c>
      <c r="S2339" t="s">
        <v>96</v>
      </c>
      <c r="T2339" t="s">
        <v>97</v>
      </c>
      <c r="U2339" t="s">
        <v>26</v>
      </c>
      <c r="V2339" t="s">
        <v>27</v>
      </c>
      <c r="W2339">
        <v>10022</v>
      </c>
      <c r="X2339" s="7" t="s">
        <v>28</v>
      </c>
      <c r="Y2339" t="s">
        <v>29</v>
      </c>
      <c r="Z2339" t="s">
        <v>98</v>
      </c>
      <c r="AA2339" t="s">
        <v>99</v>
      </c>
      <c r="AB2339" t="str">
        <f>_xlfn.CONCAT(AA2339," ",Z2339)</f>
        <v>Michael Frick</v>
      </c>
      <c r="AC2339" s="7" t="s">
        <v>47</v>
      </c>
    </row>
    <row r="2340" spans="1:29" x14ac:dyDescent="0.25">
      <c r="A2340">
        <v>2339</v>
      </c>
      <c r="B2340">
        <v>10252</v>
      </c>
      <c r="C2340">
        <v>25</v>
      </c>
      <c r="D2340" s="3">
        <v>100</v>
      </c>
      <c r="E2340">
        <v>9</v>
      </c>
      <c r="F2340" s="3">
        <v>2832</v>
      </c>
      <c r="G2340" s="10">
        <f t="shared" si="72"/>
        <v>141.6</v>
      </c>
      <c r="H2340" s="10">
        <f t="shared" si="73"/>
        <v>566.4</v>
      </c>
      <c r="I2340" s="5">
        <v>38133</v>
      </c>
      <c r="J2340" s="7" t="s">
        <v>21</v>
      </c>
      <c r="K2340">
        <v>2</v>
      </c>
      <c r="L2340">
        <v>5</v>
      </c>
      <c r="M2340" s="7">
        <v>2004</v>
      </c>
      <c r="N2340" s="7" t="s">
        <v>22</v>
      </c>
      <c r="O2340">
        <v>102</v>
      </c>
      <c r="P2340" t="s">
        <v>652</v>
      </c>
      <c r="Q2340" t="s">
        <v>80</v>
      </c>
      <c r="R2340" t="s">
        <v>81</v>
      </c>
      <c r="S2340" t="s">
        <v>82</v>
      </c>
      <c r="U2340" t="s">
        <v>44</v>
      </c>
      <c r="W2340">
        <v>75016</v>
      </c>
      <c r="X2340" s="7" t="s">
        <v>37</v>
      </c>
      <c r="Y2340" t="s">
        <v>38</v>
      </c>
      <c r="Z2340" t="s">
        <v>83</v>
      </c>
      <c r="AA2340" t="s">
        <v>84</v>
      </c>
      <c r="AB2340" t="str">
        <f>_xlfn.CONCAT(AA2340," ",Z2340)</f>
        <v>Dominique Perrier</v>
      </c>
      <c r="AC2340" s="7" t="s">
        <v>32</v>
      </c>
    </row>
    <row r="2341" spans="1:29" x14ac:dyDescent="0.25">
      <c r="A2341">
        <v>2340</v>
      </c>
      <c r="B2341">
        <v>10264</v>
      </c>
      <c r="C2341">
        <v>34</v>
      </c>
      <c r="D2341" s="3">
        <v>97.97</v>
      </c>
      <c r="E2341">
        <v>7</v>
      </c>
      <c r="F2341" s="3">
        <v>3330.98</v>
      </c>
      <c r="G2341" s="10">
        <f t="shared" si="72"/>
        <v>166.54900000000001</v>
      </c>
      <c r="H2341" s="10">
        <f t="shared" si="73"/>
        <v>666.19600000000003</v>
      </c>
      <c r="I2341" s="5">
        <v>38168</v>
      </c>
      <c r="J2341" s="7" t="s">
        <v>21</v>
      </c>
      <c r="K2341">
        <v>2</v>
      </c>
      <c r="L2341">
        <v>6</v>
      </c>
      <c r="M2341" s="7">
        <v>2004</v>
      </c>
      <c r="N2341" s="7" t="s">
        <v>22</v>
      </c>
      <c r="O2341">
        <v>102</v>
      </c>
      <c r="P2341" t="s">
        <v>652</v>
      </c>
      <c r="Q2341" t="s">
        <v>375</v>
      </c>
      <c r="R2341">
        <v>6175559555</v>
      </c>
      <c r="S2341" t="s">
        <v>376</v>
      </c>
      <c r="U2341" t="s">
        <v>377</v>
      </c>
      <c r="V2341" t="s">
        <v>119</v>
      </c>
      <c r="W2341">
        <v>51003</v>
      </c>
      <c r="X2341" s="7" t="s">
        <v>28</v>
      </c>
      <c r="Y2341" t="s">
        <v>29</v>
      </c>
      <c r="Z2341" t="s">
        <v>378</v>
      </c>
      <c r="AA2341" t="s">
        <v>62</v>
      </c>
      <c r="AB2341" t="str">
        <f>_xlfn.CONCAT(AA2341," ",Z2341)</f>
        <v>Juri Yoshido</v>
      </c>
      <c r="AC2341" s="7" t="s">
        <v>47</v>
      </c>
    </row>
    <row r="2342" spans="1:29" x14ac:dyDescent="0.25">
      <c r="A2342">
        <v>2341</v>
      </c>
      <c r="B2342">
        <v>10276</v>
      </c>
      <c r="C2342">
        <v>38</v>
      </c>
      <c r="D2342" s="3">
        <v>100</v>
      </c>
      <c r="E2342">
        <v>13</v>
      </c>
      <c r="F2342" s="3">
        <v>4304.6400000000003</v>
      </c>
      <c r="G2342" s="10">
        <f t="shared" si="72"/>
        <v>215.23200000000003</v>
      </c>
      <c r="H2342" s="10">
        <f t="shared" si="73"/>
        <v>860.92800000000011</v>
      </c>
      <c r="I2342" s="5">
        <v>38201</v>
      </c>
      <c r="J2342" s="7" t="s">
        <v>21</v>
      </c>
      <c r="K2342">
        <v>3</v>
      </c>
      <c r="L2342">
        <v>8</v>
      </c>
      <c r="M2342" s="7">
        <v>2004</v>
      </c>
      <c r="N2342" s="7" t="s">
        <v>22</v>
      </c>
      <c r="O2342">
        <v>102</v>
      </c>
      <c r="P2342" t="s">
        <v>652</v>
      </c>
      <c r="Q2342" t="s">
        <v>454</v>
      </c>
      <c r="R2342">
        <v>6175557555</v>
      </c>
      <c r="S2342" t="s">
        <v>455</v>
      </c>
      <c r="U2342" t="s">
        <v>279</v>
      </c>
      <c r="V2342" t="s">
        <v>119</v>
      </c>
      <c r="W2342">
        <v>58339</v>
      </c>
      <c r="X2342" s="7" t="s">
        <v>28</v>
      </c>
      <c r="Y2342" t="s">
        <v>29</v>
      </c>
      <c r="Z2342" t="s">
        <v>456</v>
      </c>
      <c r="AA2342" t="s">
        <v>457</v>
      </c>
      <c r="AB2342" t="str">
        <f>_xlfn.CONCAT(AA2342," ",Z2342)</f>
        <v>Miguel Barajas</v>
      </c>
      <c r="AC2342" s="7" t="s">
        <v>47</v>
      </c>
    </row>
    <row r="2343" spans="1:29" x14ac:dyDescent="0.25">
      <c r="A2343">
        <v>2342</v>
      </c>
      <c r="B2343">
        <v>10285</v>
      </c>
      <c r="C2343">
        <v>26</v>
      </c>
      <c r="D2343" s="3">
        <v>100</v>
      </c>
      <c r="E2343">
        <v>4</v>
      </c>
      <c r="F2343" s="3">
        <v>2600.2600000000002</v>
      </c>
      <c r="G2343" s="10">
        <f t="shared" si="72"/>
        <v>130.01300000000001</v>
      </c>
      <c r="H2343" s="10">
        <f t="shared" si="73"/>
        <v>520.05200000000002</v>
      </c>
      <c r="I2343" s="5">
        <v>38226</v>
      </c>
      <c r="J2343" s="7" t="s">
        <v>21</v>
      </c>
      <c r="K2343">
        <v>3</v>
      </c>
      <c r="L2343">
        <v>8</v>
      </c>
      <c r="M2343" s="7">
        <v>2004</v>
      </c>
      <c r="N2343" s="7" t="s">
        <v>22</v>
      </c>
      <c r="O2343">
        <v>102</v>
      </c>
      <c r="P2343" t="s">
        <v>652</v>
      </c>
      <c r="Q2343" t="s">
        <v>116</v>
      </c>
      <c r="R2343">
        <v>6175558555</v>
      </c>
      <c r="S2343" t="s">
        <v>117</v>
      </c>
      <c r="U2343" t="s">
        <v>118</v>
      </c>
      <c r="V2343" t="s">
        <v>119</v>
      </c>
      <c r="W2343">
        <v>51247</v>
      </c>
      <c r="X2343" s="7" t="s">
        <v>28</v>
      </c>
      <c r="Y2343" t="s">
        <v>29</v>
      </c>
      <c r="Z2343" t="s">
        <v>120</v>
      </c>
      <c r="AA2343" t="s">
        <v>121</v>
      </c>
      <c r="AB2343" t="str">
        <f>_xlfn.CONCAT(AA2343," ",Z2343)</f>
        <v>Marta Hernandez</v>
      </c>
      <c r="AC2343" s="7" t="s">
        <v>32</v>
      </c>
    </row>
    <row r="2344" spans="1:29" x14ac:dyDescent="0.25">
      <c r="A2344">
        <v>2343</v>
      </c>
      <c r="B2344">
        <v>10299</v>
      </c>
      <c r="C2344">
        <v>38</v>
      </c>
      <c r="D2344" s="3">
        <v>100</v>
      </c>
      <c r="E2344">
        <v>7</v>
      </c>
      <c r="F2344" s="3">
        <v>4382.16</v>
      </c>
      <c r="G2344" s="10">
        <f t="shared" si="72"/>
        <v>219.108</v>
      </c>
      <c r="H2344" s="10">
        <f t="shared" si="73"/>
        <v>876.43200000000002</v>
      </c>
      <c r="I2344" s="5">
        <v>38260</v>
      </c>
      <c r="J2344" s="7" t="s">
        <v>21</v>
      </c>
      <c r="K2344">
        <v>3</v>
      </c>
      <c r="L2344">
        <v>9</v>
      </c>
      <c r="M2344" s="7">
        <v>2004</v>
      </c>
      <c r="N2344" s="7" t="s">
        <v>22</v>
      </c>
      <c r="O2344">
        <v>102</v>
      </c>
      <c r="P2344" t="s">
        <v>652</v>
      </c>
      <c r="Q2344" t="s">
        <v>122</v>
      </c>
      <c r="R2344" t="s">
        <v>123</v>
      </c>
      <c r="S2344" t="s">
        <v>124</v>
      </c>
      <c r="U2344" t="s">
        <v>125</v>
      </c>
      <c r="W2344">
        <v>21240</v>
      </c>
      <c r="X2344" s="7" t="s">
        <v>126</v>
      </c>
      <c r="Y2344" t="s">
        <v>38</v>
      </c>
      <c r="Z2344" t="s">
        <v>127</v>
      </c>
      <c r="AA2344" t="s">
        <v>128</v>
      </c>
      <c r="AB2344" t="str">
        <f>_xlfn.CONCAT(AA2344," ",Z2344)</f>
        <v>Matti Karttunen</v>
      </c>
      <c r="AC2344" s="7" t="s">
        <v>47</v>
      </c>
    </row>
    <row r="2345" spans="1:29" x14ac:dyDescent="0.25">
      <c r="A2345">
        <v>2344</v>
      </c>
      <c r="B2345">
        <v>10309</v>
      </c>
      <c r="C2345">
        <v>50</v>
      </c>
      <c r="D2345" s="3">
        <v>84.7</v>
      </c>
      <c r="E2345">
        <v>3</v>
      </c>
      <c r="F2345" s="3">
        <v>4235</v>
      </c>
      <c r="G2345" s="10">
        <f t="shared" si="72"/>
        <v>211.75</v>
      </c>
      <c r="H2345" s="10">
        <f t="shared" si="73"/>
        <v>847</v>
      </c>
      <c r="I2345" s="5">
        <v>38275</v>
      </c>
      <c r="J2345" s="7" t="s">
        <v>21</v>
      </c>
      <c r="K2345">
        <v>4</v>
      </c>
      <c r="L2345">
        <v>10</v>
      </c>
      <c r="M2345" s="7">
        <v>2004</v>
      </c>
      <c r="N2345" s="7" t="s">
        <v>22</v>
      </c>
      <c r="O2345">
        <v>102</v>
      </c>
      <c r="P2345" t="s">
        <v>652</v>
      </c>
      <c r="Q2345" t="s">
        <v>129</v>
      </c>
      <c r="R2345" t="s">
        <v>130</v>
      </c>
      <c r="S2345" t="s">
        <v>131</v>
      </c>
      <c r="U2345" t="s">
        <v>132</v>
      </c>
      <c r="W2345">
        <v>4110</v>
      </c>
      <c r="X2345" s="7" t="s">
        <v>74</v>
      </c>
      <c r="Y2345" t="s">
        <v>38</v>
      </c>
      <c r="Z2345" t="s">
        <v>133</v>
      </c>
      <c r="AA2345" t="s">
        <v>134</v>
      </c>
      <c r="AB2345" t="str">
        <f>_xlfn.CONCAT(AA2345," ",Z2345)</f>
        <v>Jonas Bergulfsen</v>
      </c>
      <c r="AC2345" s="7" t="s">
        <v>47</v>
      </c>
    </row>
    <row r="2346" spans="1:29" x14ac:dyDescent="0.25">
      <c r="A2346">
        <v>2345</v>
      </c>
      <c r="B2346">
        <v>10319</v>
      </c>
      <c r="C2346">
        <v>22</v>
      </c>
      <c r="D2346" s="3">
        <v>100</v>
      </c>
      <c r="E2346">
        <v>8</v>
      </c>
      <c r="F2346" s="3">
        <v>2626.8</v>
      </c>
      <c r="G2346" s="10">
        <f t="shared" si="72"/>
        <v>131.34</v>
      </c>
      <c r="H2346" s="10">
        <f t="shared" si="73"/>
        <v>525.36</v>
      </c>
      <c r="I2346" s="5">
        <v>38294</v>
      </c>
      <c r="J2346" s="7" t="s">
        <v>21</v>
      </c>
      <c r="K2346">
        <v>4</v>
      </c>
      <c r="L2346">
        <v>11</v>
      </c>
      <c r="M2346" s="7">
        <v>2004</v>
      </c>
      <c r="N2346" s="7" t="s">
        <v>22</v>
      </c>
      <c r="O2346">
        <v>102</v>
      </c>
      <c r="P2346" t="s">
        <v>652</v>
      </c>
      <c r="Q2346" t="s">
        <v>503</v>
      </c>
      <c r="R2346">
        <v>2125551957</v>
      </c>
      <c r="S2346" t="s">
        <v>504</v>
      </c>
      <c r="T2346" t="s">
        <v>505</v>
      </c>
      <c r="U2346" t="s">
        <v>26</v>
      </c>
      <c r="V2346" t="s">
        <v>27</v>
      </c>
      <c r="W2346">
        <v>10022</v>
      </c>
      <c r="X2346" s="7" t="s">
        <v>28</v>
      </c>
      <c r="Y2346" t="s">
        <v>29</v>
      </c>
      <c r="Z2346" t="s">
        <v>506</v>
      </c>
      <c r="AA2346" t="s">
        <v>507</v>
      </c>
      <c r="AB2346" t="str">
        <f>_xlfn.CONCAT(AA2346," ",Z2346)</f>
        <v>Kee Kuo</v>
      </c>
      <c r="AC2346" s="7" t="s">
        <v>32</v>
      </c>
    </row>
    <row r="2347" spans="1:29" x14ac:dyDescent="0.25">
      <c r="A2347">
        <v>2346</v>
      </c>
      <c r="B2347">
        <v>10331</v>
      </c>
      <c r="C2347">
        <v>32</v>
      </c>
      <c r="D2347" s="3">
        <v>100</v>
      </c>
      <c r="E2347">
        <v>4</v>
      </c>
      <c r="F2347" s="3">
        <v>5026.5600000000004</v>
      </c>
      <c r="G2347" s="10">
        <f t="shared" si="72"/>
        <v>251.32800000000003</v>
      </c>
      <c r="H2347" s="10">
        <f t="shared" si="73"/>
        <v>1005.3120000000001</v>
      </c>
      <c r="I2347" s="5">
        <v>38308</v>
      </c>
      <c r="J2347" s="7" t="s">
        <v>21</v>
      </c>
      <c r="K2347">
        <v>4</v>
      </c>
      <c r="L2347">
        <v>11</v>
      </c>
      <c r="M2347" s="7">
        <v>2004</v>
      </c>
      <c r="N2347" s="7" t="s">
        <v>22</v>
      </c>
      <c r="O2347">
        <v>102</v>
      </c>
      <c r="P2347" t="s">
        <v>652</v>
      </c>
      <c r="Q2347" t="s">
        <v>305</v>
      </c>
      <c r="R2347">
        <v>2155559857</v>
      </c>
      <c r="S2347" t="s">
        <v>306</v>
      </c>
      <c r="U2347" t="s">
        <v>212</v>
      </c>
      <c r="V2347" t="s">
        <v>138</v>
      </c>
      <c r="W2347">
        <v>71270</v>
      </c>
      <c r="X2347" s="7" t="s">
        <v>28</v>
      </c>
      <c r="Y2347" t="s">
        <v>29</v>
      </c>
      <c r="Z2347" t="s">
        <v>120</v>
      </c>
      <c r="AA2347" t="s">
        <v>307</v>
      </c>
      <c r="AB2347" t="str">
        <f>_xlfn.CONCAT(AA2347," ",Z2347)</f>
        <v>Rosa Hernandez</v>
      </c>
      <c r="AC2347" s="7" t="s">
        <v>47</v>
      </c>
    </row>
    <row r="2348" spans="1:29" x14ac:dyDescent="0.25">
      <c r="A2348">
        <v>2347</v>
      </c>
      <c r="B2348">
        <v>10341</v>
      </c>
      <c r="C2348">
        <v>31</v>
      </c>
      <c r="D2348" s="3">
        <v>71.02</v>
      </c>
      <c r="E2348">
        <v>4</v>
      </c>
      <c r="F2348" s="3">
        <v>2201.62</v>
      </c>
      <c r="G2348" s="10">
        <f t="shared" si="72"/>
        <v>110.081</v>
      </c>
      <c r="H2348" s="10">
        <f t="shared" si="73"/>
        <v>440.32400000000001</v>
      </c>
      <c r="I2348" s="5">
        <v>38315</v>
      </c>
      <c r="J2348" s="7" t="s">
        <v>21</v>
      </c>
      <c r="K2348">
        <v>4</v>
      </c>
      <c r="L2348">
        <v>11</v>
      </c>
      <c r="M2348" s="7">
        <v>2004</v>
      </c>
      <c r="N2348" s="7" t="s">
        <v>22</v>
      </c>
      <c r="O2348">
        <v>102</v>
      </c>
      <c r="P2348" t="s">
        <v>652</v>
      </c>
      <c r="Q2348" t="s">
        <v>140</v>
      </c>
      <c r="R2348" t="s">
        <v>141</v>
      </c>
      <c r="S2348" t="s">
        <v>142</v>
      </c>
      <c r="U2348" t="s">
        <v>143</v>
      </c>
      <c r="W2348">
        <v>5020</v>
      </c>
      <c r="X2348" s="7" t="s">
        <v>144</v>
      </c>
      <c r="Y2348" t="s">
        <v>38</v>
      </c>
      <c r="Z2348" t="s">
        <v>145</v>
      </c>
      <c r="AA2348" t="s">
        <v>146</v>
      </c>
      <c r="AB2348" t="str">
        <f>_xlfn.CONCAT(AA2348," ",Z2348)</f>
        <v>Georg Pipps</v>
      </c>
      <c r="AC2348" s="7" t="s">
        <v>32</v>
      </c>
    </row>
    <row r="2349" spans="1:29" x14ac:dyDescent="0.25">
      <c r="A2349">
        <v>2348</v>
      </c>
      <c r="B2349">
        <v>10355</v>
      </c>
      <c r="C2349">
        <v>40</v>
      </c>
      <c r="D2349" s="3">
        <v>100</v>
      </c>
      <c r="E2349">
        <v>5</v>
      </c>
      <c r="F2349" s="3">
        <v>4326.8</v>
      </c>
      <c r="G2349" s="10">
        <f t="shared" si="72"/>
        <v>216.34000000000003</v>
      </c>
      <c r="H2349" s="10">
        <f t="shared" si="73"/>
        <v>865.36000000000013</v>
      </c>
      <c r="I2349" s="5">
        <v>38328</v>
      </c>
      <c r="J2349" s="7" t="s">
        <v>21</v>
      </c>
      <c r="K2349">
        <v>4</v>
      </c>
      <c r="L2349">
        <v>12</v>
      </c>
      <c r="M2349" s="7">
        <v>2004</v>
      </c>
      <c r="N2349" s="7" t="s">
        <v>22</v>
      </c>
      <c r="O2349">
        <v>102</v>
      </c>
      <c r="P2349" t="s">
        <v>652</v>
      </c>
      <c r="Q2349" t="s">
        <v>170</v>
      </c>
      <c r="R2349" t="s">
        <v>171</v>
      </c>
      <c r="S2349" t="s">
        <v>172</v>
      </c>
      <c r="U2349" t="s">
        <v>173</v>
      </c>
      <c r="W2349">
        <v>28034</v>
      </c>
      <c r="X2349" s="7" t="s">
        <v>174</v>
      </c>
      <c r="Y2349" t="s">
        <v>38</v>
      </c>
      <c r="Z2349" t="s">
        <v>175</v>
      </c>
      <c r="AA2349" t="s">
        <v>176</v>
      </c>
      <c r="AB2349" t="str">
        <f>_xlfn.CONCAT(AA2349," ",Z2349)</f>
        <v>Diego Freyre</v>
      </c>
      <c r="AC2349" s="7" t="s">
        <v>47</v>
      </c>
    </row>
    <row r="2350" spans="1:29" x14ac:dyDescent="0.25">
      <c r="A2350">
        <v>2349</v>
      </c>
      <c r="B2350">
        <v>10365</v>
      </c>
      <c r="C2350">
        <v>22</v>
      </c>
      <c r="D2350" s="3">
        <v>100</v>
      </c>
      <c r="E2350">
        <v>3</v>
      </c>
      <c r="F2350" s="3">
        <v>3425.18</v>
      </c>
      <c r="G2350" s="10">
        <f t="shared" si="72"/>
        <v>171.25900000000001</v>
      </c>
      <c r="H2350" s="10">
        <f t="shared" si="73"/>
        <v>685.03600000000006</v>
      </c>
      <c r="I2350" s="5">
        <v>38359</v>
      </c>
      <c r="J2350" s="7" t="s">
        <v>21</v>
      </c>
      <c r="K2350">
        <v>1</v>
      </c>
      <c r="L2350">
        <v>1</v>
      </c>
      <c r="M2350" s="7">
        <v>2005</v>
      </c>
      <c r="N2350" s="7" t="s">
        <v>22</v>
      </c>
      <c r="O2350">
        <v>102</v>
      </c>
      <c r="P2350" t="s">
        <v>652</v>
      </c>
      <c r="Q2350" t="s">
        <v>331</v>
      </c>
      <c r="R2350">
        <v>5085559555</v>
      </c>
      <c r="S2350" t="s">
        <v>332</v>
      </c>
      <c r="U2350" t="s">
        <v>158</v>
      </c>
      <c r="V2350" t="s">
        <v>119</v>
      </c>
      <c r="W2350">
        <v>50553</v>
      </c>
      <c r="X2350" s="7" t="s">
        <v>28</v>
      </c>
      <c r="Y2350" t="s">
        <v>29</v>
      </c>
      <c r="Z2350" t="s">
        <v>333</v>
      </c>
      <c r="AA2350" t="s">
        <v>334</v>
      </c>
      <c r="AB2350" t="str">
        <f>_xlfn.CONCAT(AA2350," ",Z2350)</f>
        <v>Wing C Tam</v>
      </c>
      <c r="AC2350" s="7" t="s">
        <v>47</v>
      </c>
    </row>
    <row r="2351" spans="1:29" x14ac:dyDescent="0.25">
      <c r="A2351">
        <v>2350</v>
      </c>
      <c r="B2351">
        <v>10375</v>
      </c>
      <c r="C2351">
        <v>41</v>
      </c>
      <c r="D2351" s="3">
        <v>100</v>
      </c>
      <c r="E2351">
        <v>15</v>
      </c>
      <c r="F2351" s="3">
        <v>4701.88</v>
      </c>
      <c r="G2351" s="10">
        <f t="shared" si="72"/>
        <v>235.09400000000002</v>
      </c>
      <c r="H2351" s="10">
        <f t="shared" si="73"/>
        <v>940.37600000000009</v>
      </c>
      <c r="I2351" s="5">
        <v>38386</v>
      </c>
      <c r="J2351" s="7" t="s">
        <v>21</v>
      </c>
      <c r="K2351">
        <v>1</v>
      </c>
      <c r="L2351">
        <v>2</v>
      </c>
      <c r="M2351" s="7">
        <v>2005</v>
      </c>
      <c r="N2351" s="7" t="s">
        <v>22</v>
      </c>
      <c r="O2351">
        <v>102</v>
      </c>
      <c r="P2351" t="s">
        <v>652</v>
      </c>
      <c r="Q2351" t="s">
        <v>110</v>
      </c>
      <c r="R2351" t="s">
        <v>111</v>
      </c>
      <c r="S2351" t="s">
        <v>112</v>
      </c>
      <c r="U2351" t="s">
        <v>113</v>
      </c>
      <c r="W2351">
        <v>44000</v>
      </c>
      <c r="X2351" s="7" t="s">
        <v>37</v>
      </c>
      <c r="Y2351" t="s">
        <v>38</v>
      </c>
      <c r="Z2351" t="s">
        <v>114</v>
      </c>
      <c r="AA2351" t="s">
        <v>115</v>
      </c>
      <c r="AB2351" t="str">
        <f>_xlfn.CONCAT(AA2351," ",Z2351)</f>
        <v>Janine Labrune</v>
      </c>
      <c r="AC2351" s="7" t="s">
        <v>47</v>
      </c>
    </row>
    <row r="2352" spans="1:29" x14ac:dyDescent="0.25">
      <c r="A2352">
        <v>2351</v>
      </c>
      <c r="B2352">
        <v>10390</v>
      </c>
      <c r="C2352">
        <v>45</v>
      </c>
      <c r="D2352" s="3">
        <v>48.98</v>
      </c>
      <c r="E2352">
        <v>12</v>
      </c>
      <c r="F2352" s="3">
        <v>2204.1</v>
      </c>
      <c r="G2352" s="10">
        <f t="shared" si="72"/>
        <v>110.205</v>
      </c>
      <c r="H2352" s="10">
        <f t="shared" si="73"/>
        <v>440.82</v>
      </c>
      <c r="I2352" s="5">
        <v>38415</v>
      </c>
      <c r="J2352" s="7" t="s">
        <v>21</v>
      </c>
      <c r="K2352">
        <v>1</v>
      </c>
      <c r="L2352">
        <v>3</v>
      </c>
      <c r="M2352" s="7">
        <v>2005</v>
      </c>
      <c r="N2352" s="7" t="s">
        <v>22</v>
      </c>
      <c r="O2352">
        <v>102</v>
      </c>
      <c r="P2352" t="s">
        <v>652</v>
      </c>
      <c r="Q2352" t="s">
        <v>268</v>
      </c>
      <c r="R2352">
        <v>4155551450</v>
      </c>
      <c r="S2352" t="s">
        <v>269</v>
      </c>
      <c r="U2352" t="s">
        <v>270</v>
      </c>
      <c r="V2352" t="s">
        <v>51</v>
      </c>
      <c r="W2352">
        <v>97562</v>
      </c>
      <c r="X2352" s="7" t="s">
        <v>28</v>
      </c>
      <c r="Y2352" t="s">
        <v>29</v>
      </c>
      <c r="Z2352" t="s">
        <v>271</v>
      </c>
      <c r="AA2352" t="s">
        <v>272</v>
      </c>
      <c r="AB2352" t="str">
        <f>_xlfn.CONCAT(AA2352," ",Z2352)</f>
        <v>Valarie Nelson</v>
      </c>
      <c r="AC2352" s="7" t="s">
        <v>32</v>
      </c>
    </row>
    <row r="2353" spans="1:29" x14ac:dyDescent="0.25">
      <c r="A2353">
        <v>2352</v>
      </c>
      <c r="B2353">
        <v>10403</v>
      </c>
      <c r="C2353">
        <v>45</v>
      </c>
      <c r="D2353" s="3">
        <v>100</v>
      </c>
      <c r="E2353">
        <v>5</v>
      </c>
      <c r="F2353" s="3">
        <v>5189.3999999999996</v>
      </c>
      <c r="G2353" s="10">
        <f t="shared" si="72"/>
        <v>259.46999999999997</v>
      </c>
      <c r="H2353" s="10">
        <f t="shared" si="73"/>
        <v>1037.8799999999999</v>
      </c>
      <c r="I2353" s="5">
        <v>38450</v>
      </c>
      <c r="J2353" s="7" t="s">
        <v>21</v>
      </c>
      <c r="K2353">
        <v>2</v>
      </c>
      <c r="L2353">
        <v>4</v>
      </c>
      <c r="M2353" s="7">
        <v>2005</v>
      </c>
      <c r="N2353" s="7" t="s">
        <v>22</v>
      </c>
      <c r="O2353">
        <v>102</v>
      </c>
      <c r="P2353" t="s">
        <v>652</v>
      </c>
      <c r="Q2353" t="s">
        <v>161</v>
      </c>
      <c r="R2353" t="s">
        <v>162</v>
      </c>
      <c r="S2353" t="s">
        <v>163</v>
      </c>
      <c r="U2353" t="s">
        <v>164</v>
      </c>
      <c r="W2353" t="s">
        <v>165</v>
      </c>
      <c r="X2353" s="7" t="s">
        <v>166</v>
      </c>
      <c r="Y2353" t="s">
        <v>38</v>
      </c>
      <c r="Z2353" t="s">
        <v>167</v>
      </c>
      <c r="AA2353" t="s">
        <v>168</v>
      </c>
      <c r="AB2353" t="str">
        <f>_xlfn.CONCAT(AA2353," ",Z2353)</f>
        <v>Elizabeth Devon</v>
      </c>
      <c r="AC2353" s="7" t="s">
        <v>47</v>
      </c>
    </row>
    <row r="2354" spans="1:29" x14ac:dyDescent="0.25">
      <c r="A2354">
        <v>2353</v>
      </c>
      <c r="B2354">
        <v>10106</v>
      </c>
      <c r="C2354">
        <v>39</v>
      </c>
      <c r="D2354" s="3">
        <v>40.15</v>
      </c>
      <c r="E2354">
        <v>6</v>
      </c>
      <c r="F2354" s="3">
        <v>1565.85</v>
      </c>
      <c r="G2354" s="10">
        <f t="shared" si="72"/>
        <v>78.292500000000004</v>
      </c>
      <c r="H2354" s="10">
        <f t="shared" si="73"/>
        <v>313.17</v>
      </c>
      <c r="I2354" s="5">
        <v>37669</v>
      </c>
      <c r="J2354" s="7" t="s">
        <v>21</v>
      </c>
      <c r="K2354">
        <v>1</v>
      </c>
      <c r="L2354">
        <v>2</v>
      </c>
      <c r="M2354" s="7">
        <v>2003</v>
      </c>
      <c r="N2354" s="7" t="s">
        <v>546</v>
      </c>
      <c r="O2354">
        <v>43</v>
      </c>
      <c r="P2354" t="s">
        <v>653</v>
      </c>
      <c r="Q2354" t="s">
        <v>548</v>
      </c>
      <c r="R2354" t="s">
        <v>549</v>
      </c>
      <c r="S2354" t="s">
        <v>550</v>
      </c>
      <c r="U2354" t="s">
        <v>551</v>
      </c>
      <c r="W2354">
        <v>24100</v>
      </c>
      <c r="X2354" s="7" t="s">
        <v>254</v>
      </c>
      <c r="Y2354" t="s">
        <v>38</v>
      </c>
      <c r="Z2354" t="s">
        <v>552</v>
      </c>
      <c r="AA2354" t="s">
        <v>553</v>
      </c>
      <c r="AB2354" t="str">
        <f>_xlfn.CONCAT(AA2354," ",Z2354)</f>
        <v>Giovanni Rovelli</v>
      </c>
      <c r="AC2354" s="7" t="s">
        <v>32</v>
      </c>
    </row>
    <row r="2355" spans="1:29" x14ac:dyDescent="0.25">
      <c r="A2355">
        <v>2354</v>
      </c>
      <c r="B2355">
        <v>10120</v>
      </c>
      <c r="C2355">
        <v>49</v>
      </c>
      <c r="D2355" s="3">
        <v>50.62</v>
      </c>
      <c r="E2355">
        <v>12</v>
      </c>
      <c r="F2355" s="3">
        <v>2480.38</v>
      </c>
      <c r="G2355" s="10">
        <f t="shared" si="72"/>
        <v>124.01900000000001</v>
      </c>
      <c r="H2355" s="10">
        <f t="shared" si="73"/>
        <v>496.07600000000002</v>
      </c>
      <c r="I2355" s="5">
        <v>37740</v>
      </c>
      <c r="J2355" s="7" t="s">
        <v>21</v>
      </c>
      <c r="K2355">
        <v>2</v>
      </c>
      <c r="L2355">
        <v>4</v>
      </c>
      <c r="M2355" s="7">
        <v>2003</v>
      </c>
      <c r="N2355" s="7" t="s">
        <v>546</v>
      </c>
      <c r="O2355">
        <v>43</v>
      </c>
      <c r="P2355" t="s">
        <v>653</v>
      </c>
      <c r="Q2355" t="s">
        <v>85</v>
      </c>
      <c r="R2355" t="s">
        <v>86</v>
      </c>
      <c r="S2355" t="s">
        <v>87</v>
      </c>
      <c r="T2355" t="s">
        <v>88</v>
      </c>
      <c r="U2355" t="s">
        <v>89</v>
      </c>
      <c r="V2355" t="s">
        <v>90</v>
      </c>
      <c r="W2355">
        <v>3004</v>
      </c>
      <c r="X2355" s="7" t="s">
        <v>91</v>
      </c>
      <c r="Y2355" t="s">
        <v>92</v>
      </c>
      <c r="Z2355" t="s">
        <v>93</v>
      </c>
      <c r="AA2355" t="s">
        <v>94</v>
      </c>
      <c r="AB2355" t="str">
        <f>_xlfn.CONCAT(AA2355," ",Z2355)</f>
        <v>Peter Ferguson</v>
      </c>
      <c r="AC2355" s="7" t="s">
        <v>32</v>
      </c>
    </row>
    <row r="2356" spans="1:29" x14ac:dyDescent="0.25">
      <c r="A2356">
        <v>2355</v>
      </c>
      <c r="B2356">
        <v>10133</v>
      </c>
      <c r="C2356">
        <v>27</v>
      </c>
      <c r="D2356" s="3">
        <v>50.19</v>
      </c>
      <c r="E2356">
        <v>7</v>
      </c>
      <c r="F2356" s="3">
        <v>1355.13</v>
      </c>
      <c r="G2356" s="10">
        <f t="shared" si="72"/>
        <v>67.756500000000003</v>
      </c>
      <c r="H2356" s="10">
        <f t="shared" si="73"/>
        <v>271.02600000000001</v>
      </c>
      <c r="I2356" s="5">
        <v>37799</v>
      </c>
      <c r="J2356" s="7" t="s">
        <v>21</v>
      </c>
      <c r="K2356">
        <v>2</v>
      </c>
      <c r="L2356">
        <v>6</v>
      </c>
      <c r="M2356" s="7">
        <v>2003</v>
      </c>
      <c r="N2356" s="7" t="s">
        <v>546</v>
      </c>
      <c r="O2356">
        <v>43</v>
      </c>
      <c r="P2356" t="s">
        <v>653</v>
      </c>
      <c r="Q2356" t="s">
        <v>170</v>
      </c>
      <c r="R2356" t="s">
        <v>171</v>
      </c>
      <c r="S2356" t="s">
        <v>172</v>
      </c>
      <c r="U2356" t="s">
        <v>173</v>
      </c>
      <c r="W2356">
        <v>28034</v>
      </c>
      <c r="X2356" s="7" t="s">
        <v>174</v>
      </c>
      <c r="Y2356" t="s">
        <v>38</v>
      </c>
      <c r="Z2356" t="s">
        <v>175</v>
      </c>
      <c r="AA2356" t="s">
        <v>176</v>
      </c>
      <c r="AB2356" t="str">
        <f>_xlfn.CONCAT(AA2356," ",Z2356)</f>
        <v>Diego Freyre</v>
      </c>
      <c r="AC2356" s="7" t="s">
        <v>32</v>
      </c>
    </row>
    <row r="2357" spans="1:29" x14ac:dyDescent="0.25">
      <c r="A2357">
        <v>2356</v>
      </c>
      <c r="B2357">
        <v>10143</v>
      </c>
      <c r="C2357">
        <v>34</v>
      </c>
      <c r="D2357" s="3">
        <v>36.659999999999997</v>
      </c>
      <c r="E2357">
        <v>1</v>
      </c>
      <c r="F2357" s="3">
        <v>1246.44</v>
      </c>
      <c r="G2357" s="10">
        <f t="shared" si="72"/>
        <v>62.322000000000003</v>
      </c>
      <c r="H2357" s="10">
        <f t="shared" si="73"/>
        <v>249.28800000000001</v>
      </c>
      <c r="I2357" s="5">
        <v>37843</v>
      </c>
      <c r="J2357" s="7" t="s">
        <v>21</v>
      </c>
      <c r="K2357">
        <v>3</v>
      </c>
      <c r="L2357">
        <v>8</v>
      </c>
      <c r="M2357" s="7">
        <v>2003</v>
      </c>
      <c r="N2357" s="7" t="s">
        <v>546</v>
      </c>
      <c r="O2357">
        <v>43</v>
      </c>
      <c r="P2357" t="s">
        <v>653</v>
      </c>
      <c r="Q2357" t="s">
        <v>331</v>
      </c>
      <c r="R2357">
        <v>5085559555</v>
      </c>
      <c r="S2357" t="s">
        <v>332</v>
      </c>
      <c r="U2357" t="s">
        <v>158</v>
      </c>
      <c r="V2357" t="s">
        <v>119</v>
      </c>
      <c r="W2357">
        <v>50553</v>
      </c>
      <c r="X2357" s="7" t="s">
        <v>28</v>
      </c>
      <c r="Y2357" t="s">
        <v>29</v>
      </c>
      <c r="Z2357" t="s">
        <v>333</v>
      </c>
      <c r="AA2357" t="s">
        <v>334</v>
      </c>
      <c r="AB2357" t="str">
        <f>_xlfn.CONCAT(AA2357," ",Z2357)</f>
        <v>Wing C Tam</v>
      </c>
      <c r="AC2357" s="7" t="s">
        <v>32</v>
      </c>
    </row>
    <row r="2358" spans="1:29" x14ac:dyDescent="0.25">
      <c r="A2358">
        <v>2357</v>
      </c>
      <c r="B2358">
        <v>10156</v>
      </c>
      <c r="C2358">
        <v>20</v>
      </c>
      <c r="D2358" s="3">
        <v>41.02</v>
      </c>
      <c r="E2358">
        <v>1</v>
      </c>
      <c r="F2358" s="3">
        <v>820.4</v>
      </c>
      <c r="G2358" s="10">
        <f t="shared" si="72"/>
        <v>41.02</v>
      </c>
      <c r="H2358" s="10">
        <f t="shared" si="73"/>
        <v>164.08</v>
      </c>
      <c r="I2358" s="5">
        <v>37902</v>
      </c>
      <c r="J2358" s="7" t="s">
        <v>21</v>
      </c>
      <c r="K2358">
        <v>4</v>
      </c>
      <c r="L2358">
        <v>10</v>
      </c>
      <c r="M2358" s="7">
        <v>2003</v>
      </c>
      <c r="N2358" s="7" t="s">
        <v>546</v>
      </c>
      <c r="O2358">
        <v>43</v>
      </c>
      <c r="P2358" t="s">
        <v>653</v>
      </c>
      <c r="Q2358" t="s">
        <v>170</v>
      </c>
      <c r="R2358" t="s">
        <v>171</v>
      </c>
      <c r="S2358" t="s">
        <v>172</v>
      </c>
      <c r="U2358" t="s">
        <v>173</v>
      </c>
      <c r="W2358">
        <v>28034</v>
      </c>
      <c r="X2358" s="7" t="s">
        <v>174</v>
      </c>
      <c r="Y2358" t="s">
        <v>38</v>
      </c>
      <c r="Z2358" t="s">
        <v>175</v>
      </c>
      <c r="AA2358" t="s">
        <v>176</v>
      </c>
      <c r="AB2358" t="str">
        <f>_xlfn.CONCAT(AA2358," ",Z2358)</f>
        <v>Diego Freyre</v>
      </c>
      <c r="AC2358" s="7" t="s">
        <v>32</v>
      </c>
    </row>
    <row r="2359" spans="1:29" x14ac:dyDescent="0.25">
      <c r="A2359">
        <v>2358</v>
      </c>
      <c r="B2359">
        <v>10168</v>
      </c>
      <c r="C2359">
        <v>48</v>
      </c>
      <c r="D2359" s="3">
        <v>51.93</v>
      </c>
      <c r="E2359">
        <v>13</v>
      </c>
      <c r="F2359" s="3">
        <v>2492.64</v>
      </c>
      <c r="G2359" s="10">
        <f t="shared" si="72"/>
        <v>124.63200000000001</v>
      </c>
      <c r="H2359" s="10">
        <f t="shared" si="73"/>
        <v>498.52800000000002</v>
      </c>
      <c r="I2359" s="5">
        <v>37922</v>
      </c>
      <c r="J2359" s="7" t="s">
        <v>21</v>
      </c>
      <c r="K2359">
        <v>4</v>
      </c>
      <c r="L2359">
        <v>10</v>
      </c>
      <c r="M2359" s="7">
        <v>2003</v>
      </c>
      <c r="N2359" s="7" t="s">
        <v>546</v>
      </c>
      <c r="O2359">
        <v>43</v>
      </c>
      <c r="P2359" t="s">
        <v>653</v>
      </c>
      <c r="Q2359" t="s">
        <v>58</v>
      </c>
      <c r="R2359">
        <v>6505556809</v>
      </c>
      <c r="S2359" t="s">
        <v>59</v>
      </c>
      <c r="U2359" t="s">
        <v>60</v>
      </c>
      <c r="V2359" t="s">
        <v>51</v>
      </c>
      <c r="W2359">
        <v>94217</v>
      </c>
      <c r="X2359" s="7" t="s">
        <v>28</v>
      </c>
      <c r="Y2359" t="s">
        <v>29</v>
      </c>
      <c r="Z2359" t="s">
        <v>61</v>
      </c>
      <c r="AA2359" t="s">
        <v>62</v>
      </c>
      <c r="AB2359" t="str">
        <f>_xlfn.CONCAT(AA2359," ",Z2359)</f>
        <v>Juri Hirano</v>
      </c>
      <c r="AC2359" s="7" t="s">
        <v>32</v>
      </c>
    </row>
    <row r="2360" spans="1:29" x14ac:dyDescent="0.25">
      <c r="A2360">
        <v>2359</v>
      </c>
      <c r="B2360">
        <v>10199</v>
      </c>
      <c r="C2360">
        <v>29</v>
      </c>
      <c r="D2360" s="3">
        <v>38.4</v>
      </c>
      <c r="E2360">
        <v>1</v>
      </c>
      <c r="F2360" s="3">
        <v>1113.5999999999999</v>
      </c>
      <c r="G2360" s="10">
        <f t="shared" si="72"/>
        <v>55.68</v>
      </c>
      <c r="H2360" s="10">
        <f t="shared" si="73"/>
        <v>222.72</v>
      </c>
      <c r="I2360" s="5">
        <v>37956</v>
      </c>
      <c r="J2360" s="7" t="s">
        <v>21</v>
      </c>
      <c r="K2360">
        <v>4</v>
      </c>
      <c r="L2360">
        <v>12</v>
      </c>
      <c r="M2360" s="7">
        <v>2003</v>
      </c>
      <c r="N2360" s="7" t="s">
        <v>546</v>
      </c>
      <c r="O2360">
        <v>43</v>
      </c>
      <c r="P2360" t="s">
        <v>653</v>
      </c>
      <c r="Q2360" t="s">
        <v>230</v>
      </c>
      <c r="R2360">
        <v>3105553722</v>
      </c>
      <c r="S2360" t="s">
        <v>231</v>
      </c>
      <c r="U2360" t="s">
        <v>232</v>
      </c>
      <c r="V2360" t="s">
        <v>51</v>
      </c>
      <c r="W2360">
        <v>94019</v>
      </c>
      <c r="X2360" s="7" t="s">
        <v>28</v>
      </c>
      <c r="Y2360" t="s">
        <v>29</v>
      </c>
      <c r="Z2360" t="s">
        <v>233</v>
      </c>
      <c r="AA2360" t="s">
        <v>234</v>
      </c>
      <c r="AB2360" t="str">
        <f>_xlfn.CONCAT(AA2360," ",Z2360)</f>
        <v>Steve Thompson</v>
      </c>
      <c r="AC2360" s="7" t="s">
        <v>32</v>
      </c>
    </row>
    <row r="2361" spans="1:29" x14ac:dyDescent="0.25">
      <c r="A2361">
        <v>2360</v>
      </c>
      <c r="B2361">
        <v>10210</v>
      </c>
      <c r="C2361">
        <v>43</v>
      </c>
      <c r="D2361" s="3">
        <v>41.02</v>
      </c>
      <c r="E2361">
        <v>11</v>
      </c>
      <c r="F2361" s="3">
        <v>1763.86</v>
      </c>
      <c r="G2361" s="10">
        <f t="shared" si="72"/>
        <v>88.192999999999998</v>
      </c>
      <c r="H2361" s="10">
        <f t="shared" si="73"/>
        <v>352.77199999999999</v>
      </c>
      <c r="I2361" s="5">
        <v>37998</v>
      </c>
      <c r="J2361" s="7" t="s">
        <v>21</v>
      </c>
      <c r="K2361">
        <v>1</v>
      </c>
      <c r="L2361">
        <v>1</v>
      </c>
      <c r="M2361" s="7">
        <v>2004</v>
      </c>
      <c r="N2361" s="7" t="s">
        <v>546</v>
      </c>
      <c r="O2361">
        <v>43</v>
      </c>
      <c r="P2361" t="s">
        <v>653</v>
      </c>
      <c r="Q2361" t="s">
        <v>298</v>
      </c>
      <c r="R2361" t="s">
        <v>299</v>
      </c>
      <c r="S2361" t="s">
        <v>300</v>
      </c>
      <c r="U2361" t="s">
        <v>301</v>
      </c>
      <c r="V2361" t="s">
        <v>301</v>
      </c>
      <c r="W2361" t="s">
        <v>302</v>
      </c>
      <c r="X2361" s="7" t="s">
        <v>196</v>
      </c>
      <c r="Y2361" t="s">
        <v>196</v>
      </c>
      <c r="Z2361" t="s">
        <v>303</v>
      </c>
      <c r="AA2361" t="s">
        <v>304</v>
      </c>
      <c r="AB2361" t="str">
        <f>_xlfn.CONCAT(AA2361," ",Z2361)</f>
        <v>Mory Kentary</v>
      </c>
      <c r="AC2361" s="7" t="s">
        <v>32</v>
      </c>
    </row>
    <row r="2362" spans="1:29" x14ac:dyDescent="0.25">
      <c r="A2362">
        <v>2361</v>
      </c>
      <c r="B2362">
        <v>10223</v>
      </c>
      <c r="C2362">
        <v>41</v>
      </c>
      <c r="D2362" s="3">
        <v>46.26</v>
      </c>
      <c r="E2362">
        <v>13</v>
      </c>
      <c r="F2362" s="3">
        <v>1896.66</v>
      </c>
      <c r="G2362" s="10">
        <f t="shared" si="72"/>
        <v>94.833000000000013</v>
      </c>
      <c r="H2362" s="10">
        <f t="shared" si="73"/>
        <v>379.33200000000005</v>
      </c>
      <c r="I2362" s="5">
        <v>38037</v>
      </c>
      <c r="J2362" s="7" t="s">
        <v>21</v>
      </c>
      <c r="K2362">
        <v>1</v>
      </c>
      <c r="L2362">
        <v>2</v>
      </c>
      <c r="M2362" s="7">
        <v>2004</v>
      </c>
      <c r="N2362" s="7" t="s">
        <v>546</v>
      </c>
      <c r="O2362">
        <v>43</v>
      </c>
      <c r="P2362" t="s">
        <v>653</v>
      </c>
      <c r="Q2362" t="s">
        <v>85</v>
      </c>
      <c r="R2362" t="s">
        <v>86</v>
      </c>
      <c r="S2362" t="s">
        <v>87</v>
      </c>
      <c r="T2362" t="s">
        <v>88</v>
      </c>
      <c r="U2362" t="s">
        <v>89</v>
      </c>
      <c r="V2362" t="s">
        <v>90</v>
      </c>
      <c r="W2362">
        <v>3004</v>
      </c>
      <c r="X2362" s="7" t="s">
        <v>91</v>
      </c>
      <c r="Y2362" t="s">
        <v>92</v>
      </c>
      <c r="Z2362" t="s">
        <v>93</v>
      </c>
      <c r="AA2362" t="s">
        <v>94</v>
      </c>
      <c r="AB2362" t="str">
        <f>_xlfn.CONCAT(AA2362," ",Z2362)</f>
        <v>Peter Ferguson</v>
      </c>
      <c r="AC2362" s="7" t="s">
        <v>32</v>
      </c>
    </row>
    <row r="2363" spans="1:29" x14ac:dyDescent="0.25">
      <c r="A2363">
        <v>2362</v>
      </c>
      <c r="B2363">
        <v>10235</v>
      </c>
      <c r="C2363">
        <v>41</v>
      </c>
      <c r="D2363" s="3">
        <v>35.35</v>
      </c>
      <c r="E2363">
        <v>7</v>
      </c>
      <c r="F2363" s="3">
        <v>1449.35</v>
      </c>
      <c r="G2363" s="10">
        <f t="shared" si="72"/>
        <v>72.467500000000001</v>
      </c>
      <c r="H2363" s="10">
        <f t="shared" si="73"/>
        <v>289.87</v>
      </c>
      <c r="I2363" s="5">
        <v>38079</v>
      </c>
      <c r="J2363" s="7" t="s">
        <v>21</v>
      </c>
      <c r="K2363">
        <v>2</v>
      </c>
      <c r="L2363">
        <v>4</v>
      </c>
      <c r="M2363" s="7">
        <v>2004</v>
      </c>
      <c r="N2363" s="7" t="s">
        <v>546</v>
      </c>
      <c r="O2363">
        <v>43</v>
      </c>
      <c r="P2363" t="s">
        <v>653</v>
      </c>
      <c r="Q2363" t="s">
        <v>369</v>
      </c>
      <c r="R2363" t="s">
        <v>370</v>
      </c>
      <c r="S2363" t="s">
        <v>371</v>
      </c>
      <c r="U2363" t="s">
        <v>372</v>
      </c>
      <c r="V2363" t="s">
        <v>225</v>
      </c>
      <c r="W2363" t="s">
        <v>373</v>
      </c>
      <c r="X2363" s="7" t="s">
        <v>227</v>
      </c>
      <c r="Y2363" t="s">
        <v>29</v>
      </c>
      <c r="Z2363" t="s">
        <v>374</v>
      </c>
      <c r="AA2363" t="s">
        <v>168</v>
      </c>
      <c r="AB2363" t="str">
        <f>_xlfn.CONCAT(AA2363," ",Z2363)</f>
        <v>Elizabeth Lincoln</v>
      </c>
      <c r="AC2363" s="7" t="s">
        <v>32</v>
      </c>
    </row>
    <row r="2364" spans="1:29" x14ac:dyDescent="0.25">
      <c r="A2364">
        <v>2363</v>
      </c>
      <c r="B2364">
        <v>10250</v>
      </c>
      <c r="C2364">
        <v>36</v>
      </c>
      <c r="D2364" s="3">
        <v>51.93</v>
      </c>
      <c r="E2364">
        <v>8</v>
      </c>
      <c r="F2364" s="3">
        <v>1869.48</v>
      </c>
      <c r="G2364" s="10">
        <f t="shared" si="72"/>
        <v>93.474000000000004</v>
      </c>
      <c r="H2364" s="10">
        <f t="shared" si="73"/>
        <v>373.89600000000002</v>
      </c>
      <c r="I2364" s="5">
        <v>38118</v>
      </c>
      <c r="J2364" s="7" t="s">
        <v>21</v>
      </c>
      <c r="K2364">
        <v>2</v>
      </c>
      <c r="L2364">
        <v>5</v>
      </c>
      <c r="M2364" s="7">
        <v>2004</v>
      </c>
      <c r="N2364" s="7" t="s">
        <v>546</v>
      </c>
      <c r="O2364">
        <v>43</v>
      </c>
      <c r="P2364" t="s">
        <v>653</v>
      </c>
      <c r="Q2364" t="s">
        <v>393</v>
      </c>
      <c r="R2364">
        <v>4085553659</v>
      </c>
      <c r="S2364" t="s">
        <v>394</v>
      </c>
      <c r="U2364" t="s">
        <v>395</v>
      </c>
      <c r="V2364" t="s">
        <v>51</v>
      </c>
      <c r="W2364">
        <v>94217</v>
      </c>
      <c r="X2364" s="7" t="s">
        <v>28</v>
      </c>
      <c r="Y2364" t="s">
        <v>29</v>
      </c>
      <c r="Z2364" t="s">
        <v>98</v>
      </c>
      <c r="AA2364" t="s">
        <v>396</v>
      </c>
      <c r="AB2364" t="str">
        <f>_xlfn.CONCAT(AA2364," ",Z2364)</f>
        <v>Sue Frick</v>
      </c>
      <c r="AC2364" s="7" t="s">
        <v>32</v>
      </c>
    </row>
    <row r="2365" spans="1:29" x14ac:dyDescent="0.25">
      <c r="A2365">
        <v>2364</v>
      </c>
      <c r="B2365">
        <v>10262</v>
      </c>
      <c r="C2365">
        <v>49</v>
      </c>
      <c r="D2365" s="3">
        <v>37.97</v>
      </c>
      <c r="E2365">
        <v>3</v>
      </c>
      <c r="F2365" s="3">
        <v>1860.53</v>
      </c>
      <c r="G2365" s="10">
        <f t="shared" si="72"/>
        <v>93.026499999999999</v>
      </c>
      <c r="H2365" s="10">
        <f t="shared" si="73"/>
        <v>372.10599999999999</v>
      </c>
      <c r="I2365" s="5">
        <v>38162</v>
      </c>
      <c r="J2365" s="7" t="s">
        <v>335</v>
      </c>
      <c r="K2365">
        <v>2</v>
      </c>
      <c r="L2365">
        <v>6</v>
      </c>
      <c r="M2365" s="7">
        <v>2004</v>
      </c>
      <c r="N2365" s="7" t="s">
        <v>546</v>
      </c>
      <c r="O2365">
        <v>43</v>
      </c>
      <c r="P2365" t="s">
        <v>653</v>
      </c>
      <c r="Q2365" t="s">
        <v>170</v>
      </c>
      <c r="R2365" t="s">
        <v>171</v>
      </c>
      <c r="S2365" t="s">
        <v>172</v>
      </c>
      <c r="U2365" t="s">
        <v>173</v>
      </c>
      <c r="W2365">
        <v>28034</v>
      </c>
      <c r="X2365" s="7" t="s">
        <v>174</v>
      </c>
      <c r="Y2365" t="s">
        <v>38</v>
      </c>
      <c r="Z2365" t="s">
        <v>175</v>
      </c>
      <c r="AA2365" t="s">
        <v>176</v>
      </c>
      <c r="AB2365" t="str">
        <f>_xlfn.CONCAT(AA2365," ",Z2365)</f>
        <v>Diego Freyre</v>
      </c>
      <c r="AC2365" s="7" t="s">
        <v>32</v>
      </c>
    </row>
    <row r="2366" spans="1:29" x14ac:dyDescent="0.25">
      <c r="A2366">
        <v>2365</v>
      </c>
      <c r="B2366">
        <v>10275</v>
      </c>
      <c r="C2366">
        <v>38</v>
      </c>
      <c r="D2366" s="3">
        <v>45.39</v>
      </c>
      <c r="E2366">
        <v>13</v>
      </c>
      <c r="F2366" s="3">
        <v>1724.82</v>
      </c>
      <c r="G2366" s="10">
        <f t="shared" si="72"/>
        <v>86.241</v>
      </c>
      <c r="H2366" s="10">
        <f t="shared" si="73"/>
        <v>344.964</v>
      </c>
      <c r="I2366" s="5">
        <v>38191</v>
      </c>
      <c r="J2366" s="7" t="s">
        <v>21</v>
      </c>
      <c r="K2366">
        <v>3</v>
      </c>
      <c r="L2366">
        <v>7</v>
      </c>
      <c r="M2366" s="7">
        <v>2004</v>
      </c>
      <c r="N2366" s="7" t="s">
        <v>546</v>
      </c>
      <c r="O2366">
        <v>43</v>
      </c>
      <c r="P2366" t="s">
        <v>653</v>
      </c>
      <c r="Q2366" t="s">
        <v>110</v>
      </c>
      <c r="R2366" t="s">
        <v>111</v>
      </c>
      <c r="S2366" t="s">
        <v>112</v>
      </c>
      <c r="U2366" t="s">
        <v>113</v>
      </c>
      <c r="W2366">
        <v>44000</v>
      </c>
      <c r="X2366" s="7" t="s">
        <v>37</v>
      </c>
      <c r="Y2366" t="s">
        <v>38</v>
      </c>
      <c r="Z2366" t="s">
        <v>114</v>
      </c>
      <c r="AA2366" t="s">
        <v>115</v>
      </c>
      <c r="AB2366" t="str">
        <f>_xlfn.CONCAT(AA2366," ",Z2366)</f>
        <v>Janine Labrune</v>
      </c>
      <c r="AC2366" s="7" t="s">
        <v>32</v>
      </c>
    </row>
    <row r="2367" spans="1:29" x14ac:dyDescent="0.25">
      <c r="A2367">
        <v>2366</v>
      </c>
      <c r="B2367">
        <v>10284</v>
      </c>
      <c r="C2367">
        <v>33</v>
      </c>
      <c r="D2367" s="3">
        <v>51.93</v>
      </c>
      <c r="E2367">
        <v>5</v>
      </c>
      <c r="F2367" s="3">
        <v>1713.69</v>
      </c>
      <c r="G2367" s="10">
        <f t="shared" si="72"/>
        <v>85.684500000000014</v>
      </c>
      <c r="H2367" s="10">
        <f t="shared" si="73"/>
        <v>342.73800000000006</v>
      </c>
      <c r="I2367" s="5">
        <v>38220</v>
      </c>
      <c r="J2367" s="7" t="s">
        <v>21</v>
      </c>
      <c r="K2367">
        <v>3</v>
      </c>
      <c r="L2367">
        <v>8</v>
      </c>
      <c r="M2367" s="7">
        <v>2004</v>
      </c>
      <c r="N2367" s="7" t="s">
        <v>546</v>
      </c>
      <c r="O2367">
        <v>43</v>
      </c>
      <c r="P2367" t="s">
        <v>653</v>
      </c>
      <c r="Q2367" t="s">
        <v>539</v>
      </c>
      <c r="R2367" t="s">
        <v>540</v>
      </c>
      <c r="S2367" t="s">
        <v>541</v>
      </c>
      <c r="U2367" t="s">
        <v>542</v>
      </c>
      <c r="W2367" t="s">
        <v>543</v>
      </c>
      <c r="X2367" s="7" t="s">
        <v>74</v>
      </c>
      <c r="Y2367" t="s">
        <v>38</v>
      </c>
      <c r="Z2367" t="s">
        <v>544</v>
      </c>
      <c r="AA2367" t="s">
        <v>545</v>
      </c>
      <c r="AB2367" t="str">
        <f>_xlfn.CONCAT(AA2367," ",Z2367)</f>
        <v>Jan Klaeboe</v>
      </c>
      <c r="AC2367" s="7" t="s">
        <v>32</v>
      </c>
    </row>
    <row r="2368" spans="1:29" x14ac:dyDescent="0.25">
      <c r="A2368">
        <v>2367</v>
      </c>
      <c r="B2368">
        <v>10296</v>
      </c>
      <c r="C2368">
        <v>26</v>
      </c>
      <c r="D2368" s="3">
        <v>48.44</v>
      </c>
      <c r="E2368">
        <v>1</v>
      </c>
      <c r="F2368" s="3">
        <v>1259.44</v>
      </c>
      <c r="G2368" s="10">
        <f t="shared" si="72"/>
        <v>62.972000000000008</v>
      </c>
      <c r="H2368" s="10">
        <f t="shared" si="73"/>
        <v>251.88800000000003</v>
      </c>
      <c r="I2368" s="5">
        <v>38245</v>
      </c>
      <c r="J2368" s="7" t="s">
        <v>21</v>
      </c>
      <c r="K2368">
        <v>3</v>
      </c>
      <c r="L2368">
        <v>9</v>
      </c>
      <c r="M2368" s="7">
        <v>2004</v>
      </c>
      <c r="N2368" s="7" t="s">
        <v>546</v>
      </c>
      <c r="O2368">
        <v>43</v>
      </c>
      <c r="P2368" t="s">
        <v>653</v>
      </c>
      <c r="Q2368" t="s">
        <v>568</v>
      </c>
      <c r="R2368" t="s">
        <v>569</v>
      </c>
      <c r="S2368" t="s">
        <v>570</v>
      </c>
      <c r="U2368" t="s">
        <v>571</v>
      </c>
      <c r="W2368">
        <v>80686</v>
      </c>
      <c r="X2368" s="7" t="s">
        <v>439</v>
      </c>
      <c r="Y2368" t="s">
        <v>38</v>
      </c>
      <c r="Z2368" t="s">
        <v>572</v>
      </c>
      <c r="AA2368" t="s">
        <v>99</v>
      </c>
      <c r="AB2368" t="str">
        <f>_xlfn.CONCAT(AA2368," ",Z2368)</f>
        <v>Michael Donnermeyer</v>
      </c>
      <c r="AC2368" s="7" t="s">
        <v>32</v>
      </c>
    </row>
    <row r="2369" spans="1:29" x14ac:dyDescent="0.25">
      <c r="A2369">
        <v>2368</v>
      </c>
      <c r="B2369">
        <v>10308</v>
      </c>
      <c r="C2369">
        <v>47</v>
      </c>
      <c r="D2369" s="3">
        <v>43.64</v>
      </c>
      <c r="E2369">
        <v>11</v>
      </c>
      <c r="F2369" s="3">
        <v>2051.08</v>
      </c>
      <c r="G2369" s="10">
        <f t="shared" si="72"/>
        <v>102.554</v>
      </c>
      <c r="H2369" s="10">
        <f t="shared" si="73"/>
        <v>410.21600000000001</v>
      </c>
      <c r="I2369" s="5">
        <v>38275</v>
      </c>
      <c r="J2369" s="7" t="s">
        <v>21</v>
      </c>
      <c r="K2369">
        <v>4</v>
      </c>
      <c r="L2369">
        <v>10</v>
      </c>
      <c r="M2369" s="7">
        <v>2004</v>
      </c>
      <c r="N2369" s="7" t="s">
        <v>546</v>
      </c>
      <c r="O2369">
        <v>43</v>
      </c>
      <c r="P2369" t="s">
        <v>653</v>
      </c>
      <c r="Q2369" t="s">
        <v>313</v>
      </c>
      <c r="R2369">
        <v>9145554562</v>
      </c>
      <c r="S2369" t="s">
        <v>314</v>
      </c>
      <c r="U2369" t="s">
        <v>315</v>
      </c>
      <c r="V2369" t="s">
        <v>27</v>
      </c>
      <c r="W2369">
        <v>24067</v>
      </c>
      <c r="X2369" s="7" t="s">
        <v>28</v>
      </c>
      <c r="Y2369" t="s">
        <v>29</v>
      </c>
      <c r="Z2369" t="s">
        <v>98</v>
      </c>
      <c r="AA2369" t="s">
        <v>234</v>
      </c>
      <c r="AB2369" t="str">
        <f>_xlfn.CONCAT(AA2369," ",Z2369)</f>
        <v>Steve Frick</v>
      </c>
      <c r="AC2369" s="7" t="s">
        <v>32</v>
      </c>
    </row>
    <row r="2370" spans="1:29" x14ac:dyDescent="0.25">
      <c r="A2370">
        <v>2369</v>
      </c>
      <c r="B2370">
        <v>10316</v>
      </c>
      <c r="C2370">
        <v>34</v>
      </c>
      <c r="D2370" s="3">
        <v>47.57</v>
      </c>
      <c r="E2370">
        <v>3</v>
      </c>
      <c r="F2370" s="3">
        <v>1617.38</v>
      </c>
      <c r="G2370" s="10">
        <f t="shared" si="72"/>
        <v>80.869000000000014</v>
      </c>
      <c r="H2370" s="10">
        <f t="shared" si="73"/>
        <v>323.47600000000006</v>
      </c>
      <c r="I2370" s="5">
        <v>38292</v>
      </c>
      <c r="J2370" s="7" t="s">
        <v>21</v>
      </c>
      <c r="K2370">
        <v>4</v>
      </c>
      <c r="L2370">
        <v>11</v>
      </c>
      <c r="M2370" s="7">
        <v>2004</v>
      </c>
      <c r="N2370" s="7" t="s">
        <v>546</v>
      </c>
      <c r="O2370">
        <v>43</v>
      </c>
      <c r="P2370" t="s">
        <v>653</v>
      </c>
      <c r="Q2370" t="s">
        <v>379</v>
      </c>
      <c r="R2370" t="s">
        <v>380</v>
      </c>
      <c r="S2370" t="s">
        <v>381</v>
      </c>
      <c r="U2370" t="s">
        <v>382</v>
      </c>
      <c r="V2370" t="s">
        <v>383</v>
      </c>
      <c r="W2370" t="s">
        <v>384</v>
      </c>
      <c r="X2370" s="7" t="s">
        <v>166</v>
      </c>
      <c r="Y2370" t="s">
        <v>38</v>
      </c>
      <c r="Z2370" t="s">
        <v>385</v>
      </c>
      <c r="AA2370" t="s">
        <v>386</v>
      </c>
      <c r="AB2370" t="str">
        <f>_xlfn.CONCAT(AA2370," ",Z2370)</f>
        <v>Helen Bennett</v>
      </c>
      <c r="AC2370" s="7" t="s">
        <v>32</v>
      </c>
    </row>
    <row r="2371" spans="1:29" x14ac:dyDescent="0.25">
      <c r="A2371">
        <v>2370</v>
      </c>
      <c r="B2371">
        <v>10328</v>
      </c>
      <c r="C2371">
        <v>34</v>
      </c>
      <c r="D2371" s="3">
        <v>51.93</v>
      </c>
      <c r="E2371">
        <v>7</v>
      </c>
      <c r="F2371" s="3">
        <v>1765.62</v>
      </c>
      <c r="G2371" s="10">
        <f t="shared" ref="G2371:G2434" si="74">F2371*0.05</f>
        <v>88.281000000000006</v>
      </c>
      <c r="H2371" s="10">
        <f t="shared" ref="H2371:H2434" si="75">F2371*0.2</f>
        <v>353.12400000000002</v>
      </c>
      <c r="I2371" s="5">
        <v>38303</v>
      </c>
      <c r="J2371" s="7" t="s">
        <v>21</v>
      </c>
      <c r="K2371">
        <v>4</v>
      </c>
      <c r="L2371">
        <v>11</v>
      </c>
      <c r="M2371" s="7">
        <v>2004</v>
      </c>
      <c r="N2371" s="7" t="s">
        <v>546</v>
      </c>
      <c r="O2371">
        <v>43</v>
      </c>
      <c r="P2371" t="s">
        <v>653</v>
      </c>
      <c r="Q2371" t="s">
        <v>548</v>
      </c>
      <c r="R2371" t="s">
        <v>549</v>
      </c>
      <c r="S2371" t="s">
        <v>550</v>
      </c>
      <c r="U2371" t="s">
        <v>551</v>
      </c>
      <c r="W2371">
        <v>24100</v>
      </c>
      <c r="X2371" s="7" t="s">
        <v>254</v>
      </c>
      <c r="Y2371" t="s">
        <v>38</v>
      </c>
      <c r="Z2371" t="s">
        <v>552</v>
      </c>
      <c r="AA2371" t="s">
        <v>553</v>
      </c>
      <c r="AB2371" t="str">
        <f>_xlfn.CONCAT(AA2371," ",Z2371)</f>
        <v>Giovanni Rovelli</v>
      </c>
      <c r="AC2371" s="7" t="s">
        <v>32</v>
      </c>
    </row>
    <row r="2372" spans="1:29" x14ac:dyDescent="0.25">
      <c r="A2372">
        <v>2371</v>
      </c>
      <c r="B2372">
        <v>10340</v>
      </c>
      <c r="C2372">
        <v>40</v>
      </c>
      <c r="D2372" s="3">
        <v>50.62</v>
      </c>
      <c r="E2372">
        <v>4</v>
      </c>
      <c r="F2372" s="3">
        <v>2024.8</v>
      </c>
      <c r="G2372" s="10">
        <f t="shared" si="74"/>
        <v>101.24000000000001</v>
      </c>
      <c r="H2372" s="10">
        <f t="shared" si="75"/>
        <v>404.96000000000004</v>
      </c>
      <c r="I2372" s="5">
        <v>38315</v>
      </c>
      <c r="J2372" s="7" t="s">
        <v>21</v>
      </c>
      <c r="K2372">
        <v>4</v>
      </c>
      <c r="L2372">
        <v>11</v>
      </c>
      <c r="M2372" s="7">
        <v>2004</v>
      </c>
      <c r="N2372" s="7" t="s">
        <v>546</v>
      </c>
      <c r="O2372">
        <v>43</v>
      </c>
      <c r="P2372" t="s">
        <v>653</v>
      </c>
      <c r="Q2372" t="s">
        <v>348</v>
      </c>
      <c r="R2372" t="s">
        <v>349</v>
      </c>
      <c r="S2372" t="s">
        <v>350</v>
      </c>
      <c r="U2372" t="s">
        <v>351</v>
      </c>
      <c r="W2372">
        <v>8022</v>
      </c>
      <c r="X2372" s="7" t="s">
        <v>174</v>
      </c>
      <c r="Y2372" t="s">
        <v>38</v>
      </c>
      <c r="Z2372" t="s">
        <v>352</v>
      </c>
      <c r="AA2372" t="s">
        <v>353</v>
      </c>
      <c r="AB2372" t="str">
        <f>_xlfn.CONCAT(AA2372," ",Z2372)</f>
        <v>Eduardo Saavedra</v>
      </c>
      <c r="AC2372" s="7" t="s">
        <v>32</v>
      </c>
    </row>
    <row r="2373" spans="1:29" x14ac:dyDescent="0.25">
      <c r="A2373">
        <v>2372</v>
      </c>
      <c r="B2373">
        <v>10353</v>
      </c>
      <c r="C2373">
        <v>40</v>
      </c>
      <c r="D2373" s="3">
        <v>82.21</v>
      </c>
      <c r="E2373">
        <v>8</v>
      </c>
      <c r="F2373" s="3">
        <v>3288.4</v>
      </c>
      <c r="G2373" s="10">
        <f t="shared" si="74"/>
        <v>164.42000000000002</v>
      </c>
      <c r="H2373" s="10">
        <f t="shared" si="75"/>
        <v>657.68000000000006</v>
      </c>
      <c r="I2373" s="5">
        <v>38325</v>
      </c>
      <c r="J2373" s="7" t="s">
        <v>21</v>
      </c>
      <c r="K2373">
        <v>4</v>
      </c>
      <c r="L2373">
        <v>12</v>
      </c>
      <c r="M2373" s="7">
        <v>2004</v>
      </c>
      <c r="N2373" s="7" t="s">
        <v>546</v>
      </c>
      <c r="O2373">
        <v>43</v>
      </c>
      <c r="P2373" t="s">
        <v>653</v>
      </c>
      <c r="Q2373" t="s">
        <v>564</v>
      </c>
      <c r="R2373">
        <v>2035554407</v>
      </c>
      <c r="S2373" t="s">
        <v>565</v>
      </c>
      <c r="U2373" t="s">
        <v>512</v>
      </c>
      <c r="V2373" t="s">
        <v>108</v>
      </c>
      <c r="W2373">
        <v>97561</v>
      </c>
      <c r="X2373" s="7" t="s">
        <v>28</v>
      </c>
      <c r="Y2373" t="s">
        <v>29</v>
      </c>
      <c r="Z2373" t="s">
        <v>566</v>
      </c>
      <c r="AA2373" t="s">
        <v>567</v>
      </c>
      <c r="AB2373" t="str">
        <f>_xlfn.CONCAT(AA2373," ",Z2373)</f>
        <v>Dan Lewis</v>
      </c>
      <c r="AC2373" s="7" t="s">
        <v>47</v>
      </c>
    </row>
    <row r="2374" spans="1:29" x14ac:dyDescent="0.25">
      <c r="A2374">
        <v>2373</v>
      </c>
      <c r="B2374">
        <v>10361</v>
      </c>
      <c r="C2374">
        <v>33</v>
      </c>
      <c r="D2374" s="3">
        <v>82.59</v>
      </c>
      <c r="E2374">
        <v>3</v>
      </c>
      <c r="F2374" s="3">
        <v>2725.47</v>
      </c>
      <c r="G2374" s="10">
        <f t="shared" si="74"/>
        <v>136.27349999999998</v>
      </c>
      <c r="H2374" s="10">
        <f t="shared" si="75"/>
        <v>545.09399999999994</v>
      </c>
      <c r="I2374" s="5">
        <v>38338</v>
      </c>
      <c r="J2374" s="7" t="s">
        <v>21</v>
      </c>
      <c r="K2374">
        <v>4</v>
      </c>
      <c r="L2374">
        <v>12</v>
      </c>
      <c r="M2374" s="7">
        <v>2004</v>
      </c>
      <c r="N2374" s="7" t="s">
        <v>546</v>
      </c>
      <c r="O2374">
        <v>43</v>
      </c>
      <c r="P2374" t="s">
        <v>653</v>
      </c>
      <c r="Q2374" t="s">
        <v>148</v>
      </c>
      <c r="R2374" t="s">
        <v>149</v>
      </c>
      <c r="S2374" t="s">
        <v>150</v>
      </c>
      <c r="T2374" t="s">
        <v>151</v>
      </c>
      <c r="U2374" t="s">
        <v>152</v>
      </c>
      <c r="V2374" t="s">
        <v>153</v>
      </c>
      <c r="W2374">
        <v>2067</v>
      </c>
      <c r="X2374" s="7" t="s">
        <v>91</v>
      </c>
      <c r="Y2374" t="s">
        <v>92</v>
      </c>
      <c r="Z2374" t="s">
        <v>154</v>
      </c>
      <c r="AA2374" t="s">
        <v>155</v>
      </c>
      <c r="AB2374" t="str">
        <f>_xlfn.CONCAT(AA2374," ",Z2374)</f>
        <v>Adrian Huxley</v>
      </c>
      <c r="AC2374" s="7" t="s">
        <v>32</v>
      </c>
    </row>
    <row r="2375" spans="1:29" x14ac:dyDescent="0.25">
      <c r="A2375">
        <v>2374</v>
      </c>
      <c r="B2375">
        <v>10375</v>
      </c>
      <c r="C2375">
        <v>49</v>
      </c>
      <c r="D2375" s="3">
        <v>65.8</v>
      </c>
      <c r="E2375">
        <v>5</v>
      </c>
      <c r="F2375" s="3">
        <v>3224.2</v>
      </c>
      <c r="G2375" s="10">
        <f t="shared" si="74"/>
        <v>161.21</v>
      </c>
      <c r="H2375" s="10">
        <f t="shared" si="75"/>
        <v>644.84</v>
      </c>
      <c r="I2375" s="5">
        <v>38386</v>
      </c>
      <c r="J2375" s="7" t="s">
        <v>21</v>
      </c>
      <c r="K2375">
        <v>1</v>
      </c>
      <c r="L2375">
        <v>2</v>
      </c>
      <c r="M2375" s="7">
        <v>2005</v>
      </c>
      <c r="N2375" s="7" t="s">
        <v>546</v>
      </c>
      <c r="O2375">
        <v>43</v>
      </c>
      <c r="P2375" t="s">
        <v>653</v>
      </c>
      <c r="Q2375" t="s">
        <v>110</v>
      </c>
      <c r="R2375" t="s">
        <v>111</v>
      </c>
      <c r="S2375" t="s">
        <v>112</v>
      </c>
      <c r="U2375" t="s">
        <v>113</v>
      </c>
      <c r="W2375">
        <v>44000</v>
      </c>
      <c r="X2375" s="7" t="s">
        <v>37</v>
      </c>
      <c r="Y2375" t="s">
        <v>38</v>
      </c>
      <c r="Z2375" t="s">
        <v>114</v>
      </c>
      <c r="AA2375" t="s">
        <v>115</v>
      </c>
      <c r="AB2375" t="str">
        <f>_xlfn.CONCAT(AA2375," ",Z2375)</f>
        <v>Janine Labrune</v>
      </c>
      <c r="AC2375" s="7" t="s">
        <v>47</v>
      </c>
    </row>
    <row r="2376" spans="1:29" x14ac:dyDescent="0.25">
      <c r="A2376">
        <v>2375</v>
      </c>
      <c r="B2376">
        <v>10388</v>
      </c>
      <c r="C2376">
        <v>27</v>
      </c>
      <c r="D2376" s="3">
        <v>100</v>
      </c>
      <c r="E2376">
        <v>1</v>
      </c>
      <c r="F2376" s="3">
        <v>3211.38</v>
      </c>
      <c r="G2376" s="10">
        <f t="shared" si="74"/>
        <v>160.56900000000002</v>
      </c>
      <c r="H2376" s="10">
        <f t="shared" si="75"/>
        <v>642.27600000000007</v>
      </c>
      <c r="I2376" s="5">
        <v>38414</v>
      </c>
      <c r="J2376" s="7" t="s">
        <v>21</v>
      </c>
      <c r="K2376">
        <v>1</v>
      </c>
      <c r="L2376">
        <v>3</v>
      </c>
      <c r="M2376" s="7">
        <v>2005</v>
      </c>
      <c r="N2376" s="7" t="s">
        <v>546</v>
      </c>
      <c r="O2376">
        <v>43</v>
      </c>
      <c r="P2376" t="s">
        <v>653</v>
      </c>
      <c r="Q2376" t="s">
        <v>156</v>
      </c>
      <c r="R2376">
        <v>5085552555</v>
      </c>
      <c r="S2376" t="s">
        <v>157</v>
      </c>
      <c r="U2376" t="s">
        <v>158</v>
      </c>
      <c r="V2376" t="s">
        <v>119</v>
      </c>
      <c r="W2376">
        <v>50553</v>
      </c>
      <c r="X2376" s="7" t="s">
        <v>28</v>
      </c>
      <c r="Y2376" t="s">
        <v>29</v>
      </c>
      <c r="Z2376" t="s">
        <v>159</v>
      </c>
      <c r="AA2376" t="s">
        <v>160</v>
      </c>
      <c r="AB2376" t="str">
        <f>_xlfn.CONCAT(AA2376," ",Z2376)</f>
        <v>Violeta Benitez</v>
      </c>
      <c r="AC2376" s="7" t="s">
        <v>47</v>
      </c>
    </row>
    <row r="2377" spans="1:29" x14ac:dyDescent="0.25">
      <c r="A2377">
        <v>2376</v>
      </c>
      <c r="B2377">
        <v>10398</v>
      </c>
      <c r="C2377">
        <v>49</v>
      </c>
      <c r="D2377" s="3">
        <v>36.659999999999997</v>
      </c>
      <c r="E2377">
        <v>5</v>
      </c>
      <c r="F2377" s="3">
        <v>1796.34</v>
      </c>
      <c r="G2377" s="10">
        <f t="shared" si="74"/>
        <v>89.817000000000007</v>
      </c>
      <c r="H2377" s="10">
        <f t="shared" si="75"/>
        <v>359.26800000000003</v>
      </c>
      <c r="I2377" s="5">
        <v>38441</v>
      </c>
      <c r="J2377" s="7" t="s">
        <v>21</v>
      </c>
      <c r="K2377">
        <v>1</v>
      </c>
      <c r="L2377">
        <v>3</v>
      </c>
      <c r="M2377" s="7">
        <v>2005</v>
      </c>
      <c r="N2377" s="7" t="s">
        <v>546</v>
      </c>
      <c r="O2377">
        <v>43</v>
      </c>
      <c r="P2377" t="s">
        <v>653</v>
      </c>
      <c r="Q2377" t="s">
        <v>33</v>
      </c>
      <c r="R2377" t="s">
        <v>34</v>
      </c>
      <c r="S2377" t="s">
        <v>35</v>
      </c>
      <c r="U2377" t="s">
        <v>36</v>
      </c>
      <c r="W2377">
        <v>51100</v>
      </c>
      <c r="X2377" s="7" t="s">
        <v>37</v>
      </c>
      <c r="Y2377" t="s">
        <v>38</v>
      </c>
      <c r="Z2377" t="s">
        <v>39</v>
      </c>
      <c r="AA2377" t="s">
        <v>40</v>
      </c>
      <c r="AB2377" t="str">
        <f>_xlfn.CONCAT(AA2377," ",Z2377)</f>
        <v>Paul Henriot</v>
      </c>
      <c r="AC2377" s="7" t="s">
        <v>32</v>
      </c>
    </row>
    <row r="2378" spans="1:29" x14ac:dyDescent="0.25">
      <c r="A2378">
        <v>2377</v>
      </c>
      <c r="B2378">
        <v>10401</v>
      </c>
      <c r="C2378">
        <v>56</v>
      </c>
      <c r="D2378" s="3">
        <v>35.35</v>
      </c>
      <c r="E2378">
        <v>7</v>
      </c>
      <c r="F2378" s="3">
        <v>1979.6</v>
      </c>
      <c r="G2378" s="10">
        <f t="shared" si="74"/>
        <v>98.98</v>
      </c>
      <c r="H2378" s="10">
        <f t="shared" si="75"/>
        <v>395.92</v>
      </c>
      <c r="I2378" s="5">
        <v>38445</v>
      </c>
      <c r="J2378" s="7" t="s">
        <v>397</v>
      </c>
      <c r="K2378">
        <v>2</v>
      </c>
      <c r="L2378">
        <v>4</v>
      </c>
      <c r="M2378" s="7">
        <v>2005</v>
      </c>
      <c r="N2378" s="7" t="s">
        <v>546</v>
      </c>
      <c r="O2378">
        <v>43</v>
      </c>
      <c r="P2378" t="s">
        <v>653</v>
      </c>
      <c r="Q2378" t="s">
        <v>100</v>
      </c>
      <c r="R2378">
        <v>2015559350</v>
      </c>
      <c r="S2378" t="s">
        <v>101</v>
      </c>
      <c r="U2378" t="s">
        <v>102</v>
      </c>
      <c r="V2378" t="s">
        <v>103</v>
      </c>
      <c r="W2378">
        <v>94019</v>
      </c>
      <c r="X2378" s="7" t="s">
        <v>28</v>
      </c>
      <c r="Y2378" t="s">
        <v>29</v>
      </c>
      <c r="Z2378" t="s">
        <v>57</v>
      </c>
      <c r="AA2378" t="s">
        <v>104</v>
      </c>
      <c r="AB2378" t="str">
        <f>_xlfn.CONCAT(AA2378," ",Z2378)</f>
        <v>William Brown</v>
      </c>
      <c r="AC2378" s="7" t="s">
        <v>32</v>
      </c>
    </row>
    <row r="2379" spans="1:29" x14ac:dyDescent="0.25">
      <c r="A2379">
        <v>2378</v>
      </c>
      <c r="B2379">
        <v>10416</v>
      </c>
      <c r="C2379">
        <v>37</v>
      </c>
      <c r="D2379" s="3">
        <v>51.93</v>
      </c>
      <c r="E2379">
        <v>8</v>
      </c>
      <c r="F2379" s="3">
        <v>1921.41</v>
      </c>
      <c r="G2379" s="10">
        <f t="shared" si="74"/>
        <v>96.07050000000001</v>
      </c>
      <c r="H2379" s="10">
        <f t="shared" si="75"/>
        <v>384.28200000000004</v>
      </c>
      <c r="I2379" s="5">
        <v>38482</v>
      </c>
      <c r="J2379" s="7" t="s">
        <v>21</v>
      </c>
      <c r="K2379">
        <v>2</v>
      </c>
      <c r="L2379">
        <v>5</v>
      </c>
      <c r="M2379" s="7">
        <v>2005</v>
      </c>
      <c r="N2379" s="7" t="s">
        <v>546</v>
      </c>
      <c r="O2379">
        <v>43</v>
      </c>
      <c r="P2379" t="s">
        <v>653</v>
      </c>
      <c r="Q2379" t="s">
        <v>448</v>
      </c>
      <c r="R2379" t="s">
        <v>449</v>
      </c>
      <c r="S2379" t="s">
        <v>450</v>
      </c>
      <c r="U2379" t="s">
        <v>451</v>
      </c>
      <c r="W2379">
        <v>42100</v>
      </c>
      <c r="X2379" s="7" t="s">
        <v>254</v>
      </c>
      <c r="Y2379" t="s">
        <v>38</v>
      </c>
      <c r="Z2379" t="s">
        <v>452</v>
      </c>
      <c r="AA2379" t="s">
        <v>453</v>
      </c>
      <c r="AB2379" t="str">
        <f>_xlfn.CONCAT(AA2379," ",Z2379)</f>
        <v>Maurizio Moroni</v>
      </c>
      <c r="AC2379" s="7" t="s">
        <v>32</v>
      </c>
    </row>
    <row r="2380" spans="1:29" x14ac:dyDescent="0.25">
      <c r="A2380">
        <v>2379</v>
      </c>
      <c r="B2380">
        <v>10104</v>
      </c>
      <c r="C2380">
        <v>33</v>
      </c>
      <c r="D2380" s="3">
        <v>100</v>
      </c>
      <c r="E2380">
        <v>7</v>
      </c>
      <c r="F2380" s="3">
        <v>3705.24</v>
      </c>
      <c r="G2380" s="10">
        <f t="shared" si="74"/>
        <v>185.262</v>
      </c>
      <c r="H2380" s="10">
        <f t="shared" si="75"/>
        <v>741.048</v>
      </c>
      <c r="I2380" s="5">
        <v>37652</v>
      </c>
      <c r="J2380" s="7" t="s">
        <v>21</v>
      </c>
      <c r="K2380">
        <v>1</v>
      </c>
      <c r="L2380">
        <v>1</v>
      </c>
      <c r="M2380" s="7">
        <v>2003</v>
      </c>
      <c r="N2380" s="7" t="s">
        <v>500</v>
      </c>
      <c r="O2380">
        <v>115</v>
      </c>
      <c r="P2380" t="s">
        <v>654</v>
      </c>
      <c r="Q2380" t="s">
        <v>170</v>
      </c>
      <c r="R2380" t="s">
        <v>171</v>
      </c>
      <c r="S2380" t="s">
        <v>172</v>
      </c>
      <c r="U2380" t="s">
        <v>173</v>
      </c>
      <c r="W2380">
        <v>28034</v>
      </c>
      <c r="X2380" s="7" t="s">
        <v>174</v>
      </c>
      <c r="Y2380" t="s">
        <v>38</v>
      </c>
      <c r="Z2380" t="s">
        <v>175</v>
      </c>
      <c r="AA2380" t="s">
        <v>176</v>
      </c>
      <c r="AB2380" t="str">
        <f>_xlfn.CONCAT(AA2380," ",Z2380)</f>
        <v>Diego Freyre</v>
      </c>
      <c r="AC2380" s="7" t="s">
        <v>47</v>
      </c>
    </row>
    <row r="2381" spans="1:29" x14ac:dyDescent="0.25">
      <c r="A2381">
        <v>2380</v>
      </c>
      <c r="B2381">
        <v>10115</v>
      </c>
      <c r="C2381">
        <v>27</v>
      </c>
      <c r="D2381" s="3">
        <v>100</v>
      </c>
      <c r="E2381">
        <v>3</v>
      </c>
      <c r="F2381" s="3">
        <v>2843.91</v>
      </c>
      <c r="G2381" s="10">
        <f t="shared" si="74"/>
        <v>142.19550000000001</v>
      </c>
      <c r="H2381" s="10">
        <f t="shared" si="75"/>
        <v>568.78200000000004</v>
      </c>
      <c r="I2381" s="5">
        <v>37715</v>
      </c>
      <c r="J2381" s="7" t="s">
        <v>21</v>
      </c>
      <c r="K2381">
        <v>2</v>
      </c>
      <c r="L2381">
        <v>4</v>
      </c>
      <c r="M2381" s="7">
        <v>2003</v>
      </c>
      <c r="N2381" s="7" t="s">
        <v>500</v>
      </c>
      <c r="O2381">
        <v>115</v>
      </c>
      <c r="P2381" t="s">
        <v>654</v>
      </c>
      <c r="Q2381" t="s">
        <v>199</v>
      </c>
      <c r="R2381">
        <v>2125558493</v>
      </c>
      <c r="S2381" t="s">
        <v>200</v>
      </c>
      <c r="T2381" t="s">
        <v>201</v>
      </c>
      <c r="U2381" t="s">
        <v>26</v>
      </c>
      <c r="V2381" t="s">
        <v>27</v>
      </c>
      <c r="W2381">
        <v>10022</v>
      </c>
      <c r="X2381" s="7" t="s">
        <v>28</v>
      </c>
      <c r="Y2381" t="s">
        <v>29</v>
      </c>
      <c r="Z2381" t="s">
        <v>120</v>
      </c>
      <c r="AA2381" t="s">
        <v>202</v>
      </c>
      <c r="AB2381" t="str">
        <f>_xlfn.CONCAT(AA2381," ",Z2381)</f>
        <v>Maria Hernandez</v>
      </c>
      <c r="AC2381" s="7" t="s">
        <v>32</v>
      </c>
    </row>
    <row r="2382" spans="1:29" x14ac:dyDescent="0.25">
      <c r="A2382">
        <v>2381</v>
      </c>
      <c r="B2382">
        <v>10127</v>
      </c>
      <c r="C2382">
        <v>46</v>
      </c>
      <c r="D2382" s="3">
        <v>100</v>
      </c>
      <c r="E2382">
        <v>9</v>
      </c>
      <c r="F2382" s="3">
        <v>6176.42</v>
      </c>
      <c r="G2382" s="10">
        <f t="shared" si="74"/>
        <v>308.82100000000003</v>
      </c>
      <c r="H2382" s="10">
        <f t="shared" si="75"/>
        <v>1235.2840000000001</v>
      </c>
      <c r="I2382" s="5">
        <v>37775</v>
      </c>
      <c r="J2382" s="7" t="s">
        <v>21</v>
      </c>
      <c r="K2382">
        <v>2</v>
      </c>
      <c r="L2382">
        <v>6</v>
      </c>
      <c r="M2382" s="7">
        <v>2003</v>
      </c>
      <c r="N2382" s="7" t="s">
        <v>500</v>
      </c>
      <c r="O2382">
        <v>115</v>
      </c>
      <c r="P2382" t="s">
        <v>654</v>
      </c>
      <c r="Q2382" t="s">
        <v>471</v>
      </c>
      <c r="R2382">
        <v>2125557413</v>
      </c>
      <c r="S2382" t="s">
        <v>472</v>
      </c>
      <c r="T2382" t="s">
        <v>473</v>
      </c>
      <c r="U2382" t="s">
        <v>26</v>
      </c>
      <c r="V2382" t="s">
        <v>27</v>
      </c>
      <c r="W2382">
        <v>10022</v>
      </c>
      <c r="X2382" s="7" t="s">
        <v>28</v>
      </c>
      <c r="Y2382" t="s">
        <v>29</v>
      </c>
      <c r="Z2382" t="s">
        <v>52</v>
      </c>
      <c r="AA2382" t="s">
        <v>474</v>
      </c>
      <c r="AB2382" t="str">
        <f>_xlfn.CONCAT(AA2382," ",Z2382)</f>
        <v>Jeff Young</v>
      </c>
      <c r="AC2382" s="7" t="s">
        <v>47</v>
      </c>
    </row>
    <row r="2383" spans="1:29" x14ac:dyDescent="0.25">
      <c r="A2383">
        <v>2382</v>
      </c>
      <c r="B2383">
        <v>10141</v>
      </c>
      <c r="C2383">
        <v>44</v>
      </c>
      <c r="D2383" s="3">
        <v>100</v>
      </c>
      <c r="E2383">
        <v>3</v>
      </c>
      <c r="F2383" s="3">
        <v>5500.44</v>
      </c>
      <c r="G2383" s="10">
        <f t="shared" si="74"/>
        <v>275.02199999999999</v>
      </c>
      <c r="H2383" s="10">
        <f t="shared" si="75"/>
        <v>1100.088</v>
      </c>
      <c r="I2383" s="5">
        <v>37834</v>
      </c>
      <c r="J2383" s="7" t="s">
        <v>21</v>
      </c>
      <c r="K2383">
        <v>3</v>
      </c>
      <c r="L2383">
        <v>8</v>
      </c>
      <c r="M2383" s="7">
        <v>2003</v>
      </c>
      <c r="N2383" s="7" t="s">
        <v>500</v>
      </c>
      <c r="O2383">
        <v>115</v>
      </c>
      <c r="P2383" t="s">
        <v>654</v>
      </c>
      <c r="Q2383" t="s">
        <v>463</v>
      </c>
      <c r="R2383" t="s">
        <v>464</v>
      </c>
      <c r="S2383" t="s">
        <v>465</v>
      </c>
      <c r="U2383" t="s">
        <v>466</v>
      </c>
      <c r="W2383" t="s">
        <v>467</v>
      </c>
      <c r="X2383" s="7" t="s">
        <v>126</v>
      </c>
      <c r="Y2383" t="s">
        <v>38</v>
      </c>
      <c r="Z2383" t="s">
        <v>468</v>
      </c>
      <c r="AA2383" t="s">
        <v>469</v>
      </c>
      <c r="AB2383" t="str">
        <f>_xlfn.CONCAT(AA2383," ",Z2383)</f>
        <v>Kalle Suominen</v>
      </c>
      <c r="AC2383" s="7" t="s">
        <v>47</v>
      </c>
    </row>
    <row r="2384" spans="1:29" x14ac:dyDescent="0.25">
      <c r="A2384">
        <v>2383</v>
      </c>
      <c r="B2384">
        <v>10151</v>
      </c>
      <c r="C2384">
        <v>26</v>
      </c>
      <c r="D2384" s="3">
        <v>100</v>
      </c>
      <c r="E2384">
        <v>1</v>
      </c>
      <c r="F2384" s="3">
        <v>3220.1</v>
      </c>
      <c r="G2384" s="10">
        <f t="shared" si="74"/>
        <v>161.005</v>
      </c>
      <c r="H2384" s="10">
        <f t="shared" si="75"/>
        <v>644.02</v>
      </c>
      <c r="I2384" s="5">
        <v>37885</v>
      </c>
      <c r="J2384" s="7" t="s">
        <v>21</v>
      </c>
      <c r="K2384">
        <v>3</v>
      </c>
      <c r="L2384">
        <v>9</v>
      </c>
      <c r="M2384" s="7">
        <v>2003</v>
      </c>
      <c r="N2384" s="7" t="s">
        <v>500</v>
      </c>
      <c r="O2384">
        <v>115</v>
      </c>
      <c r="P2384" t="s">
        <v>654</v>
      </c>
      <c r="Q2384" t="s">
        <v>387</v>
      </c>
      <c r="R2384" t="s">
        <v>388</v>
      </c>
      <c r="S2384" t="s">
        <v>389</v>
      </c>
      <c r="U2384" t="s">
        <v>390</v>
      </c>
      <c r="W2384">
        <v>90110</v>
      </c>
      <c r="X2384" s="7" t="s">
        <v>126</v>
      </c>
      <c r="Y2384" t="s">
        <v>38</v>
      </c>
      <c r="Z2384" t="s">
        <v>391</v>
      </c>
      <c r="AA2384" t="s">
        <v>392</v>
      </c>
      <c r="AB2384" t="str">
        <f>_xlfn.CONCAT(AA2384," ",Z2384)</f>
        <v>Pirkko Koskitalo</v>
      </c>
      <c r="AC2384" s="7" t="s">
        <v>47</v>
      </c>
    </row>
    <row r="2385" spans="1:29" x14ac:dyDescent="0.25">
      <c r="A2385">
        <v>2384</v>
      </c>
      <c r="B2385">
        <v>10165</v>
      </c>
      <c r="C2385">
        <v>48</v>
      </c>
      <c r="D2385" s="3">
        <v>94.92</v>
      </c>
      <c r="E2385">
        <v>10</v>
      </c>
      <c r="F2385" s="3">
        <v>4556.16</v>
      </c>
      <c r="G2385" s="10">
        <f t="shared" si="74"/>
        <v>227.80799999999999</v>
      </c>
      <c r="H2385" s="10">
        <f t="shared" si="75"/>
        <v>911.23199999999997</v>
      </c>
      <c r="I2385" s="5">
        <v>37916</v>
      </c>
      <c r="J2385" s="7" t="s">
        <v>21</v>
      </c>
      <c r="K2385">
        <v>4</v>
      </c>
      <c r="L2385">
        <v>10</v>
      </c>
      <c r="M2385" s="7">
        <v>2003</v>
      </c>
      <c r="N2385" s="7" t="s">
        <v>500</v>
      </c>
      <c r="O2385">
        <v>115</v>
      </c>
      <c r="P2385" t="s">
        <v>654</v>
      </c>
      <c r="Q2385" t="s">
        <v>192</v>
      </c>
      <c r="R2385" t="s">
        <v>193</v>
      </c>
      <c r="S2385" t="s">
        <v>194</v>
      </c>
      <c r="U2385" t="s">
        <v>195</v>
      </c>
      <c r="W2385">
        <v>79903</v>
      </c>
      <c r="X2385" s="7" t="s">
        <v>195</v>
      </c>
      <c r="Y2385" t="s">
        <v>196</v>
      </c>
      <c r="Z2385" t="s">
        <v>197</v>
      </c>
      <c r="AA2385" t="s">
        <v>198</v>
      </c>
      <c r="AB2385" t="str">
        <f>_xlfn.CONCAT(AA2385," ",Z2385)</f>
        <v>Eric Natividad</v>
      </c>
      <c r="AC2385" s="7" t="s">
        <v>47</v>
      </c>
    </row>
    <row r="2386" spans="1:29" x14ac:dyDescent="0.25">
      <c r="A2386">
        <v>2385</v>
      </c>
      <c r="B2386">
        <v>10176</v>
      </c>
      <c r="C2386">
        <v>23</v>
      </c>
      <c r="D2386" s="3">
        <v>100</v>
      </c>
      <c r="E2386">
        <v>9</v>
      </c>
      <c r="F2386" s="3">
        <v>3114.89</v>
      </c>
      <c r="G2386" s="10">
        <f t="shared" si="74"/>
        <v>155.74450000000002</v>
      </c>
      <c r="H2386" s="10">
        <f t="shared" si="75"/>
        <v>622.97800000000007</v>
      </c>
      <c r="I2386" s="5">
        <v>37931</v>
      </c>
      <c r="J2386" s="7" t="s">
        <v>21</v>
      </c>
      <c r="K2386">
        <v>4</v>
      </c>
      <c r="L2386">
        <v>11</v>
      </c>
      <c r="M2386" s="7">
        <v>2003</v>
      </c>
      <c r="N2386" s="7" t="s">
        <v>500</v>
      </c>
      <c r="O2386">
        <v>115</v>
      </c>
      <c r="P2386" t="s">
        <v>654</v>
      </c>
      <c r="Q2386" t="s">
        <v>448</v>
      </c>
      <c r="R2386" t="s">
        <v>449</v>
      </c>
      <c r="S2386" t="s">
        <v>450</v>
      </c>
      <c r="U2386" t="s">
        <v>451</v>
      </c>
      <c r="W2386">
        <v>42100</v>
      </c>
      <c r="X2386" s="7" t="s">
        <v>254</v>
      </c>
      <c r="Y2386" t="s">
        <v>38</v>
      </c>
      <c r="Z2386" t="s">
        <v>452</v>
      </c>
      <c r="AA2386" t="s">
        <v>453</v>
      </c>
      <c r="AB2386" t="str">
        <f>_xlfn.CONCAT(AA2386," ",Z2386)</f>
        <v>Maurizio Moroni</v>
      </c>
      <c r="AC2386" s="7" t="s">
        <v>47</v>
      </c>
    </row>
    <row r="2387" spans="1:29" x14ac:dyDescent="0.25">
      <c r="A2387">
        <v>2386</v>
      </c>
      <c r="B2387">
        <v>10184</v>
      </c>
      <c r="C2387">
        <v>45</v>
      </c>
      <c r="D2387" s="3">
        <v>100</v>
      </c>
      <c r="E2387">
        <v>4</v>
      </c>
      <c r="F2387" s="3">
        <v>4948.2</v>
      </c>
      <c r="G2387" s="10">
        <f t="shared" si="74"/>
        <v>247.41</v>
      </c>
      <c r="H2387" s="10">
        <f t="shared" si="75"/>
        <v>989.64</v>
      </c>
      <c r="I2387" s="5">
        <v>37939</v>
      </c>
      <c r="J2387" s="7" t="s">
        <v>21</v>
      </c>
      <c r="K2387">
        <v>4</v>
      </c>
      <c r="L2387">
        <v>11</v>
      </c>
      <c r="M2387" s="7">
        <v>2003</v>
      </c>
      <c r="N2387" s="7" t="s">
        <v>500</v>
      </c>
      <c r="O2387">
        <v>115</v>
      </c>
      <c r="P2387" t="s">
        <v>654</v>
      </c>
      <c r="Q2387" t="s">
        <v>516</v>
      </c>
      <c r="R2387" t="s">
        <v>517</v>
      </c>
      <c r="S2387" t="s">
        <v>518</v>
      </c>
      <c r="U2387" t="s">
        <v>519</v>
      </c>
      <c r="W2387">
        <v>41101</v>
      </c>
      <c r="X2387" s="7" t="s">
        <v>174</v>
      </c>
      <c r="Y2387" t="s">
        <v>38</v>
      </c>
      <c r="Z2387" t="s">
        <v>520</v>
      </c>
      <c r="AA2387" t="s">
        <v>521</v>
      </c>
      <c r="AB2387" t="str">
        <f>_xlfn.CONCAT(AA2387," ",Z2387)</f>
        <v>Jose Pedro Roel</v>
      </c>
      <c r="AC2387" s="7" t="s">
        <v>47</v>
      </c>
    </row>
    <row r="2388" spans="1:29" x14ac:dyDescent="0.25">
      <c r="A2388">
        <v>2387</v>
      </c>
      <c r="B2388">
        <v>10195</v>
      </c>
      <c r="C2388">
        <v>49</v>
      </c>
      <c r="D2388" s="3">
        <v>100</v>
      </c>
      <c r="E2388">
        <v>4</v>
      </c>
      <c r="F2388" s="3">
        <v>5161.17</v>
      </c>
      <c r="G2388" s="10">
        <f t="shared" si="74"/>
        <v>258.05850000000004</v>
      </c>
      <c r="H2388" s="10">
        <f t="shared" si="75"/>
        <v>1032.2340000000002</v>
      </c>
      <c r="I2388" s="5">
        <v>37950</v>
      </c>
      <c r="J2388" s="7" t="s">
        <v>21</v>
      </c>
      <c r="K2388">
        <v>4</v>
      </c>
      <c r="L2388">
        <v>11</v>
      </c>
      <c r="M2388" s="7">
        <v>2003</v>
      </c>
      <c r="N2388" s="7" t="s">
        <v>500</v>
      </c>
      <c r="O2388">
        <v>115</v>
      </c>
      <c r="P2388" t="s">
        <v>654</v>
      </c>
      <c r="Q2388" t="s">
        <v>313</v>
      </c>
      <c r="R2388">
        <v>9145554562</v>
      </c>
      <c r="S2388" t="s">
        <v>314</v>
      </c>
      <c r="U2388" t="s">
        <v>315</v>
      </c>
      <c r="V2388" t="s">
        <v>27</v>
      </c>
      <c r="W2388">
        <v>24067</v>
      </c>
      <c r="X2388" s="7" t="s">
        <v>28</v>
      </c>
      <c r="Y2388" t="s">
        <v>29</v>
      </c>
      <c r="Z2388" t="s">
        <v>98</v>
      </c>
      <c r="AA2388" t="s">
        <v>234</v>
      </c>
      <c r="AB2388" t="str">
        <f>_xlfn.CONCAT(AA2388," ",Z2388)</f>
        <v>Steve Frick</v>
      </c>
      <c r="AC2388" s="7" t="s">
        <v>47</v>
      </c>
    </row>
    <row r="2389" spans="1:29" x14ac:dyDescent="0.25">
      <c r="A2389">
        <v>2388</v>
      </c>
      <c r="B2389">
        <v>10207</v>
      </c>
      <c r="C2389">
        <v>28</v>
      </c>
      <c r="D2389" s="3">
        <v>94.92</v>
      </c>
      <c r="E2389">
        <v>5</v>
      </c>
      <c r="F2389" s="3">
        <v>2657.76</v>
      </c>
      <c r="G2389" s="10">
        <f t="shared" si="74"/>
        <v>132.88800000000001</v>
      </c>
      <c r="H2389" s="10">
        <f t="shared" si="75"/>
        <v>531.55200000000002</v>
      </c>
      <c r="I2389" s="5">
        <v>37964</v>
      </c>
      <c r="J2389" s="7" t="s">
        <v>21</v>
      </c>
      <c r="K2389">
        <v>4</v>
      </c>
      <c r="L2389">
        <v>12</v>
      </c>
      <c r="M2389" s="7">
        <v>2003</v>
      </c>
      <c r="N2389" s="7" t="s">
        <v>500</v>
      </c>
      <c r="O2389">
        <v>115</v>
      </c>
      <c r="P2389" t="s">
        <v>654</v>
      </c>
      <c r="Q2389" t="s">
        <v>411</v>
      </c>
      <c r="R2389">
        <v>6175552555</v>
      </c>
      <c r="S2389" t="s">
        <v>412</v>
      </c>
      <c r="U2389" t="s">
        <v>377</v>
      </c>
      <c r="V2389" t="s">
        <v>119</v>
      </c>
      <c r="W2389">
        <v>51003</v>
      </c>
      <c r="X2389" s="7" t="s">
        <v>28</v>
      </c>
      <c r="Y2389" t="s">
        <v>29</v>
      </c>
      <c r="Z2389" t="s">
        <v>413</v>
      </c>
      <c r="AA2389" t="s">
        <v>272</v>
      </c>
      <c r="AB2389" t="str">
        <f>_xlfn.CONCAT(AA2389," ",Z2389)</f>
        <v>Valarie Franco</v>
      </c>
      <c r="AC2389" s="7" t="s">
        <v>32</v>
      </c>
    </row>
    <row r="2390" spans="1:29" x14ac:dyDescent="0.25">
      <c r="A2390">
        <v>2389</v>
      </c>
      <c r="B2390">
        <v>10220</v>
      </c>
      <c r="C2390">
        <v>37</v>
      </c>
      <c r="D2390" s="3">
        <v>100</v>
      </c>
      <c r="E2390">
        <v>9</v>
      </c>
      <c r="F2390" s="3">
        <v>3983.05</v>
      </c>
      <c r="G2390" s="10">
        <f t="shared" si="74"/>
        <v>199.15250000000003</v>
      </c>
      <c r="H2390" s="10">
        <f t="shared" si="75"/>
        <v>796.61000000000013</v>
      </c>
      <c r="I2390" s="5">
        <v>38029</v>
      </c>
      <c r="J2390" s="7" t="s">
        <v>21</v>
      </c>
      <c r="K2390">
        <v>1</v>
      </c>
      <c r="L2390">
        <v>2</v>
      </c>
      <c r="M2390" s="7">
        <v>2004</v>
      </c>
      <c r="N2390" s="7" t="s">
        <v>500</v>
      </c>
      <c r="O2390">
        <v>115</v>
      </c>
      <c r="P2390" t="s">
        <v>654</v>
      </c>
      <c r="Q2390" t="s">
        <v>475</v>
      </c>
      <c r="R2390" t="s">
        <v>476</v>
      </c>
      <c r="S2390" t="s">
        <v>477</v>
      </c>
      <c r="T2390" t="s">
        <v>478</v>
      </c>
      <c r="U2390" t="s">
        <v>479</v>
      </c>
      <c r="W2390">
        <v>2</v>
      </c>
      <c r="X2390" s="7" t="s">
        <v>480</v>
      </c>
      <c r="Y2390" t="s">
        <v>38</v>
      </c>
      <c r="Z2390" t="s">
        <v>481</v>
      </c>
      <c r="AA2390" t="s">
        <v>482</v>
      </c>
      <c r="AB2390" t="str">
        <f>_xlfn.CONCAT(AA2390," ",Z2390)</f>
        <v>Dean Cassidy</v>
      </c>
      <c r="AC2390" s="7" t="s">
        <v>47</v>
      </c>
    </row>
    <row r="2391" spans="1:29" x14ac:dyDescent="0.25">
      <c r="A2391">
        <v>2390</v>
      </c>
      <c r="B2391">
        <v>10230</v>
      </c>
      <c r="C2391">
        <v>34</v>
      </c>
      <c r="D2391" s="3">
        <v>100</v>
      </c>
      <c r="E2391">
        <v>7</v>
      </c>
      <c r="F2391" s="3">
        <v>3974.94</v>
      </c>
      <c r="G2391" s="10">
        <f t="shared" si="74"/>
        <v>198.74700000000001</v>
      </c>
      <c r="H2391" s="10">
        <f t="shared" si="75"/>
        <v>794.98800000000006</v>
      </c>
      <c r="I2391" s="5">
        <v>38061</v>
      </c>
      <c r="J2391" s="7" t="s">
        <v>21</v>
      </c>
      <c r="K2391">
        <v>1</v>
      </c>
      <c r="L2391">
        <v>3</v>
      </c>
      <c r="M2391" s="7">
        <v>2004</v>
      </c>
      <c r="N2391" s="7" t="s">
        <v>500</v>
      </c>
      <c r="O2391">
        <v>115</v>
      </c>
      <c r="P2391" t="s">
        <v>654</v>
      </c>
      <c r="Q2391" t="s">
        <v>458</v>
      </c>
      <c r="R2391" t="s">
        <v>459</v>
      </c>
      <c r="S2391" t="s">
        <v>460</v>
      </c>
      <c r="U2391" t="s">
        <v>461</v>
      </c>
      <c r="W2391">
        <v>60528</v>
      </c>
      <c r="X2391" s="7" t="s">
        <v>439</v>
      </c>
      <c r="Y2391" t="s">
        <v>38</v>
      </c>
      <c r="Z2391" t="s">
        <v>462</v>
      </c>
      <c r="AA2391" t="s">
        <v>410</v>
      </c>
      <c r="AB2391" t="str">
        <f>_xlfn.CONCAT(AA2391," ",Z2391)</f>
        <v>Roland Keitel</v>
      </c>
      <c r="AC2391" s="7" t="s">
        <v>47</v>
      </c>
    </row>
    <row r="2392" spans="1:29" x14ac:dyDescent="0.25">
      <c r="A2392">
        <v>2391</v>
      </c>
      <c r="B2392">
        <v>10246</v>
      </c>
      <c r="C2392">
        <v>22</v>
      </c>
      <c r="D2392" s="3">
        <v>100</v>
      </c>
      <c r="E2392">
        <v>3</v>
      </c>
      <c r="F2392" s="3">
        <v>2928.42</v>
      </c>
      <c r="G2392" s="10">
        <f t="shared" si="74"/>
        <v>146.42100000000002</v>
      </c>
      <c r="H2392" s="10">
        <f t="shared" si="75"/>
        <v>585.68400000000008</v>
      </c>
      <c r="I2392" s="5">
        <v>38112</v>
      </c>
      <c r="J2392" s="7" t="s">
        <v>21</v>
      </c>
      <c r="K2392">
        <v>2</v>
      </c>
      <c r="L2392">
        <v>5</v>
      </c>
      <c r="M2392" s="7">
        <v>2004</v>
      </c>
      <c r="N2392" s="7" t="s">
        <v>500</v>
      </c>
      <c r="O2392">
        <v>115</v>
      </c>
      <c r="P2392" t="s">
        <v>654</v>
      </c>
      <c r="Q2392" t="s">
        <v>170</v>
      </c>
      <c r="R2392" t="s">
        <v>171</v>
      </c>
      <c r="S2392" t="s">
        <v>172</v>
      </c>
      <c r="U2392" t="s">
        <v>173</v>
      </c>
      <c r="W2392">
        <v>28034</v>
      </c>
      <c r="X2392" s="7" t="s">
        <v>174</v>
      </c>
      <c r="Y2392" t="s">
        <v>38</v>
      </c>
      <c r="Z2392" t="s">
        <v>175</v>
      </c>
      <c r="AA2392" t="s">
        <v>176</v>
      </c>
      <c r="AB2392" t="str">
        <f>_xlfn.CONCAT(AA2392," ",Z2392)</f>
        <v>Diego Freyre</v>
      </c>
      <c r="AC2392" s="7" t="s">
        <v>32</v>
      </c>
    </row>
    <row r="2393" spans="1:29" x14ac:dyDescent="0.25">
      <c r="A2393">
        <v>2392</v>
      </c>
      <c r="B2393">
        <v>10259</v>
      </c>
      <c r="C2393">
        <v>29</v>
      </c>
      <c r="D2393" s="3">
        <v>100</v>
      </c>
      <c r="E2393">
        <v>2</v>
      </c>
      <c r="F2393" s="3">
        <v>3054.57</v>
      </c>
      <c r="G2393" s="10">
        <f t="shared" si="74"/>
        <v>152.72850000000003</v>
      </c>
      <c r="H2393" s="10">
        <f t="shared" si="75"/>
        <v>610.9140000000001</v>
      </c>
      <c r="I2393" s="5">
        <v>38153</v>
      </c>
      <c r="J2393" s="7" t="s">
        <v>21</v>
      </c>
      <c r="K2393">
        <v>2</v>
      </c>
      <c r="L2393">
        <v>6</v>
      </c>
      <c r="M2393" s="7">
        <v>2004</v>
      </c>
      <c r="N2393" s="7" t="s">
        <v>500</v>
      </c>
      <c r="O2393">
        <v>115</v>
      </c>
      <c r="P2393" t="s">
        <v>654</v>
      </c>
      <c r="Q2393" t="s">
        <v>414</v>
      </c>
      <c r="R2393" t="s">
        <v>415</v>
      </c>
      <c r="S2393" t="s">
        <v>416</v>
      </c>
      <c r="T2393" t="s">
        <v>417</v>
      </c>
      <c r="U2393" t="s">
        <v>195</v>
      </c>
      <c r="W2393">
        <v>69045</v>
      </c>
      <c r="X2393" s="7" t="s">
        <v>195</v>
      </c>
      <c r="Y2393" t="s">
        <v>92</v>
      </c>
      <c r="Z2393" t="s">
        <v>418</v>
      </c>
      <c r="AA2393" t="s">
        <v>419</v>
      </c>
      <c r="AB2393" t="str">
        <f>_xlfn.CONCAT(AA2393," ",Z2393)</f>
        <v>Wendy Victorino</v>
      </c>
      <c r="AC2393" s="7" t="s">
        <v>47</v>
      </c>
    </row>
    <row r="2394" spans="1:29" x14ac:dyDescent="0.25">
      <c r="A2394">
        <v>2393</v>
      </c>
      <c r="B2394">
        <v>10271</v>
      </c>
      <c r="C2394">
        <v>34</v>
      </c>
      <c r="D2394" s="3">
        <v>98.39</v>
      </c>
      <c r="E2394">
        <v>3</v>
      </c>
      <c r="F2394" s="3">
        <v>3345.26</v>
      </c>
      <c r="G2394" s="10">
        <f t="shared" si="74"/>
        <v>167.26300000000003</v>
      </c>
      <c r="H2394" s="10">
        <f t="shared" si="75"/>
        <v>669.05200000000013</v>
      </c>
      <c r="I2394" s="5">
        <v>38188</v>
      </c>
      <c r="J2394" s="7" t="s">
        <v>21</v>
      </c>
      <c r="K2394">
        <v>3</v>
      </c>
      <c r="L2394">
        <v>7</v>
      </c>
      <c r="M2394" s="7">
        <v>2004</v>
      </c>
      <c r="N2394" s="7" t="s">
        <v>500</v>
      </c>
      <c r="O2394">
        <v>115</v>
      </c>
      <c r="P2394" t="s">
        <v>654</v>
      </c>
      <c r="Q2394" t="s">
        <v>268</v>
      </c>
      <c r="R2394">
        <v>4155551450</v>
      </c>
      <c r="S2394" t="s">
        <v>269</v>
      </c>
      <c r="U2394" t="s">
        <v>270</v>
      </c>
      <c r="V2394" t="s">
        <v>51</v>
      </c>
      <c r="W2394">
        <v>97562</v>
      </c>
      <c r="X2394" s="7" t="s">
        <v>28</v>
      </c>
      <c r="Y2394" t="s">
        <v>29</v>
      </c>
      <c r="Z2394" t="s">
        <v>271</v>
      </c>
      <c r="AA2394" t="s">
        <v>272</v>
      </c>
      <c r="AB2394" t="str">
        <f>_xlfn.CONCAT(AA2394," ",Z2394)</f>
        <v>Valarie Nelson</v>
      </c>
      <c r="AC2394" s="7" t="s">
        <v>47</v>
      </c>
    </row>
    <row r="2395" spans="1:29" x14ac:dyDescent="0.25">
      <c r="A2395">
        <v>2394</v>
      </c>
      <c r="B2395">
        <v>10282</v>
      </c>
      <c r="C2395">
        <v>38</v>
      </c>
      <c r="D2395" s="3">
        <v>100</v>
      </c>
      <c r="E2395">
        <v>12</v>
      </c>
      <c r="F2395" s="3">
        <v>4310.72</v>
      </c>
      <c r="G2395" s="10">
        <f t="shared" si="74"/>
        <v>215.53600000000003</v>
      </c>
      <c r="H2395" s="10">
        <f t="shared" si="75"/>
        <v>862.14400000000012</v>
      </c>
      <c r="I2395" s="5">
        <v>38219</v>
      </c>
      <c r="J2395" s="7" t="s">
        <v>21</v>
      </c>
      <c r="K2395">
        <v>3</v>
      </c>
      <c r="L2395">
        <v>8</v>
      </c>
      <c r="M2395" s="7">
        <v>2004</v>
      </c>
      <c r="N2395" s="7" t="s">
        <v>500</v>
      </c>
      <c r="O2395">
        <v>115</v>
      </c>
      <c r="P2395" t="s">
        <v>654</v>
      </c>
      <c r="Q2395" t="s">
        <v>268</v>
      </c>
      <c r="R2395">
        <v>4155551450</v>
      </c>
      <c r="S2395" t="s">
        <v>269</v>
      </c>
      <c r="U2395" t="s">
        <v>270</v>
      </c>
      <c r="V2395" t="s">
        <v>51</v>
      </c>
      <c r="W2395">
        <v>97562</v>
      </c>
      <c r="X2395" s="7" t="s">
        <v>28</v>
      </c>
      <c r="Y2395" t="s">
        <v>29</v>
      </c>
      <c r="Z2395" t="s">
        <v>271</v>
      </c>
      <c r="AA2395" t="s">
        <v>272</v>
      </c>
      <c r="AB2395" t="str">
        <f>_xlfn.CONCAT(AA2395," ",Z2395)</f>
        <v>Valarie Nelson</v>
      </c>
      <c r="AC2395" s="7" t="s">
        <v>47</v>
      </c>
    </row>
    <row r="2396" spans="1:29" x14ac:dyDescent="0.25">
      <c r="A2396">
        <v>2395</v>
      </c>
      <c r="B2396">
        <v>10292</v>
      </c>
      <c r="C2396">
        <v>41</v>
      </c>
      <c r="D2396" s="3">
        <v>100</v>
      </c>
      <c r="E2396">
        <v>6</v>
      </c>
      <c r="F2396" s="3">
        <v>4983.1400000000003</v>
      </c>
      <c r="G2396" s="10">
        <f t="shared" si="74"/>
        <v>249.15700000000004</v>
      </c>
      <c r="H2396" s="10">
        <f t="shared" si="75"/>
        <v>996.62800000000016</v>
      </c>
      <c r="I2396" s="5">
        <v>38238</v>
      </c>
      <c r="J2396" s="7" t="s">
        <v>21</v>
      </c>
      <c r="K2396">
        <v>3</v>
      </c>
      <c r="L2396">
        <v>9</v>
      </c>
      <c r="M2396" s="7">
        <v>2004</v>
      </c>
      <c r="N2396" s="7" t="s">
        <v>500</v>
      </c>
      <c r="O2396">
        <v>115</v>
      </c>
      <c r="P2396" t="s">
        <v>654</v>
      </c>
      <c r="Q2396" t="s">
        <v>24</v>
      </c>
      <c r="R2396">
        <v>2125557818</v>
      </c>
      <c r="S2396" t="s">
        <v>25</v>
      </c>
      <c r="U2396" t="s">
        <v>26</v>
      </c>
      <c r="V2396" t="s">
        <v>27</v>
      </c>
      <c r="W2396">
        <v>10022</v>
      </c>
      <c r="X2396" s="7" t="s">
        <v>28</v>
      </c>
      <c r="Y2396" t="s">
        <v>29</v>
      </c>
      <c r="Z2396" t="s">
        <v>30</v>
      </c>
      <c r="AA2396" t="s">
        <v>31</v>
      </c>
      <c r="AB2396" t="str">
        <f>_xlfn.CONCAT(AA2396," ",Z2396)</f>
        <v>Kwai Yu</v>
      </c>
      <c r="AC2396" s="7" t="s">
        <v>47</v>
      </c>
    </row>
    <row r="2397" spans="1:29" x14ac:dyDescent="0.25">
      <c r="A2397">
        <v>2396</v>
      </c>
      <c r="B2397">
        <v>10305</v>
      </c>
      <c r="C2397">
        <v>42</v>
      </c>
      <c r="D2397" s="3">
        <v>100</v>
      </c>
      <c r="E2397">
        <v>3</v>
      </c>
      <c r="F2397" s="3">
        <v>4618.32</v>
      </c>
      <c r="G2397" s="10">
        <f t="shared" si="74"/>
        <v>230.916</v>
      </c>
      <c r="H2397" s="10">
        <f t="shared" si="75"/>
        <v>923.66399999999999</v>
      </c>
      <c r="I2397" s="5">
        <v>38273</v>
      </c>
      <c r="J2397" s="7" t="s">
        <v>21</v>
      </c>
      <c r="K2397">
        <v>4</v>
      </c>
      <c r="L2397">
        <v>10</v>
      </c>
      <c r="M2397" s="7">
        <v>2004</v>
      </c>
      <c r="N2397" s="7" t="s">
        <v>500</v>
      </c>
      <c r="O2397">
        <v>115</v>
      </c>
      <c r="P2397" t="s">
        <v>654</v>
      </c>
      <c r="Q2397" t="s">
        <v>116</v>
      </c>
      <c r="R2397">
        <v>6175558555</v>
      </c>
      <c r="S2397" t="s">
        <v>117</v>
      </c>
      <c r="U2397" t="s">
        <v>118</v>
      </c>
      <c r="V2397" t="s">
        <v>119</v>
      </c>
      <c r="W2397">
        <v>51247</v>
      </c>
      <c r="X2397" s="7" t="s">
        <v>28</v>
      </c>
      <c r="Y2397" t="s">
        <v>29</v>
      </c>
      <c r="Z2397" t="s">
        <v>120</v>
      </c>
      <c r="AA2397" t="s">
        <v>121</v>
      </c>
      <c r="AB2397" t="str">
        <f>_xlfn.CONCAT(AA2397," ",Z2397)</f>
        <v>Marta Hernandez</v>
      </c>
      <c r="AC2397" s="7" t="s">
        <v>47</v>
      </c>
    </row>
    <row r="2398" spans="1:29" x14ac:dyDescent="0.25">
      <c r="A2398">
        <v>2397</v>
      </c>
      <c r="B2398">
        <v>10314</v>
      </c>
      <c r="C2398">
        <v>28</v>
      </c>
      <c r="D2398" s="3">
        <v>100</v>
      </c>
      <c r="E2398">
        <v>12</v>
      </c>
      <c r="F2398" s="3">
        <v>3403.12</v>
      </c>
      <c r="G2398" s="10">
        <f t="shared" si="74"/>
        <v>170.15600000000001</v>
      </c>
      <c r="H2398" s="10">
        <f t="shared" si="75"/>
        <v>680.62400000000002</v>
      </c>
      <c r="I2398" s="5">
        <v>38282</v>
      </c>
      <c r="J2398" s="7" t="s">
        <v>21</v>
      </c>
      <c r="K2398">
        <v>4</v>
      </c>
      <c r="L2398">
        <v>10</v>
      </c>
      <c r="M2398" s="7">
        <v>2004</v>
      </c>
      <c r="N2398" s="7" t="s">
        <v>500</v>
      </c>
      <c r="O2398">
        <v>115</v>
      </c>
      <c r="P2398" t="s">
        <v>654</v>
      </c>
      <c r="Q2398" t="s">
        <v>494</v>
      </c>
      <c r="R2398" t="s">
        <v>495</v>
      </c>
      <c r="S2398" t="s">
        <v>496</v>
      </c>
      <c r="U2398" t="s">
        <v>497</v>
      </c>
      <c r="W2398">
        <v>8200</v>
      </c>
      <c r="X2398" s="7" t="s">
        <v>322</v>
      </c>
      <c r="Y2398" t="s">
        <v>38</v>
      </c>
      <c r="Z2398" t="s">
        <v>498</v>
      </c>
      <c r="AA2398" t="s">
        <v>499</v>
      </c>
      <c r="AB2398" t="str">
        <f>_xlfn.CONCAT(AA2398," ",Z2398)</f>
        <v>Palle Ibsen</v>
      </c>
      <c r="AC2398" s="7" t="s">
        <v>47</v>
      </c>
    </row>
    <row r="2399" spans="1:29" x14ac:dyDescent="0.25">
      <c r="A2399">
        <v>2398</v>
      </c>
      <c r="B2399">
        <v>10325</v>
      </c>
      <c r="C2399">
        <v>38</v>
      </c>
      <c r="D2399" s="3">
        <v>100</v>
      </c>
      <c r="E2399">
        <v>4</v>
      </c>
      <c r="F2399" s="3">
        <v>5190.42</v>
      </c>
      <c r="G2399" s="10">
        <f t="shared" si="74"/>
        <v>259.52100000000002</v>
      </c>
      <c r="H2399" s="10">
        <f t="shared" si="75"/>
        <v>1038.0840000000001</v>
      </c>
      <c r="I2399" s="5">
        <v>38296</v>
      </c>
      <c r="J2399" s="7" t="s">
        <v>21</v>
      </c>
      <c r="K2399">
        <v>4</v>
      </c>
      <c r="L2399">
        <v>11</v>
      </c>
      <c r="M2399" s="7">
        <v>2004</v>
      </c>
      <c r="N2399" s="7" t="s">
        <v>500</v>
      </c>
      <c r="O2399">
        <v>115</v>
      </c>
      <c r="P2399" t="s">
        <v>654</v>
      </c>
      <c r="Q2399" t="s">
        <v>129</v>
      </c>
      <c r="R2399" t="s">
        <v>130</v>
      </c>
      <c r="S2399" t="s">
        <v>131</v>
      </c>
      <c r="U2399" t="s">
        <v>132</v>
      </c>
      <c r="W2399">
        <v>4110</v>
      </c>
      <c r="X2399" s="7" t="s">
        <v>74</v>
      </c>
      <c r="Y2399" t="s">
        <v>38</v>
      </c>
      <c r="Z2399" t="s">
        <v>133</v>
      </c>
      <c r="AA2399" t="s">
        <v>134</v>
      </c>
      <c r="AB2399" t="str">
        <f>_xlfn.CONCAT(AA2399," ",Z2399)</f>
        <v>Jonas Bergulfsen</v>
      </c>
      <c r="AC2399" s="7" t="s">
        <v>47</v>
      </c>
    </row>
    <row r="2400" spans="1:29" x14ac:dyDescent="0.25">
      <c r="A2400">
        <v>2399</v>
      </c>
      <c r="B2400">
        <v>10336</v>
      </c>
      <c r="C2400">
        <v>23</v>
      </c>
      <c r="D2400" s="3">
        <v>100</v>
      </c>
      <c r="E2400">
        <v>8</v>
      </c>
      <c r="F2400" s="3">
        <v>3141.57</v>
      </c>
      <c r="G2400" s="10">
        <f t="shared" si="74"/>
        <v>157.07850000000002</v>
      </c>
      <c r="H2400" s="10">
        <f t="shared" si="75"/>
        <v>628.31400000000008</v>
      </c>
      <c r="I2400" s="5">
        <v>38311</v>
      </c>
      <c r="J2400" s="7" t="s">
        <v>21</v>
      </c>
      <c r="K2400">
        <v>4</v>
      </c>
      <c r="L2400">
        <v>11</v>
      </c>
      <c r="M2400" s="7">
        <v>2004</v>
      </c>
      <c r="N2400" s="7" t="s">
        <v>500</v>
      </c>
      <c r="O2400">
        <v>115</v>
      </c>
      <c r="P2400" t="s">
        <v>654</v>
      </c>
      <c r="Q2400" t="s">
        <v>399</v>
      </c>
      <c r="R2400" t="s">
        <v>400</v>
      </c>
      <c r="S2400" t="s">
        <v>401</v>
      </c>
      <c r="U2400" t="s">
        <v>44</v>
      </c>
      <c r="W2400">
        <v>75012</v>
      </c>
      <c r="X2400" s="7" t="s">
        <v>37</v>
      </c>
      <c r="Y2400" t="s">
        <v>38</v>
      </c>
      <c r="Z2400" t="s">
        <v>402</v>
      </c>
      <c r="AA2400" t="s">
        <v>403</v>
      </c>
      <c r="AB2400" t="str">
        <f>_xlfn.CONCAT(AA2400," ",Z2400)</f>
        <v>Marie Bertrand</v>
      </c>
      <c r="AC2400" s="7" t="s">
        <v>47</v>
      </c>
    </row>
    <row r="2401" spans="1:29" x14ac:dyDescent="0.25">
      <c r="A2401">
        <v>2400</v>
      </c>
      <c r="B2401">
        <v>10350</v>
      </c>
      <c r="C2401">
        <v>31</v>
      </c>
      <c r="D2401" s="3">
        <v>71.400000000000006</v>
      </c>
      <c r="E2401">
        <v>8</v>
      </c>
      <c r="F2401" s="3">
        <v>2213.4</v>
      </c>
      <c r="G2401" s="10">
        <f t="shared" si="74"/>
        <v>110.67000000000002</v>
      </c>
      <c r="H2401" s="10">
        <f t="shared" si="75"/>
        <v>442.68000000000006</v>
      </c>
      <c r="I2401" s="5">
        <v>38323</v>
      </c>
      <c r="J2401" s="7" t="s">
        <v>21</v>
      </c>
      <c r="K2401">
        <v>4</v>
      </c>
      <c r="L2401">
        <v>12</v>
      </c>
      <c r="M2401" s="7">
        <v>2004</v>
      </c>
      <c r="N2401" s="7" t="s">
        <v>500</v>
      </c>
      <c r="O2401">
        <v>115</v>
      </c>
      <c r="P2401" t="s">
        <v>654</v>
      </c>
      <c r="Q2401" t="s">
        <v>170</v>
      </c>
      <c r="R2401" t="s">
        <v>171</v>
      </c>
      <c r="S2401" t="s">
        <v>172</v>
      </c>
      <c r="U2401" t="s">
        <v>173</v>
      </c>
      <c r="W2401">
        <v>28034</v>
      </c>
      <c r="X2401" s="7" t="s">
        <v>174</v>
      </c>
      <c r="Y2401" t="s">
        <v>38</v>
      </c>
      <c r="Z2401" t="s">
        <v>175</v>
      </c>
      <c r="AA2401" t="s">
        <v>176</v>
      </c>
      <c r="AB2401" t="str">
        <f>_xlfn.CONCAT(AA2401," ",Z2401)</f>
        <v>Diego Freyre</v>
      </c>
      <c r="AC2401" s="7" t="s">
        <v>32</v>
      </c>
    </row>
    <row r="2402" spans="1:29" x14ac:dyDescent="0.25">
      <c r="A2402">
        <v>2401</v>
      </c>
      <c r="B2402">
        <v>10359</v>
      </c>
      <c r="C2402">
        <v>46</v>
      </c>
      <c r="D2402" s="3">
        <v>100</v>
      </c>
      <c r="E2402">
        <v>2</v>
      </c>
      <c r="F2402" s="3">
        <v>4896.7</v>
      </c>
      <c r="G2402" s="10">
        <f t="shared" si="74"/>
        <v>244.83500000000001</v>
      </c>
      <c r="H2402" s="10">
        <f t="shared" si="75"/>
        <v>979.34</v>
      </c>
      <c r="I2402" s="5">
        <v>38336</v>
      </c>
      <c r="J2402" s="7" t="s">
        <v>21</v>
      </c>
      <c r="K2402">
        <v>4</v>
      </c>
      <c r="L2402">
        <v>12</v>
      </c>
      <c r="M2402" s="7">
        <v>2004</v>
      </c>
      <c r="N2402" s="7" t="s">
        <v>500</v>
      </c>
      <c r="O2402">
        <v>115</v>
      </c>
      <c r="P2402" t="s">
        <v>654</v>
      </c>
      <c r="Q2402" t="s">
        <v>33</v>
      </c>
      <c r="R2402" t="s">
        <v>34</v>
      </c>
      <c r="S2402" t="s">
        <v>35</v>
      </c>
      <c r="U2402" t="s">
        <v>36</v>
      </c>
      <c r="W2402">
        <v>51100</v>
      </c>
      <c r="X2402" s="7" t="s">
        <v>37</v>
      </c>
      <c r="Y2402" t="s">
        <v>38</v>
      </c>
      <c r="Z2402" t="s">
        <v>39</v>
      </c>
      <c r="AA2402" t="s">
        <v>40</v>
      </c>
      <c r="AB2402" t="str">
        <f>_xlfn.CONCAT(AA2402," ",Z2402)</f>
        <v>Paul Henriot</v>
      </c>
      <c r="AC2402" s="7" t="s">
        <v>47</v>
      </c>
    </row>
    <row r="2403" spans="1:29" x14ac:dyDescent="0.25">
      <c r="A2403">
        <v>2402</v>
      </c>
      <c r="B2403">
        <v>10371</v>
      </c>
      <c r="C2403">
        <v>48</v>
      </c>
      <c r="D2403" s="3">
        <v>56.55</v>
      </c>
      <c r="E2403">
        <v>10</v>
      </c>
      <c r="F2403" s="3">
        <v>2714.4</v>
      </c>
      <c r="G2403" s="10">
        <f t="shared" si="74"/>
        <v>135.72</v>
      </c>
      <c r="H2403" s="10">
        <f t="shared" si="75"/>
        <v>542.88</v>
      </c>
      <c r="I2403" s="5">
        <v>38375</v>
      </c>
      <c r="J2403" s="7" t="s">
        <v>21</v>
      </c>
      <c r="K2403">
        <v>1</v>
      </c>
      <c r="L2403">
        <v>1</v>
      </c>
      <c r="M2403" s="7">
        <v>2005</v>
      </c>
      <c r="N2403" s="7" t="s">
        <v>500</v>
      </c>
      <c r="O2403">
        <v>115</v>
      </c>
      <c r="P2403" t="s">
        <v>654</v>
      </c>
      <c r="Q2403" t="s">
        <v>268</v>
      </c>
      <c r="R2403">
        <v>4155551450</v>
      </c>
      <c r="S2403" t="s">
        <v>269</v>
      </c>
      <c r="U2403" t="s">
        <v>270</v>
      </c>
      <c r="V2403" t="s">
        <v>51</v>
      </c>
      <c r="W2403">
        <v>97562</v>
      </c>
      <c r="X2403" s="7" t="s">
        <v>28</v>
      </c>
      <c r="Y2403" t="s">
        <v>29</v>
      </c>
      <c r="Z2403" t="s">
        <v>271</v>
      </c>
      <c r="AA2403" t="s">
        <v>272</v>
      </c>
      <c r="AB2403" t="str">
        <f>_xlfn.CONCAT(AA2403," ",Z2403)</f>
        <v>Valarie Nelson</v>
      </c>
      <c r="AC2403" s="7" t="s">
        <v>32</v>
      </c>
    </row>
    <row r="2404" spans="1:29" x14ac:dyDescent="0.25">
      <c r="A2404">
        <v>2403</v>
      </c>
      <c r="B2404">
        <v>10383</v>
      </c>
      <c r="C2404">
        <v>29</v>
      </c>
      <c r="D2404" s="3">
        <v>100</v>
      </c>
      <c r="E2404">
        <v>13</v>
      </c>
      <c r="F2404" s="3">
        <v>3087.05</v>
      </c>
      <c r="G2404" s="10">
        <f t="shared" si="74"/>
        <v>154.35250000000002</v>
      </c>
      <c r="H2404" s="10">
        <f t="shared" si="75"/>
        <v>617.41000000000008</v>
      </c>
      <c r="I2404" s="5">
        <v>38405</v>
      </c>
      <c r="J2404" s="7" t="s">
        <v>21</v>
      </c>
      <c r="K2404">
        <v>1</v>
      </c>
      <c r="L2404">
        <v>2</v>
      </c>
      <c r="M2404" s="7">
        <v>2005</v>
      </c>
      <c r="N2404" s="7" t="s">
        <v>500</v>
      </c>
      <c r="O2404">
        <v>115</v>
      </c>
      <c r="P2404" t="s">
        <v>654</v>
      </c>
      <c r="Q2404" t="s">
        <v>170</v>
      </c>
      <c r="R2404" t="s">
        <v>171</v>
      </c>
      <c r="S2404" t="s">
        <v>172</v>
      </c>
      <c r="U2404" t="s">
        <v>173</v>
      </c>
      <c r="W2404">
        <v>28034</v>
      </c>
      <c r="X2404" s="7" t="s">
        <v>174</v>
      </c>
      <c r="Y2404" t="s">
        <v>38</v>
      </c>
      <c r="Z2404" t="s">
        <v>175</v>
      </c>
      <c r="AA2404" t="s">
        <v>176</v>
      </c>
      <c r="AB2404" t="str">
        <f>_xlfn.CONCAT(AA2404," ",Z2404)</f>
        <v>Diego Freyre</v>
      </c>
      <c r="AC2404" s="7" t="s">
        <v>47</v>
      </c>
    </row>
    <row r="2405" spans="1:29" x14ac:dyDescent="0.25">
      <c r="A2405">
        <v>2404</v>
      </c>
      <c r="B2405">
        <v>10395</v>
      </c>
      <c r="C2405">
        <v>46</v>
      </c>
      <c r="D2405" s="3">
        <v>100</v>
      </c>
      <c r="E2405">
        <v>4</v>
      </c>
      <c r="F2405" s="3">
        <v>5692.96</v>
      </c>
      <c r="G2405" s="10">
        <f t="shared" si="74"/>
        <v>284.64800000000002</v>
      </c>
      <c r="H2405" s="10">
        <f t="shared" si="75"/>
        <v>1138.5920000000001</v>
      </c>
      <c r="I2405" s="5">
        <v>38428</v>
      </c>
      <c r="J2405" s="7" t="s">
        <v>21</v>
      </c>
      <c r="K2405">
        <v>1</v>
      </c>
      <c r="L2405">
        <v>3</v>
      </c>
      <c r="M2405" s="7">
        <v>2005</v>
      </c>
      <c r="N2405" s="7" t="s">
        <v>500</v>
      </c>
      <c r="O2405">
        <v>115</v>
      </c>
      <c r="P2405" t="s">
        <v>654</v>
      </c>
      <c r="Q2405" t="s">
        <v>41</v>
      </c>
      <c r="R2405" t="s">
        <v>42</v>
      </c>
      <c r="S2405" t="s">
        <v>43</v>
      </c>
      <c r="U2405" t="s">
        <v>44</v>
      </c>
      <c r="W2405">
        <v>75508</v>
      </c>
      <c r="X2405" s="7" t="s">
        <v>37</v>
      </c>
      <c r="Y2405" t="s">
        <v>38</v>
      </c>
      <c r="Z2405" t="s">
        <v>45</v>
      </c>
      <c r="AA2405" t="s">
        <v>46</v>
      </c>
      <c r="AB2405" t="str">
        <f>_xlfn.CONCAT(AA2405," ",Z2405)</f>
        <v>Daniel Da Cunha</v>
      </c>
      <c r="AC2405" s="7" t="s">
        <v>47</v>
      </c>
    </row>
    <row r="2406" spans="1:29" x14ac:dyDescent="0.25">
      <c r="A2406">
        <v>2405</v>
      </c>
      <c r="B2406">
        <v>10412</v>
      </c>
      <c r="C2406">
        <v>26</v>
      </c>
      <c r="D2406" s="3">
        <v>100</v>
      </c>
      <c r="E2406">
        <v>3</v>
      </c>
      <c r="F2406" s="3">
        <v>3460.86</v>
      </c>
      <c r="G2406" s="10">
        <f t="shared" si="74"/>
        <v>173.04300000000001</v>
      </c>
      <c r="H2406" s="10">
        <f t="shared" si="75"/>
        <v>692.17200000000003</v>
      </c>
      <c r="I2406" s="5">
        <v>38475</v>
      </c>
      <c r="J2406" s="7" t="s">
        <v>21</v>
      </c>
      <c r="K2406">
        <v>2</v>
      </c>
      <c r="L2406">
        <v>5</v>
      </c>
      <c r="M2406" s="7">
        <v>2005</v>
      </c>
      <c r="N2406" s="7" t="s">
        <v>500</v>
      </c>
      <c r="O2406">
        <v>115</v>
      </c>
      <c r="P2406" t="s">
        <v>654</v>
      </c>
      <c r="Q2406" t="s">
        <v>170</v>
      </c>
      <c r="R2406" t="s">
        <v>171</v>
      </c>
      <c r="S2406" t="s">
        <v>172</v>
      </c>
      <c r="U2406" t="s">
        <v>173</v>
      </c>
      <c r="W2406">
        <v>28034</v>
      </c>
      <c r="X2406" s="7" t="s">
        <v>174</v>
      </c>
      <c r="Y2406" t="s">
        <v>38</v>
      </c>
      <c r="Z2406" t="s">
        <v>175</v>
      </c>
      <c r="AA2406" t="s">
        <v>176</v>
      </c>
      <c r="AB2406" t="str">
        <f>_xlfn.CONCAT(AA2406," ",Z2406)</f>
        <v>Diego Freyre</v>
      </c>
      <c r="AC2406" s="7" t="s">
        <v>47</v>
      </c>
    </row>
    <row r="2407" spans="1:29" x14ac:dyDescent="0.25">
      <c r="A2407">
        <v>2406</v>
      </c>
      <c r="B2407">
        <v>10425</v>
      </c>
      <c r="C2407">
        <v>18</v>
      </c>
      <c r="D2407" s="3">
        <v>100</v>
      </c>
      <c r="E2407">
        <v>2</v>
      </c>
      <c r="F2407" s="3">
        <v>1895.94</v>
      </c>
      <c r="G2407" s="10">
        <f t="shared" si="74"/>
        <v>94.797000000000011</v>
      </c>
      <c r="H2407" s="10">
        <f t="shared" si="75"/>
        <v>379.18800000000005</v>
      </c>
      <c r="I2407" s="5">
        <v>38503</v>
      </c>
      <c r="J2407" s="7" t="s">
        <v>296</v>
      </c>
      <c r="K2407">
        <v>2</v>
      </c>
      <c r="L2407">
        <v>5</v>
      </c>
      <c r="M2407" s="7">
        <v>2005</v>
      </c>
      <c r="N2407" s="7" t="s">
        <v>500</v>
      </c>
      <c r="O2407">
        <v>115</v>
      </c>
      <c r="P2407" t="s">
        <v>654</v>
      </c>
      <c r="Q2407" t="s">
        <v>110</v>
      </c>
      <c r="R2407" t="s">
        <v>111</v>
      </c>
      <c r="S2407" t="s">
        <v>112</v>
      </c>
      <c r="U2407" t="s">
        <v>113</v>
      </c>
      <c r="W2407">
        <v>44000</v>
      </c>
      <c r="X2407" s="7" t="s">
        <v>37</v>
      </c>
      <c r="Y2407" t="s">
        <v>38</v>
      </c>
      <c r="Z2407" t="s">
        <v>114</v>
      </c>
      <c r="AA2407" t="s">
        <v>115</v>
      </c>
      <c r="AB2407" t="str">
        <f>_xlfn.CONCAT(AA2407," ",Z2407)</f>
        <v>Janine Labrune</v>
      </c>
      <c r="AC2407" s="7" t="s">
        <v>32</v>
      </c>
    </row>
    <row r="2408" spans="1:29" x14ac:dyDescent="0.25">
      <c r="A2408">
        <v>2407</v>
      </c>
      <c r="B2408">
        <v>10104</v>
      </c>
      <c r="C2408">
        <v>32</v>
      </c>
      <c r="D2408" s="3">
        <v>53.31</v>
      </c>
      <c r="E2408">
        <v>2</v>
      </c>
      <c r="F2408" s="3">
        <v>1705.92</v>
      </c>
      <c r="G2408" s="10">
        <f t="shared" si="74"/>
        <v>85.296000000000006</v>
      </c>
      <c r="H2408" s="10">
        <f t="shared" si="75"/>
        <v>341.18400000000003</v>
      </c>
      <c r="I2408" s="5">
        <v>37652</v>
      </c>
      <c r="J2408" s="7" t="s">
        <v>21</v>
      </c>
      <c r="K2408">
        <v>1</v>
      </c>
      <c r="L2408">
        <v>1</v>
      </c>
      <c r="M2408" s="7">
        <v>2003</v>
      </c>
      <c r="N2408" s="7" t="s">
        <v>601</v>
      </c>
      <c r="O2408">
        <v>58</v>
      </c>
      <c r="P2408" t="s">
        <v>655</v>
      </c>
      <c r="Q2408" t="s">
        <v>170</v>
      </c>
      <c r="R2408" t="s">
        <v>171</v>
      </c>
      <c r="S2408" t="s">
        <v>172</v>
      </c>
      <c r="U2408" t="s">
        <v>173</v>
      </c>
      <c r="W2408">
        <v>28034</v>
      </c>
      <c r="X2408" s="7" t="s">
        <v>174</v>
      </c>
      <c r="Y2408" t="s">
        <v>38</v>
      </c>
      <c r="Z2408" t="s">
        <v>175</v>
      </c>
      <c r="AA2408" t="s">
        <v>176</v>
      </c>
      <c r="AB2408" t="str">
        <f>_xlfn.CONCAT(AA2408," ",Z2408)</f>
        <v>Diego Freyre</v>
      </c>
      <c r="AC2408" s="7" t="s">
        <v>32</v>
      </c>
    </row>
    <row r="2409" spans="1:29" x14ac:dyDescent="0.25">
      <c r="A2409">
        <v>2408</v>
      </c>
      <c r="B2409">
        <v>10117</v>
      </c>
      <c r="C2409">
        <v>21</v>
      </c>
      <c r="D2409" s="3">
        <v>49.21</v>
      </c>
      <c r="E2409">
        <v>11</v>
      </c>
      <c r="F2409" s="3">
        <v>1033.4100000000001</v>
      </c>
      <c r="G2409" s="10">
        <f t="shared" si="74"/>
        <v>51.670500000000004</v>
      </c>
      <c r="H2409" s="10">
        <f t="shared" si="75"/>
        <v>206.68200000000002</v>
      </c>
      <c r="I2409" s="5">
        <v>37727</v>
      </c>
      <c r="J2409" s="7" t="s">
        <v>21</v>
      </c>
      <c r="K2409">
        <v>2</v>
      </c>
      <c r="L2409">
        <v>4</v>
      </c>
      <c r="M2409" s="7">
        <v>2003</v>
      </c>
      <c r="N2409" s="7" t="s">
        <v>601</v>
      </c>
      <c r="O2409">
        <v>58</v>
      </c>
      <c r="P2409" t="s">
        <v>655</v>
      </c>
      <c r="Q2409" t="s">
        <v>192</v>
      </c>
      <c r="R2409" t="s">
        <v>193</v>
      </c>
      <c r="S2409" t="s">
        <v>194</v>
      </c>
      <c r="U2409" t="s">
        <v>195</v>
      </c>
      <c r="W2409">
        <v>79903</v>
      </c>
      <c r="X2409" s="7" t="s">
        <v>195</v>
      </c>
      <c r="Y2409" t="s">
        <v>196</v>
      </c>
      <c r="Z2409" t="s">
        <v>197</v>
      </c>
      <c r="AA2409" t="s">
        <v>198</v>
      </c>
      <c r="AB2409" t="str">
        <f>_xlfn.CONCAT(AA2409," ",Z2409)</f>
        <v>Eric Natividad</v>
      </c>
      <c r="AC2409" s="7" t="s">
        <v>32</v>
      </c>
    </row>
    <row r="2410" spans="1:29" x14ac:dyDescent="0.25">
      <c r="A2410">
        <v>2409</v>
      </c>
      <c r="B2410">
        <v>10127</v>
      </c>
      <c r="C2410">
        <v>46</v>
      </c>
      <c r="D2410" s="3">
        <v>69.12</v>
      </c>
      <c r="E2410">
        <v>4</v>
      </c>
      <c r="F2410" s="3">
        <v>3179.52</v>
      </c>
      <c r="G2410" s="10">
        <f t="shared" si="74"/>
        <v>158.976</v>
      </c>
      <c r="H2410" s="10">
        <f t="shared" si="75"/>
        <v>635.904</v>
      </c>
      <c r="I2410" s="5">
        <v>37775</v>
      </c>
      <c r="J2410" s="7" t="s">
        <v>21</v>
      </c>
      <c r="K2410">
        <v>2</v>
      </c>
      <c r="L2410">
        <v>6</v>
      </c>
      <c r="M2410" s="7">
        <v>2003</v>
      </c>
      <c r="N2410" s="7" t="s">
        <v>601</v>
      </c>
      <c r="O2410">
        <v>58</v>
      </c>
      <c r="P2410" t="s">
        <v>655</v>
      </c>
      <c r="Q2410" t="s">
        <v>471</v>
      </c>
      <c r="R2410">
        <v>2125557413</v>
      </c>
      <c r="S2410" t="s">
        <v>472</v>
      </c>
      <c r="T2410" t="s">
        <v>473</v>
      </c>
      <c r="U2410" t="s">
        <v>26</v>
      </c>
      <c r="V2410" t="s">
        <v>27</v>
      </c>
      <c r="W2410">
        <v>10022</v>
      </c>
      <c r="X2410" s="7" t="s">
        <v>28</v>
      </c>
      <c r="Y2410" t="s">
        <v>29</v>
      </c>
      <c r="Z2410" t="s">
        <v>52</v>
      </c>
      <c r="AA2410" t="s">
        <v>474</v>
      </c>
      <c r="AB2410" t="str">
        <f>_xlfn.CONCAT(AA2410," ",Z2410)</f>
        <v>Jeff Young</v>
      </c>
      <c r="AC2410" s="7" t="s">
        <v>47</v>
      </c>
    </row>
    <row r="2411" spans="1:29" x14ac:dyDescent="0.25">
      <c r="A2411">
        <v>2410</v>
      </c>
      <c r="B2411">
        <v>10142</v>
      </c>
      <c r="C2411">
        <v>42</v>
      </c>
      <c r="D2411" s="3">
        <v>49.79</v>
      </c>
      <c r="E2411">
        <v>14</v>
      </c>
      <c r="F2411" s="3">
        <v>2091.1799999999998</v>
      </c>
      <c r="G2411" s="10">
        <f t="shared" si="74"/>
        <v>104.559</v>
      </c>
      <c r="H2411" s="10">
        <f t="shared" si="75"/>
        <v>418.23599999999999</v>
      </c>
      <c r="I2411" s="5">
        <v>37841</v>
      </c>
      <c r="J2411" s="7" t="s">
        <v>21</v>
      </c>
      <c r="K2411">
        <v>3</v>
      </c>
      <c r="L2411">
        <v>8</v>
      </c>
      <c r="M2411" s="7">
        <v>2003</v>
      </c>
      <c r="N2411" s="7" t="s">
        <v>601</v>
      </c>
      <c r="O2411">
        <v>58</v>
      </c>
      <c r="P2411" t="s">
        <v>655</v>
      </c>
      <c r="Q2411" t="s">
        <v>268</v>
      </c>
      <c r="R2411">
        <v>4155551450</v>
      </c>
      <c r="S2411" t="s">
        <v>269</v>
      </c>
      <c r="U2411" t="s">
        <v>270</v>
      </c>
      <c r="V2411" t="s">
        <v>51</v>
      </c>
      <c r="W2411">
        <v>97562</v>
      </c>
      <c r="X2411" s="7" t="s">
        <v>28</v>
      </c>
      <c r="Y2411" t="s">
        <v>29</v>
      </c>
      <c r="Z2411" t="s">
        <v>271</v>
      </c>
      <c r="AA2411" t="s">
        <v>272</v>
      </c>
      <c r="AB2411" t="str">
        <f>_xlfn.CONCAT(AA2411," ",Z2411)</f>
        <v>Valarie Nelson</v>
      </c>
      <c r="AC2411" s="7" t="s">
        <v>32</v>
      </c>
    </row>
    <row r="2412" spans="1:29" x14ac:dyDescent="0.25">
      <c r="A2412">
        <v>2411</v>
      </c>
      <c r="B2412">
        <v>10153</v>
      </c>
      <c r="C2412">
        <v>31</v>
      </c>
      <c r="D2412" s="3">
        <v>57.41</v>
      </c>
      <c r="E2412">
        <v>13</v>
      </c>
      <c r="F2412" s="3">
        <v>1779.71</v>
      </c>
      <c r="G2412" s="10">
        <f t="shared" si="74"/>
        <v>88.985500000000002</v>
      </c>
      <c r="H2412" s="10">
        <f t="shared" si="75"/>
        <v>355.94200000000001</v>
      </c>
      <c r="I2412" s="5">
        <v>37892</v>
      </c>
      <c r="J2412" s="7" t="s">
        <v>21</v>
      </c>
      <c r="K2412">
        <v>3</v>
      </c>
      <c r="L2412">
        <v>9</v>
      </c>
      <c r="M2412" s="7">
        <v>2003</v>
      </c>
      <c r="N2412" s="7" t="s">
        <v>601</v>
      </c>
      <c r="O2412">
        <v>58</v>
      </c>
      <c r="P2412" t="s">
        <v>655</v>
      </c>
      <c r="Q2412" t="s">
        <v>170</v>
      </c>
      <c r="R2412" t="s">
        <v>171</v>
      </c>
      <c r="S2412" t="s">
        <v>172</v>
      </c>
      <c r="U2412" t="s">
        <v>173</v>
      </c>
      <c r="W2412">
        <v>28034</v>
      </c>
      <c r="X2412" s="7" t="s">
        <v>174</v>
      </c>
      <c r="Y2412" t="s">
        <v>38</v>
      </c>
      <c r="Z2412" t="s">
        <v>175</v>
      </c>
      <c r="AA2412" t="s">
        <v>176</v>
      </c>
      <c r="AB2412" t="str">
        <f>_xlfn.CONCAT(AA2412," ",Z2412)</f>
        <v>Diego Freyre</v>
      </c>
      <c r="AC2412" s="7" t="s">
        <v>32</v>
      </c>
    </row>
    <row r="2413" spans="1:29" x14ac:dyDescent="0.25">
      <c r="A2413">
        <v>2412</v>
      </c>
      <c r="B2413">
        <v>10165</v>
      </c>
      <c r="C2413">
        <v>38</v>
      </c>
      <c r="D2413" s="3">
        <v>66.78</v>
      </c>
      <c r="E2413">
        <v>5</v>
      </c>
      <c r="F2413" s="3">
        <v>2537.64</v>
      </c>
      <c r="G2413" s="10">
        <f t="shared" si="74"/>
        <v>126.88200000000001</v>
      </c>
      <c r="H2413" s="10">
        <f t="shared" si="75"/>
        <v>507.52800000000002</v>
      </c>
      <c r="I2413" s="5">
        <v>37916</v>
      </c>
      <c r="J2413" s="7" t="s">
        <v>21</v>
      </c>
      <c r="K2413">
        <v>4</v>
      </c>
      <c r="L2413">
        <v>10</v>
      </c>
      <c r="M2413" s="7">
        <v>2003</v>
      </c>
      <c r="N2413" s="7" t="s">
        <v>601</v>
      </c>
      <c r="O2413">
        <v>58</v>
      </c>
      <c r="P2413" t="s">
        <v>655</v>
      </c>
      <c r="Q2413" t="s">
        <v>192</v>
      </c>
      <c r="R2413" t="s">
        <v>193</v>
      </c>
      <c r="S2413" t="s">
        <v>194</v>
      </c>
      <c r="U2413" t="s">
        <v>195</v>
      </c>
      <c r="W2413">
        <v>79903</v>
      </c>
      <c r="X2413" s="7" t="s">
        <v>195</v>
      </c>
      <c r="Y2413" t="s">
        <v>196</v>
      </c>
      <c r="Z2413" t="s">
        <v>197</v>
      </c>
      <c r="AA2413" t="s">
        <v>198</v>
      </c>
      <c r="AB2413" t="str">
        <f>_xlfn.CONCAT(AA2413," ",Z2413)</f>
        <v>Eric Natividad</v>
      </c>
      <c r="AC2413" s="7" t="s">
        <v>32</v>
      </c>
    </row>
    <row r="2414" spans="1:29" x14ac:dyDescent="0.25">
      <c r="A2414">
        <v>2413</v>
      </c>
      <c r="B2414">
        <v>10176</v>
      </c>
      <c r="C2414">
        <v>38</v>
      </c>
      <c r="D2414" s="3">
        <v>64.44</v>
      </c>
      <c r="E2414">
        <v>4</v>
      </c>
      <c r="F2414" s="3">
        <v>2448.7199999999998</v>
      </c>
      <c r="G2414" s="10">
        <f t="shared" si="74"/>
        <v>122.43599999999999</v>
      </c>
      <c r="H2414" s="10">
        <f t="shared" si="75"/>
        <v>489.74399999999997</v>
      </c>
      <c r="I2414" s="5">
        <v>37931</v>
      </c>
      <c r="J2414" s="7" t="s">
        <v>21</v>
      </c>
      <c r="K2414">
        <v>4</v>
      </c>
      <c r="L2414">
        <v>11</v>
      </c>
      <c r="M2414" s="7">
        <v>2003</v>
      </c>
      <c r="N2414" s="7" t="s">
        <v>601</v>
      </c>
      <c r="O2414">
        <v>58</v>
      </c>
      <c r="P2414" t="s">
        <v>655</v>
      </c>
      <c r="Q2414" t="s">
        <v>448</v>
      </c>
      <c r="R2414" t="s">
        <v>449</v>
      </c>
      <c r="S2414" t="s">
        <v>450</v>
      </c>
      <c r="U2414" t="s">
        <v>451</v>
      </c>
      <c r="W2414">
        <v>42100</v>
      </c>
      <c r="X2414" s="7" t="s">
        <v>254</v>
      </c>
      <c r="Y2414" t="s">
        <v>38</v>
      </c>
      <c r="Z2414" t="s">
        <v>452</v>
      </c>
      <c r="AA2414" t="s">
        <v>453</v>
      </c>
      <c r="AB2414" t="str">
        <f>_xlfn.CONCAT(AA2414," ",Z2414)</f>
        <v>Maurizio Moroni</v>
      </c>
      <c r="AC2414" s="7" t="s">
        <v>32</v>
      </c>
    </row>
    <row r="2415" spans="1:29" x14ac:dyDescent="0.25">
      <c r="A2415">
        <v>2414</v>
      </c>
      <c r="B2415">
        <v>10185</v>
      </c>
      <c r="C2415">
        <v>20</v>
      </c>
      <c r="D2415" s="3">
        <v>48.62</v>
      </c>
      <c r="E2415">
        <v>15</v>
      </c>
      <c r="F2415" s="3">
        <v>972.4</v>
      </c>
      <c r="G2415" s="10">
        <f t="shared" si="74"/>
        <v>48.620000000000005</v>
      </c>
      <c r="H2415" s="10">
        <f t="shared" si="75"/>
        <v>194.48000000000002</v>
      </c>
      <c r="I2415" s="5">
        <v>37939</v>
      </c>
      <c r="J2415" s="7" t="s">
        <v>21</v>
      </c>
      <c r="K2415">
        <v>4</v>
      </c>
      <c r="L2415">
        <v>11</v>
      </c>
      <c r="M2415" s="7">
        <v>2003</v>
      </c>
      <c r="N2415" s="7" t="s">
        <v>601</v>
      </c>
      <c r="O2415">
        <v>58</v>
      </c>
      <c r="P2415" t="s">
        <v>655</v>
      </c>
      <c r="Q2415" t="s">
        <v>331</v>
      </c>
      <c r="R2415">
        <v>5085559555</v>
      </c>
      <c r="S2415" t="s">
        <v>332</v>
      </c>
      <c r="U2415" t="s">
        <v>158</v>
      </c>
      <c r="V2415" t="s">
        <v>119</v>
      </c>
      <c r="W2415">
        <v>50553</v>
      </c>
      <c r="X2415" s="7" t="s">
        <v>28</v>
      </c>
      <c r="Y2415" t="s">
        <v>29</v>
      </c>
      <c r="Z2415" t="s">
        <v>333</v>
      </c>
      <c r="AA2415" t="s">
        <v>334</v>
      </c>
      <c r="AB2415" t="str">
        <f>_xlfn.CONCAT(AA2415," ",Z2415)</f>
        <v>Wing C Tam</v>
      </c>
      <c r="AC2415" s="7" t="s">
        <v>32</v>
      </c>
    </row>
    <row r="2416" spans="1:29" x14ac:dyDescent="0.25">
      <c r="A2416">
        <v>2415</v>
      </c>
      <c r="B2416">
        <v>10196</v>
      </c>
      <c r="C2416">
        <v>46</v>
      </c>
      <c r="D2416" s="3">
        <v>62.09</v>
      </c>
      <c r="E2416">
        <v>7</v>
      </c>
      <c r="F2416" s="3">
        <v>2856.14</v>
      </c>
      <c r="G2416" s="10">
        <f t="shared" si="74"/>
        <v>142.80699999999999</v>
      </c>
      <c r="H2416" s="10">
        <f t="shared" si="75"/>
        <v>571.22799999999995</v>
      </c>
      <c r="I2416" s="5">
        <v>37951</v>
      </c>
      <c r="J2416" s="7" t="s">
        <v>21</v>
      </c>
      <c r="K2416">
        <v>4</v>
      </c>
      <c r="L2416">
        <v>11</v>
      </c>
      <c r="M2416" s="7">
        <v>2003</v>
      </c>
      <c r="N2416" s="7" t="s">
        <v>601</v>
      </c>
      <c r="O2416">
        <v>58</v>
      </c>
      <c r="P2416" t="s">
        <v>655</v>
      </c>
      <c r="Q2416" t="s">
        <v>238</v>
      </c>
      <c r="R2416">
        <v>2035559545</v>
      </c>
      <c r="S2416" t="s">
        <v>239</v>
      </c>
      <c r="U2416" t="s">
        <v>240</v>
      </c>
      <c r="V2416" t="s">
        <v>108</v>
      </c>
      <c r="W2416">
        <v>97823</v>
      </c>
      <c r="X2416" s="7" t="s">
        <v>28</v>
      </c>
      <c r="Y2416" t="s">
        <v>29</v>
      </c>
      <c r="Z2416" t="s">
        <v>79</v>
      </c>
      <c r="AA2416" t="s">
        <v>241</v>
      </c>
      <c r="AB2416" t="str">
        <f>_xlfn.CONCAT(AA2416," ",Z2416)</f>
        <v>Leslie Murphy</v>
      </c>
      <c r="AC2416" s="7" t="s">
        <v>32</v>
      </c>
    </row>
    <row r="2417" spans="1:29" x14ac:dyDescent="0.25">
      <c r="A2417">
        <v>2416</v>
      </c>
      <c r="B2417">
        <v>10208</v>
      </c>
      <c r="C2417">
        <v>30</v>
      </c>
      <c r="D2417" s="3">
        <v>65.61</v>
      </c>
      <c r="E2417">
        <v>15</v>
      </c>
      <c r="F2417" s="3">
        <v>1968.3</v>
      </c>
      <c r="G2417" s="10">
        <f t="shared" si="74"/>
        <v>98.415000000000006</v>
      </c>
      <c r="H2417" s="10">
        <f t="shared" si="75"/>
        <v>393.66</v>
      </c>
      <c r="I2417" s="5">
        <v>37988</v>
      </c>
      <c r="J2417" s="7" t="s">
        <v>21</v>
      </c>
      <c r="K2417">
        <v>1</v>
      </c>
      <c r="L2417">
        <v>1</v>
      </c>
      <c r="M2417" s="7">
        <v>2004</v>
      </c>
      <c r="N2417" s="7" t="s">
        <v>601</v>
      </c>
      <c r="O2417">
        <v>58</v>
      </c>
      <c r="P2417" t="s">
        <v>655</v>
      </c>
      <c r="Q2417" t="s">
        <v>215</v>
      </c>
      <c r="R2417" t="s">
        <v>216</v>
      </c>
      <c r="S2417" t="s">
        <v>217</v>
      </c>
      <c r="U2417" t="s">
        <v>218</v>
      </c>
      <c r="W2417">
        <v>69004</v>
      </c>
      <c r="X2417" s="7" t="s">
        <v>37</v>
      </c>
      <c r="Y2417" t="s">
        <v>38</v>
      </c>
      <c r="Z2417" t="s">
        <v>219</v>
      </c>
      <c r="AA2417" t="s">
        <v>220</v>
      </c>
      <c r="AB2417" t="str">
        <f>_xlfn.CONCAT(AA2417," ",Z2417)</f>
        <v>Mary Saveley</v>
      </c>
      <c r="AC2417" s="7" t="s">
        <v>32</v>
      </c>
    </row>
    <row r="2418" spans="1:29" x14ac:dyDescent="0.25">
      <c r="A2418">
        <v>2417</v>
      </c>
      <c r="B2418">
        <v>10220</v>
      </c>
      <c r="C2418">
        <v>30</v>
      </c>
      <c r="D2418" s="3">
        <v>68.540000000000006</v>
      </c>
      <c r="E2418">
        <v>4</v>
      </c>
      <c r="F2418" s="3">
        <v>2056.1999999999998</v>
      </c>
      <c r="G2418" s="10">
        <f t="shared" si="74"/>
        <v>102.81</v>
      </c>
      <c r="H2418" s="10">
        <f t="shared" si="75"/>
        <v>411.24</v>
      </c>
      <c r="I2418" s="5">
        <v>38029</v>
      </c>
      <c r="J2418" s="7" t="s">
        <v>21</v>
      </c>
      <c r="K2418">
        <v>1</v>
      </c>
      <c r="L2418">
        <v>2</v>
      </c>
      <c r="M2418" s="7">
        <v>2004</v>
      </c>
      <c r="N2418" s="7" t="s">
        <v>601</v>
      </c>
      <c r="O2418">
        <v>58</v>
      </c>
      <c r="P2418" t="s">
        <v>655</v>
      </c>
      <c r="Q2418" t="s">
        <v>475</v>
      </c>
      <c r="R2418" t="s">
        <v>476</v>
      </c>
      <c r="S2418" t="s">
        <v>477</v>
      </c>
      <c r="T2418" t="s">
        <v>478</v>
      </c>
      <c r="U2418" t="s">
        <v>479</v>
      </c>
      <c r="W2418">
        <v>2</v>
      </c>
      <c r="X2418" s="7" t="s">
        <v>480</v>
      </c>
      <c r="Y2418" t="s">
        <v>38</v>
      </c>
      <c r="Z2418" t="s">
        <v>481</v>
      </c>
      <c r="AA2418" t="s">
        <v>482</v>
      </c>
      <c r="AB2418" t="str">
        <f>_xlfn.CONCAT(AA2418," ",Z2418)</f>
        <v>Dean Cassidy</v>
      </c>
      <c r="AC2418" s="7" t="s">
        <v>32</v>
      </c>
    </row>
    <row r="2419" spans="1:29" x14ac:dyDescent="0.25">
      <c r="A2419">
        <v>2418</v>
      </c>
      <c r="B2419">
        <v>10230</v>
      </c>
      <c r="C2419">
        <v>43</v>
      </c>
      <c r="D2419" s="3">
        <v>52.14</v>
      </c>
      <c r="E2419">
        <v>2</v>
      </c>
      <c r="F2419" s="3">
        <v>2242.02</v>
      </c>
      <c r="G2419" s="10">
        <f t="shared" si="74"/>
        <v>112.101</v>
      </c>
      <c r="H2419" s="10">
        <f t="shared" si="75"/>
        <v>448.404</v>
      </c>
      <c r="I2419" s="5">
        <v>38061</v>
      </c>
      <c r="J2419" s="7" t="s">
        <v>21</v>
      </c>
      <c r="K2419">
        <v>1</v>
      </c>
      <c r="L2419">
        <v>3</v>
      </c>
      <c r="M2419" s="7">
        <v>2004</v>
      </c>
      <c r="N2419" s="7" t="s">
        <v>601</v>
      </c>
      <c r="O2419">
        <v>58</v>
      </c>
      <c r="P2419" t="s">
        <v>655</v>
      </c>
      <c r="Q2419" t="s">
        <v>458</v>
      </c>
      <c r="R2419" t="s">
        <v>459</v>
      </c>
      <c r="S2419" t="s">
        <v>460</v>
      </c>
      <c r="U2419" t="s">
        <v>461</v>
      </c>
      <c r="W2419">
        <v>60528</v>
      </c>
      <c r="X2419" s="7" t="s">
        <v>439</v>
      </c>
      <c r="Y2419" t="s">
        <v>38</v>
      </c>
      <c r="Z2419" t="s">
        <v>462</v>
      </c>
      <c r="AA2419" t="s">
        <v>410</v>
      </c>
      <c r="AB2419" t="str">
        <f>_xlfn.CONCAT(AA2419," ",Z2419)</f>
        <v>Roland Keitel</v>
      </c>
      <c r="AC2419" s="7" t="s">
        <v>32</v>
      </c>
    </row>
    <row r="2420" spans="1:29" x14ac:dyDescent="0.25">
      <c r="A2420">
        <v>2419</v>
      </c>
      <c r="B2420">
        <v>10247</v>
      </c>
      <c r="C2420">
        <v>49</v>
      </c>
      <c r="D2420" s="3">
        <v>63.85</v>
      </c>
      <c r="E2420">
        <v>4</v>
      </c>
      <c r="F2420" s="3">
        <v>3128.65</v>
      </c>
      <c r="G2420" s="10">
        <f t="shared" si="74"/>
        <v>156.4325</v>
      </c>
      <c r="H2420" s="10">
        <f t="shared" si="75"/>
        <v>625.73</v>
      </c>
      <c r="I2420" s="5">
        <v>38112</v>
      </c>
      <c r="J2420" s="7" t="s">
        <v>21</v>
      </c>
      <c r="K2420">
        <v>2</v>
      </c>
      <c r="L2420">
        <v>5</v>
      </c>
      <c r="M2420" s="7">
        <v>2004</v>
      </c>
      <c r="N2420" s="7" t="s">
        <v>601</v>
      </c>
      <c r="O2420">
        <v>58</v>
      </c>
      <c r="P2420" t="s">
        <v>655</v>
      </c>
      <c r="Q2420" t="s">
        <v>463</v>
      </c>
      <c r="R2420" t="s">
        <v>464</v>
      </c>
      <c r="S2420" t="s">
        <v>465</v>
      </c>
      <c r="U2420" t="s">
        <v>466</v>
      </c>
      <c r="W2420" t="s">
        <v>467</v>
      </c>
      <c r="X2420" s="7" t="s">
        <v>126</v>
      </c>
      <c r="Y2420" t="s">
        <v>38</v>
      </c>
      <c r="Z2420" t="s">
        <v>468</v>
      </c>
      <c r="AA2420" t="s">
        <v>469</v>
      </c>
      <c r="AB2420" t="str">
        <f>_xlfn.CONCAT(AA2420," ",Z2420)</f>
        <v>Kalle Suominen</v>
      </c>
      <c r="AC2420" s="7" t="s">
        <v>47</v>
      </c>
    </row>
    <row r="2421" spans="1:29" x14ac:dyDescent="0.25">
      <c r="A2421">
        <v>2420</v>
      </c>
      <c r="B2421">
        <v>10272</v>
      </c>
      <c r="C2421">
        <v>43</v>
      </c>
      <c r="D2421" s="3">
        <v>56.82</v>
      </c>
      <c r="E2421">
        <v>4</v>
      </c>
      <c r="F2421" s="3">
        <v>2443.2600000000002</v>
      </c>
      <c r="G2421" s="10">
        <f t="shared" si="74"/>
        <v>122.16300000000001</v>
      </c>
      <c r="H2421" s="10">
        <f t="shared" si="75"/>
        <v>488.65200000000004</v>
      </c>
      <c r="I2421" s="5">
        <v>38188</v>
      </c>
      <c r="J2421" s="7" t="s">
        <v>21</v>
      </c>
      <c r="K2421">
        <v>3</v>
      </c>
      <c r="L2421">
        <v>7</v>
      </c>
      <c r="M2421" s="7">
        <v>2004</v>
      </c>
      <c r="N2421" s="7" t="s">
        <v>601</v>
      </c>
      <c r="O2421">
        <v>58</v>
      </c>
      <c r="P2421" t="s">
        <v>655</v>
      </c>
      <c r="Q2421" t="s">
        <v>135</v>
      </c>
      <c r="R2421">
        <v>2155551555</v>
      </c>
      <c r="S2421" t="s">
        <v>136</v>
      </c>
      <c r="U2421" t="s">
        <v>137</v>
      </c>
      <c r="V2421" t="s">
        <v>138</v>
      </c>
      <c r="W2421">
        <v>70267</v>
      </c>
      <c r="X2421" s="7" t="s">
        <v>28</v>
      </c>
      <c r="Y2421" t="s">
        <v>29</v>
      </c>
      <c r="Z2421" t="s">
        <v>30</v>
      </c>
      <c r="AA2421" t="s">
        <v>139</v>
      </c>
      <c r="AB2421" t="str">
        <f>_xlfn.CONCAT(AA2421," ",Z2421)</f>
        <v>Kyung Yu</v>
      </c>
      <c r="AC2421" s="7" t="s">
        <v>32</v>
      </c>
    </row>
    <row r="2422" spans="1:29" x14ac:dyDescent="0.25">
      <c r="A2422">
        <v>2421</v>
      </c>
      <c r="B2422">
        <v>10282</v>
      </c>
      <c r="C2422">
        <v>37</v>
      </c>
      <c r="D2422" s="3">
        <v>66.78</v>
      </c>
      <c r="E2422">
        <v>7</v>
      </c>
      <c r="F2422" s="3">
        <v>2470.86</v>
      </c>
      <c r="G2422" s="10">
        <f t="shared" si="74"/>
        <v>123.54300000000001</v>
      </c>
      <c r="H2422" s="10">
        <f t="shared" si="75"/>
        <v>494.17200000000003</v>
      </c>
      <c r="I2422" s="5">
        <v>38219</v>
      </c>
      <c r="J2422" s="7" t="s">
        <v>21</v>
      </c>
      <c r="K2422">
        <v>3</v>
      </c>
      <c r="L2422">
        <v>8</v>
      </c>
      <c r="M2422" s="7">
        <v>2004</v>
      </c>
      <c r="N2422" s="7" t="s">
        <v>601</v>
      </c>
      <c r="O2422">
        <v>58</v>
      </c>
      <c r="P2422" t="s">
        <v>655</v>
      </c>
      <c r="Q2422" t="s">
        <v>268</v>
      </c>
      <c r="R2422">
        <v>4155551450</v>
      </c>
      <c r="S2422" t="s">
        <v>269</v>
      </c>
      <c r="U2422" t="s">
        <v>270</v>
      </c>
      <c r="V2422" t="s">
        <v>51</v>
      </c>
      <c r="W2422">
        <v>97562</v>
      </c>
      <c r="X2422" s="7" t="s">
        <v>28</v>
      </c>
      <c r="Y2422" t="s">
        <v>29</v>
      </c>
      <c r="Z2422" t="s">
        <v>271</v>
      </c>
      <c r="AA2422" t="s">
        <v>272</v>
      </c>
      <c r="AB2422" t="str">
        <f>_xlfn.CONCAT(AA2422," ",Z2422)</f>
        <v>Valarie Nelson</v>
      </c>
      <c r="AC2422" s="7" t="s">
        <v>32</v>
      </c>
    </row>
    <row r="2423" spans="1:29" x14ac:dyDescent="0.25">
      <c r="A2423">
        <v>2422</v>
      </c>
      <c r="B2423">
        <v>10292</v>
      </c>
      <c r="C2423">
        <v>35</v>
      </c>
      <c r="D2423" s="3">
        <v>55.07</v>
      </c>
      <c r="E2423">
        <v>1</v>
      </c>
      <c r="F2423" s="3">
        <v>1927.45</v>
      </c>
      <c r="G2423" s="10">
        <f t="shared" si="74"/>
        <v>96.372500000000002</v>
      </c>
      <c r="H2423" s="10">
        <f t="shared" si="75"/>
        <v>385.49</v>
      </c>
      <c r="I2423" s="5">
        <v>38238</v>
      </c>
      <c r="J2423" s="7" t="s">
        <v>21</v>
      </c>
      <c r="K2423">
        <v>3</v>
      </c>
      <c r="L2423">
        <v>9</v>
      </c>
      <c r="M2423" s="7">
        <v>2004</v>
      </c>
      <c r="N2423" s="7" t="s">
        <v>601</v>
      </c>
      <c r="O2423">
        <v>58</v>
      </c>
      <c r="P2423" t="s">
        <v>655</v>
      </c>
      <c r="Q2423" t="s">
        <v>24</v>
      </c>
      <c r="R2423">
        <v>2125557818</v>
      </c>
      <c r="S2423" t="s">
        <v>25</v>
      </c>
      <c r="U2423" t="s">
        <v>26</v>
      </c>
      <c r="V2423" t="s">
        <v>27</v>
      </c>
      <c r="W2423">
        <v>10022</v>
      </c>
      <c r="X2423" s="7" t="s">
        <v>28</v>
      </c>
      <c r="Y2423" t="s">
        <v>29</v>
      </c>
      <c r="Z2423" t="s">
        <v>30</v>
      </c>
      <c r="AA2423" t="s">
        <v>31</v>
      </c>
      <c r="AB2423" t="str">
        <f>_xlfn.CONCAT(AA2423," ",Z2423)</f>
        <v>Kwai Yu</v>
      </c>
      <c r="AC2423" s="7" t="s">
        <v>32</v>
      </c>
    </row>
    <row r="2424" spans="1:29" x14ac:dyDescent="0.25">
      <c r="A2424">
        <v>2423</v>
      </c>
      <c r="B2424">
        <v>10306</v>
      </c>
      <c r="C2424">
        <v>34</v>
      </c>
      <c r="D2424" s="3">
        <v>60.34</v>
      </c>
      <c r="E2424">
        <v>15</v>
      </c>
      <c r="F2424" s="3">
        <v>2051.56</v>
      </c>
      <c r="G2424" s="10">
        <f t="shared" si="74"/>
        <v>102.578</v>
      </c>
      <c r="H2424" s="10">
        <f t="shared" si="75"/>
        <v>410.31200000000001</v>
      </c>
      <c r="I2424" s="5">
        <v>38274</v>
      </c>
      <c r="J2424" s="7" t="s">
        <v>21</v>
      </c>
      <c r="K2424">
        <v>4</v>
      </c>
      <c r="L2424">
        <v>10</v>
      </c>
      <c r="M2424" s="7">
        <v>2004</v>
      </c>
      <c r="N2424" s="7" t="s">
        <v>601</v>
      </c>
      <c r="O2424">
        <v>58</v>
      </c>
      <c r="P2424" t="s">
        <v>655</v>
      </c>
      <c r="Q2424" t="s">
        <v>488</v>
      </c>
      <c r="R2424" t="s">
        <v>489</v>
      </c>
      <c r="S2424" t="s">
        <v>490</v>
      </c>
      <c r="U2424" t="s">
        <v>491</v>
      </c>
      <c r="W2424" t="s">
        <v>492</v>
      </c>
      <c r="X2424" s="7" t="s">
        <v>166</v>
      </c>
      <c r="Y2424" t="s">
        <v>38</v>
      </c>
      <c r="Z2424" t="s">
        <v>493</v>
      </c>
      <c r="AA2424" t="s">
        <v>90</v>
      </c>
      <c r="AB2424" t="str">
        <f>_xlfn.CONCAT(AA2424," ",Z2424)</f>
        <v>Victoria Ashworth</v>
      </c>
      <c r="AC2424" s="7" t="s">
        <v>32</v>
      </c>
    </row>
    <row r="2425" spans="1:29" x14ac:dyDescent="0.25">
      <c r="A2425">
        <v>2424</v>
      </c>
      <c r="B2425">
        <v>10314</v>
      </c>
      <c r="C2425">
        <v>38</v>
      </c>
      <c r="D2425" s="3">
        <v>61.51</v>
      </c>
      <c r="E2425">
        <v>7</v>
      </c>
      <c r="F2425" s="3">
        <v>2337.38</v>
      </c>
      <c r="G2425" s="10">
        <f t="shared" si="74"/>
        <v>116.86900000000001</v>
      </c>
      <c r="H2425" s="10">
        <f t="shared" si="75"/>
        <v>467.47600000000006</v>
      </c>
      <c r="I2425" s="5">
        <v>38282</v>
      </c>
      <c r="J2425" s="7" t="s">
        <v>21</v>
      </c>
      <c r="K2425">
        <v>4</v>
      </c>
      <c r="L2425">
        <v>10</v>
      </c>
      <c r="M2425" s="7">
        <v>2004</v>
      </c>
      <c r="N2425" s="7" t="s">
        <v>601</v>
      </c>
      <c r="O2425">
        <v>58</v>
      </c>
      <c r="P2425" t="s">
        <v>655</v>
      </c>
      <c r="Q2425" t="s">
        <v>494</v>
      </c>
      <c r="R2425" t="s">
        <v>495</v>
      </c>
      <c r="S2425" t="s">
        <v>496</v>
      </c>
      <c r="U2425" t="s">
        <v>497</v>
      </c>
      <c r="W2425">
        <v>8200</v>
      </c>
      <c r="X2425" s="7" t="s">
        <v>322</v>
      </c>
      <c r="Y2425" t="s">
        <v>38</v>
      </c>
      <c r="Z2425" t="s">
        <v>498</v>
      </c>
      <c r="AA2425" t="s">
        <v>499</v>
      </c>
      <c r="AB2425" t="str">
        <f>_xlfn.CONCAT(AA2425," ",Z2425)</f>
        <v>Palle Ibsen</v>
      </c>
      <c r="AC2425" s="7" t="s">
        <v>32</v>
      </c>
    </row>
    <row r="2426" spans="1:29" x14ac:dyDescent="0.25">
      <c r="A2426">
        <v>2425</v>
      </c>
      <c r="B2426">
        <v>10325</v>
      </c>
      <c r="C2426">
        <v>44</v>
      </c>
      <c r="D2426" s="3">
        <v>100</v>
      </c>
      <c r="E2426">
        <v>7</v>
      </c>
      <c r="F2426" s="3">
        <v>5932.96</v>
      </c>
      <c r="G2426" s="10">
        <f t="shared" si="74"/>
        <v>296.64800000000002</v>
      </c>
      <c r="H2426" s="10">
        <f t="shared" si="75"/>
        <v>1186.5920000000001</v>
      </c>
      <c r="I2426" s="5">
        <v>38296</v>
      </c>
      <c r="J2426" s="7" t="s">
        <v>21</v>
      </c>
      <c r="K2426">
        <v>4</v>
      </c>
      <c r="L2426">
        <v>11</v>
      </c>
      <c r="M2426" s="7">
        <v>2004</v>
      </c>
      <c r="N2426" s="7" t="s">
        <v>601</v>
      </c>
      <c r="O2426">
        <v>58</v>
      </c>
      <c r="P2426" t="s">
        <v>655</v>
      </c>
      <c r="Q2426" t="s">
        <v>129</v>
      </c>
      <c r="R2426" t="s">
        <v>130</v>
      </c>
      <c r="S2426" t="s">
        <v>131</v>
      </c>
      <c r="U2426" t="s">
        <v>132</v>
      </c>
      <c r="W2426">
        <v>4110</v>
      </c>
      <c r="X2426" s="7" t="s">
        <v>74</v>
      </c>
      <c r="Y2426" t="s">
        <v>38</v>
      </c>
      <c r="Z2426" t="s">
        <v>133</v>
      </c>
      <c r="AA2426" t="s">
        <v>134</v>
      </c>
      <c r="AB2426" t="str">
        <f>_xlfn.CONCAT(AA2426," ",Z2426)</f>
        <v>Jonas Bergulfsen</v>
      </c>
      <c r="AC2426" s="7" t="s">
        <v>47</v>
      </c>
    </row>
    <row r="2427" spans="1:29" x14ac:dyDescent="0.25">
      <c r="A2427">
        <v>2426</v>
      </c>
      <c r="B2427">
        <v>10337</v>
      </c>
      <c r="C2427">
        <v>21</v>
      </c>
      <c r="D2427" s="3">
        <v>100</v>
      </c>
      <c r="E2427">
        <v>6</v>
      </c>
      <c r="F2427" s="3">
        <v>2296.77</v>
      </c>
      <c r="G2427" s="10">
        <f t="shared" si="74"/>
        <v>114.83850000000001</v>
      </c>
      <c r="H2427" s="10">
        <f t="shared" si="75"/>
        <v>459.35400000000004</v>
      </c>
      <c r="I2427" s="5">
        <v>38312</v>
      </c>
      <c r="J2427" s="7" t="s">
        <v>21</v>
      </c>
      <c r="K2427">
        <v>4</v>
      </c>
      <c r="L2427">
        <v>11</v>
      </c>
      <c r="M2427" s="7">
        <v>2004</v>
      </c>
      <c r="N2427" s="7" t="s">
        <v>601</v>
      </c>
      <c r="O2427">
        <v>58</v>
      </c>
      <c r="P2427" t="s">
        <v>655</v>
      </c>
      <c r="Q2427" t="s">
        <v>199</v>
      </c>
      <c r="R2427">
        <v>2125558493</v>
      </c>
      <c r="S2427" t="s">
        <v>200</v>
      </c>
      <c r="T2427" t="s">
        <v>201</v>
      </c>
      <c r="U2427" t="s">
        <v>26</v>
      </c>
      <c r="V2427" t="s">
        <v>27</v>
      </c>
      <c r="W2427">
        <v>10022</v>
      </c>
      <c r="X2427" s="7" t="s">
        <v>28</v>
      </c>
      <c r="Y2427" t="s">
        <v>29</v>
      </c>
      <c r="Z2427" t="s">
        <v>120</v>
      </c>
      <c r="AA2427" t="s">
        <v>202</v>
      </c>
      <c r="AB2427" t="str">
        <f>_xlfn.CONCAT(AA2427," ",Z2427)</f>
        <v>Maria Hernandez</v>
      </c>
      <c r="AC2427" s="7" t="s">
        <v>32</v>
      </c>
    </row>
    <row r="2428" spans="1:29" x14ac:dyDescent="0.25">
      <c r="A2428">
        <v>2427</v>
      </c>
      <c r="B2428">
        <v>10350</v>
      </c>
      <c r="C2428">
        <v>44</v>
      </c>
      <c r="D2428" s="3">
        <v>100</v>
      </c>
      <c r="E2428">
        <v>17</v>
      </c>
      <c r="F2428" s="3">
        <v>6490.88</v>
      </c>
      <c r="G2428" s="10">
        <f t="shared" si="74"/>
        <v>324.54400000000004</v>
      </c>
      <c r="H2428" s="10">
        <f t="shared" si="75"/>
        <v>1298.1760000000002</v>
      </c>
      <c r="I2428" s="5">
        <v>38323</v>
      </c>
      <c r="J2428" s="7" t="s">
        <v>21</v>
      </c>
      <c r="K2428">
        <v>4</v>
      </c>
      <c r="L2428">
        <v>12</v>
      </c>
      <c r="M2428" s="7">
        <v>2004</v>
      </c>
      <c r="N2428" s="7" t="s">
        <v>601</v>
      </c>
      <c r="O2428">
        <v>58</v>
      </c>
      <c r="P2428" t="s">
        <v>655</v>
      </c>
      <c r="Q2428" t="s">
        <v>170</v>
      </c>
      <c r="R2428" t="s">
        <v>171</v>
      </c>
      <c r="S2428" t="s">
        <v>172</v>
      </c>
      <c r="U2428" t="s">
        <v>173</v>
      </c>
      <c r="W2428">
        <v>28034</v>
      </c>
      <c r="X2428" s="7" t="s">
        <v>174</v>
      </c>
      <c r="Y2428" t="s">
        <v>38</v>
      </c>
      <c r="Z2428" t="s">
        <v>175</v>
      </c>
      <c r="AA2428" t="s">
        <v>176</v>
      </c>
      <c r="AB2428" t="str">
        <f>_xlfn.CONCAT(AA2428," ",Z2428)</f>
        <v>Diego Freyre</v>
      </c>
      <c r="AC2428" s="7" t="s">
        <v>47</v>
      </c>
    </row>
    <row r="2429" spans="1:29" x14ac:dyDescent="0.25">
      <c r="A2429">
        <v>2428</v>
      </c>
      <c r="B2429">
        <v>10359</v>
      </c>
      <c r="C2429">
        <v>25</v>
      </c>
      <c r="D2429" s="3">
        <v>64.930000000000007</v>
      </c>
      <c r="E2429">
        <v>4</v>
      </c>
      <c r="F2429" s="3">
        <v>1623.25</v>
      </c>
      <c r="G2429" s="10">
        <f t="shared" si="74"/>
        <v>81.162500000000009</v>
      </c>
      <c r="H2429" s="10">
        <f t="shared" si="75"/>
        <v>324.65000000000003</v>
      </c>
      <c r="I2429" s="5">
        <v>38336</v>
      </c>
      <c r="J2429" s="7" t="s">
        <v>21</v>
      </c>
      <c r="K2429">
        <v>4</v>
      </c>
      <c r="L2429">
        <v>12</v>
      </c>
      <c r="M2429" s="7">
        <v>2004</v>
      </c>
      <c r="N2429" s="7" t="s">
        <v>601</v>
      </c>
      <c r="O2429">
        <v>58</v>
      </c>
      <c r="P2429" t="s">
        <v>655</v>
      </c>
      <c r="Q2429" t="s">
        <v>33</v>
      </c>
      <c r="R2429" t="s">
        <v>34</v>
      </c>
      <c r="S2429" t="s">
        <v>35</v>
      </c>
      <c r="U2429" t="s">
        <v>36</v>
      </c>
      <c r="W2429">
        <v>51100</v>
      </c>
      <c r="X2429" s="7" t="s">
        <v>37</v>
      </c>
      <c r="Y2429" t="s">
        <v>38</v>
      </c>
      <c r="Z2429" t="s">
        <v>39</v>
      </c>
      <c r="AA2429" t="s">
        <v>40</v>
      </c>
      <c r="AB2429" t="str">
        <f>_xlfn.CONCAT(AA2429," ",Z2429)</f>
        <v>Paul Henriot</v>
      </c>
      <c r="AC2429" s="7" t="s">
        <v>32</v>
      </c>
    </row>
    <row r="2430" spans="1:29" x14ac:dyDescent="0.25">
      <c r="A2430">
        <v>2429</v>
      </c>
      <c r="B2430">
        <v>10372</v>
      </c>
      <c r="C2430">
        <v>24</v>
      </c>
      <c r="D2430" s="3">
        <v>58.58</v>
      </c>
      <c r="E2430">
        <v>9</v>
      </c>
      <c r="F2430" s="3">
        <v>1405.92</v>
      </c>
      <c r="G2430" s="10">
        <f t="shared" si="74"/>
        <v>70.296000000000006</v>
      </c>
      <c r="H2430" s="10">
        <f t="shared" si="75"/>
        <v>281.18400000000003</v>
      </c>
      <c r="I2430" s="5">
        <v>38378</v>
      </c>
      <c r="J2430" s="7" t="s">
        <v>21</v>
      </c>
      <c r="K2430">
        <v>1</v>
      </c>
      <c r="L2430">
        <v>1</v>
      </c>
      <c r="M2430" s="7">
        <v>2005</v>
      </c>
      <c r="N2430" s="7" t="s">
        <v>601</v>
      </c>
      <c r="O2430">
        <v>58</v>
      </c>
      <c r="P2430" t="s">
        <v>655</v>
      </c>
      <c r="Q2430" t="s">
        <v>242</v>
      </c>
      <c r="R2430" t="s">
        <v>243</v>
      </c>
      <c r="S2430" t="s">
        <v>244</v>
      </c>
      <c r="U2430" t="s">
        <v>245</v>
      </c>
      <c r="V2430" t="s">
        <v>246</v>
      </c>
      <c r="W2430" t="s">
        <v>247</v>
      </c>
      <c r="X2430" s="7" t="s">
        <v>196</v>
      </c>
      <c r="Y2430" t="s">
        <v>196</v>
      </c>
      <c r="Z2430" t="s">
        <v>248</v>
      </c>
      <c r="AA2430" t="s">
        <v>249</v>
      </c>
      <c r="AB2430" t="str">
        <f>_xlfn.CONCAT(AA2430," ",Z2430)</f>
        <v>Akiko Shimamura</v>
      </c>
      <c r="AC2430" s="7" t="s">
        <v>32</v>
      </c>
    </row>
    <row r="2431" spans="1:29" x14ac:dyDescent="0.25">
      <c r="A2431">
        <v>2430</v>
      </c>
      <c r="B2431">
        <v>10383</v>
      </c>
      <c r="C2431">
        <v>38</v>
      </c>
      <c r="D2431" s="3">
        <v>60.06</v>
      </c>
      <c r="E2431">
        <v>10</v>
      </c>
      <c r="F2431" s="3">
        <v>2282.2800000000002</v>
      </c>
      <c r="G2431" s="10">
        <f t="shared" si="74"/>
        <v>114.11400000000002</v>
      </c>
      <c r="H2431" s="10">
        <f t="shared" si="75"/>
        <v>456.45600000000007</v>
      </c>
      <c r="I2431" s="5">
        <v>38405</v>
      </c>
      <c r="J2431" s="7" t="s">
        <v>21</v>
      </c>
      <c r="K2431">
        <v>1</v>
      </c>
      <c r="L2431">
        <v>2</v>
      </c>
      <c r="M2431" s="7">
        <v>2005</v>
      </c>
      <c r="N2431" s="7" t="s">
        <v>601</v>
      </c>
      <c r="O2431">
        <v>58</v>
      </c>
      <c r="P2431" t="s">
        <v>655</v>
      </c>
      <c r="Q2431" t="s">
        <v>170</v>
      </c>
      <c r="R2431" t="s">
        <v>171</v>
      </c>
      <c r="S2431" t="s">
        <v>172</v>
      </c>
      <c r="U2431" t="s">
        <v>173</v>
      </c>
      <c r="W2431">
        <v>28034</v>
      </c>
      <c r="X2431" s="7" t="s">
        <v>174</v>
      </c>
      <c r="Y2431" t="s">
        <v>38</v>
      </c>
      <c r="Z2431" t="s">
        <v>175</v>
      </c>
      <c r="AA2431" t="s">
        <v>176</v>
      </c>
      <c r="AB2431" t="str">
        <f>_xlfn.CONCAT(AA2431," ",Z2431)</f>
        <v>Diego Freyre</v>
      </c>
      <c r="AC2431" s="7" t="s">
        <v>32</v>
      </c>
    </row>
    <row r="2432" spans="1:29" x14ac:dyDescent="0.25">
      <c r="A2432">
        <v>2431</v>
      </c>
      <c r="B2432">
        <v>10395</v>
      </c>
      <c r="C2432">
        <v>45</v>
      </c>
      <c r="D2432" s="3">
        <v>100</v>
      </c>
      <c r="E2432">
        <v>3</v>
      </c>
      <c r="F2432" s="3">
        <v>8977.0499999999993</v>
      </c>
      <c r="G2432" s="10">
        <f t="shared" si="74"/>
        <v>448.85249999999996</v>
      </c>
      <c r="H2432" s="10">
        <f t="shared" si="75"/>
        <v>1795.4099999999999</v>
      </c>
      <c r="I2432" s="5">
        <v>38428</v>
      </c>
      <c r="J2432" s="7" t="s">
        <v>21</v>
      </c>
      <c r="K2432">
        <v>1</v>
      </c>
      <c r="L2432">
        <v>3</v>
      </c>
      <c r="M2432" s="7">
        <v>2005</v>
      </c>
      <c r="N2432" s="7" t="s">
        <v>601</v>
      </c>
      <c r="O2432">
        <v>58</v>
      </c>
      <c r="P2432" t="s">
        <v>655</v>
      </c>
      <c r="Q2432" t="s">
        <v>41</v>
      </c>
      <c r="R2432" t="s">
        <v>42</v>
      </c>
      <c r="S2432" t="s">
        <v>43</v>
      </c>
      <c r="U2432" t="s">
        <v>44</v>
      </c>
      <c r="W2432">
        <v>75508</v>
      </c>
      <c r="X2432" s="7" t="s">
        <v>37</v>
      </c>
      <c r="Y2432" t="s">
        <v>38</v>
      </c>
      <c r="Z2432" t="s">
        <v>45</v>
      </c>
      <c r="AA2432" t="s">
        <v>46</v>
      </c>
      <c r="AB2432" t="str">
        <f>_xlfn.CONCAT(AA2432," ",Z2432)</f>
        <v>Daniel Da Cunha</v>
      </c>
      <c r="AC2432" s="7" t="s">
        <v>147</v>
      </c>
    </row>
    <row r="2433" spans="1:29" x14ac:dyDescent="0.25">
      <c r="A2433">
        <v>2432</v>
      </c>
      <c r="B2433">
        <v>10413</v>
      </c>
      <c r="C2433">
        <v>51</v>
      </c>
      <c r="D2433" s="3">
        <v>63.85</v>
      </c>
      <c r="E2433">
        <v>4</v>
      </c>
      <c r="F2433" s="3">
        <v>3256.35</v>
      </c>
      <c r="G2433" s="10">
        <f t="shared" si="74"/>
        <v>162.8175</v>
      </c>
      <c r="H2433" s="10">
        <f t="shared" si="75"/>
        <v>651.27</v>
      </c>
      <c r="I2433" s="5">
        <v>38477</v>
      </c>
      <c r="J2433" s="7" t="s">
        <v>21</v>
      </c>
      <c r="K2433">
        <v>2</v>
      </c>
      <c r="L2433">
        <v>5</v>
      </c>
      <c r="M2433" s="7">
        <v>2005</v>
      </c>
      <c r="N2433" s="7" t="s">
        <v>601</v>
      </c>
      <c r="O2433">
        <v>58</v>
      </c>
      <c r="P2433" t="s">
        <v>655</v>
      </c>
      <c r="Q2433" t="s">
        <v>105</v>
      </c>
      <c r="R2433">
        <v>2035552570</v>
      </c>
      <c r="S2433" t="s">
        <v>106</v>
      </c>
      <c r="U2433" t="s">
        <v>107</v>
      </c>
      <c r="V2433" t="s">
        <v>108</v>
      </c>
      <c r="W2433">
        <v>97562</v>
      </c>
      <c r="X2433" s="7" t="s">
        <v>28</v>
      </c>
      <c r="Y2433" t="s">
        <v>29</v>
      </c>
      <c r="Z2433" t="s">
        <v>109</v>
      </c>
      <c r="AA2433" t="s">
        <v>53</v>
      </c>
      <c r="AB2433" t="str">
        <f>_xlfn.CONCAT(AA2433," ",Z2433)</f>
        <v>Julie King</v>
      </c>
      <c r="AC2433" s="7" t="s">
        <v>47</v>
      </c>
    </row>
    <row r="2434" spans="1:29" x14ac:dyDescent="0.25">
      <c r="A2434">
        <v>2433</v>
      </c>
      <c r="B2434">
        <v>10108</v>
      </c>
      <c r="C2434">
        <v>34</v>
      </c>
      <c r="D2434" s="3">
        <v>82.99</v>
      </c>
      <c r="E2434">
        <v>14</v>
      </c>
      <c r="F2434" s="3">
        <v>2821.66</v>
      </c>
      <c r="G2434" s="10">
        <f t="shared" si="74"/>
        <v>141.083</v>
      </c>
      <c r="H2434" s="10">
        <f t="shared" si="75"/>
        <v>564.33199999999999</v>
      </c>
      <c r="I2434" s="5">
        <v>37683</v>
      </c>
      <c r="J2434" s="7" t="s">
        <v>21</v>
      </c>
      <c r="K2434">
        <v>1</v>
      </c>
      <c r="L2434">
        <v>3</v>
      </c>
      <c r="M2434" s="7">
        <v>2003</v>
      </c>
      <c r="N2434" s="7" t="s">
        <v>22</v>
      </c>
      <c r="O2434">
        <v>81</v>
      </c>
      <c r="P2434" t="s">
        <v>656</v>
      </c>
      <c r="Q2434" t="s">
        <v>421</v>
      </c>
      <c r="R2434" t="s">
        <v>422</v>
      </c>
      <c r="S2434" t="s">
        <v>423</v>
      </c>
      <c r="U2434" t="s">
        <v>424</v>
      </c>
      <c r="W2434" t="s">
        <v>425</v>
      </c>
      <c r="X2434" s="7" t="s">
        <v>426</v>
      </c>
      <c r="Y2434" t="s">
        <v>196</v>
      </c>
      <c r="Z2434" t="s">
        <v>427</v>
      </c>
      <c r="AA2434" t="s">
        <v>428</v>
      </c>
      <c r="AB2434" t="str">
        <f>_xlfn.CONCAT(AA2434," ",Z2434)</f>
        <v>Arnold Cruz</v>
      </c>
      <c r="AC2434" s="7" t="s">
        <v>32</v>
      </c>
    </row>
    <row r="2435" spans="1:29" x14ac:dyDescent="0.25">
      <c r="A2435">
        <v>2434</v>
      </c>
      <c r="B2435">
        <v>10121</v>
      </c>
      <c r="C2435">
        <v>44</v>
      </c>
      <c r="D2435" s="3">
        <v>74.849999999999994</v>
      </c>
      <c r="E2435">
        <v>1</v>
      </c>
      <c r="F2435" s="3">
        <v>3293.4</v>
      </c>
      <c r="G2435" s="10">
        <f t="shared" ref="G2435:G2498" si="76">F2435*0.05</f>
        <v>164.67000000000002</v>
      </c>
      <c r="H2435" s="10">
        <f t="shared" ref="H2435:H2498" si="77">F2435*0.2</f>
        <v>658.68000000000006</v>
      </c>
      <c r="I2435" s="5">
        <v>37748</v>
      </c>
      <c r="J2435" s="7" t="s">
        <v>21</v>
      </c>
      <c r="K2435">
        <v>2</v>
      </c>
      <c r="L2435">
        <v>5</v>
      </c>
      <c r="M2435" s="7">
        <v>2003</v>
      </c>
      <c r="N2435" s="7" t="s">
        <v>22</v>
      </c>
      <c r="O2435">
        <v>81</v>
      </c>
      <c r="P2435" t="s">
        <v>656</v>
      </c>
      <c r="Q2435" t="s">
        <v>33</v>
      </c>
      <c r="R2435" t="s">
        <v>34</v>
      </c>
      <c r="S2435" t="s">
        <v>35</v>
      </c>
      <c r="U2435" t="s">
        <v>36</v>
      </c>
      <c r="W2435">
        <v>51100</v>
      </c>
      <c r="X2435" s="7" t="s">
        <v>37</v>
      </c>
      <c r="Y2435" t="s">
        <v>38</v>
      </c>
      <c r="Z2435" t="s">
        <v>39</v>
      </c>
      <c r="AA2435" t="s">
        <v>40</v>
      </c>
      <c r="AB2435" t="str">
        <f>_xlfn.CONCAT(AA2435," ",Z2435)</f>
        <v>Paul Henriot</v>
      </c>
      <c r="AC2435" s="7" t="s">
        <v>47</v>
      </c>
    </row>
    <row r="2436" spans="1:29" x14ac:dyDescent="0.25">
      <c r="A2436">
        <v>2435</v>
      </c>
      <c r="B2436">
        <v>10135</v>
      </c>
      <c r="C2436">
        <v>44</v>
      </c>
      <c r="D2436" s="3">
        <v>96</v>
      </c>
      <c r="E2436">
        <v>15</v>
      </c>
      <c r="F2436" s="3">
        <v>4224</v>
      </c>
      <c r="G2436" s="10">
        <f t="shared" si="76"/>
        <v>211.20000000000002</v>
      </c>
      <c r="H2436" s="10">
        <f t="shared" si="77"/>
        <v>844.80000000000007</v>
      </c>
      <c r="I2436" s="5">
        <v>37804</v>
      </c>
      <c r="J2436" s="7" t="s">
        <v>21</v>
      </c>
      <c r="K2436">
        <v>3</v>
      </c>
      <c r="L2436">
        <v>7</v>
      </c>
      <c r="M2436" s="7">
        <v>2003</v>
      </c>
      <c r="N2436" s="7" t="s">
        <v>22</v>
      </c>
      <c r="O2436">
        <v>81</v>
      </c>
      <c r="P2436" t="s">
        <v>656</v>
      </c>
      <c r="Q2436" t="s">
        <v>268</v>
      </c>
      <c r="R2436">
        <v>4155551450</v>
      </c>
      <c r="S2436" t="s">
        <v>269</v>
      </c>
      <c r="U2436" t="s">
        <v>270</v>
      </c>
      <c r="V2436" t="s">
        <v>51</v>
      </c>
      <c r="W2436">
        <v>97562</v>
      </c>
      <c r="X2436" s="7" t="s">
        <v>28</v>
      </c>
      <c r="Y2436" t="s">
        <v>29</v>
      </c>
      <c r="Z2436" t="s">
        <v>271</v>
      </c>
      <c r="AA2436" t="s">
        <v>272</v>
      </c>
      <c r="AB2436" t="str">
        <f>_xlfn.CONCAT(AA2436," ",Z2436)</f>
        <v>Valarie Nelson</v>
      </c>
      <c r="AC2436" s="7" t="s">
        <v>47</v>
      </c>
    </row>
    <row r="2437" spans="1:29" x14ac:dyDescent="0.25">
      <c r="A2437">
        <v>2436</v>
      </c>
      <c r="B2437">
        <v>10145</v>
      </c>
      <c r="C2437">
        <v>38</v>
      </c>
      <c r="D2437" s="3">
        <v>81.36</v>
      </c>
      <c r="E2437">
        <v>2</v>
      </c>
      <c r="F2437" s="3">
        <v>3091.68</v>
      </c>
      <c r="G2437" s="10">
        <f t="shared" si="76"/>
        <v>154.584</v>
      </c>
      <c r="H2437" s="10">
        <f t="shared" si="77"/>
        <v>618.33600000000001</v>
      </c>
      <c r="I2437" s="5">
        <v>37858</v>
      </c>
      <c r="J2437" s="7" t="s">
        <v>21</v>
      </c>
      <c r="K2437">
        <v>3</v>
      </c>
      <c r="L2437">
        <v>8</v>
      </c>
      <c r="M2437" s="7">
        <v>2003</v>
      </c>
      <c r="N2437" s="7" t="s">
        <v>22</v>
      </c>
      <c r="O2437">
        <v>81</v>
      </c>
      <c r="P2437" t="s">
        <v>656</v>
      </c>
      <c r="Q2437" t="s">
        <v>48</v>
      </c>
      <c r="R2437">
        <v>6265557265</v>
      </c>
      <c r="S2437" t="s">
        <v>49</v>
      </c>
      <c r="U2437" t="s">
        <v>50</v>
      </c>
      <c r="V2437" t="s">
        <v>51</v>
      </c>
      <c r="W2437">
        <v>90003</v>
      </c>
      <c r="X2437" s="7" t="s">
        <v>28</v>
      </c>
      <c r="Y2437" t="s">
        <v>29</v>
      </c>
      <c r="Z2437" t="s">
        <v>52</v>
      </c>
      <c r="AA2437" t="s">
        <v>53</v>
      </c>
      <c r="AB2437" t="str">
        <f>_xlfn.CONCAT(AA2437," ",Z2437)</f>
        <v>Julie Young</v>
      </c>
      <c r="AC2437" s="7" t="s">
        <v>47</v>
      </c>
    </row>
    <row r="2438" spans="1:29" x14ac:dyDescent="0.25">
      <c r="A2438">
        <v>2437</v>
      </c>
      <c r="B2438">
        <v>10159</v>
      </c>
      <c r="C2438">
        <v>31</v>
      </c>
      <c r="D2438" s="3">
        <v>71.599999999999994</v>
      </c>
      <c r="E2438">
        <v>10</v>
      </c>
      <c r="F2438" s="3">
        <v>2219.6</v>
      </c>
      <c r="G2438" s="10">
        <f t="shared" si="76"/>
        <v>110.98</v>
      </c>
      <c r="H2438" s="10">
        <f t="shared" si="77"/>
        <v>443.92</v>
      </c>
      <c r="I2438" s="5">
        <v>37904</v>
      </c>
      <c r="J2438" s="7" t="s">
        <v>21</v>
      </c>
      <c r="K2438">
        <v>4</v>
      </c>
      <c r="L2438">
        <v>10</v>
      </c>
      <c r="M2438" s="7">
        <v>2003</v>
      </c>
      <c r="N2438" s="7" t="s">
        <v>22</v>
      </c>
      <c r="O2438">
        <v>81</v>
      </c>
      <c r="P2438" t="s">
        <v>656</v>
      </c>
      <c r="Q2438" t="s">
        <v>54</v>
      </c>
      <c r="R2438">
        <v>6505551386</v>
      </c>
      <c r="S2438" t="s">
        <v>55</v>
      </c>
      <c r="U2438" t="s">
        <v>56</v>
      </c>
      <c r="V2438" t="s">
        <v>51</v>
      </c>
      <c r="X2438" s="7" t="s">
        <v>28</v>
      </c>
      <c r="Y2438" t="s">
        <v>29</v>
      </c>
      <c r="Z2438" t="s">
        <v>57</v>
      </c>
      <c r="AA2438" t="s">
        <v>53</v>
      </c>
      <c r="AB2438" t="str">
        <f>_xlfn.CONCAT(AA2438," ",Z2438)</f>
        <v>Julie Brown</v>
      </c>
      <c r="AC2438" s="7" t="s">
        <v>32</v>
      </c>
    </row>
    <row r="2439" spans="1:29" x14ac:dyDescent="0.25">
      <c r="A2439">
        <v>2438</v>
      </c>
      <c r="B2439">
        <v>10169</v>
      </c>
      <c r="C2439">
        <v>48</v>
      </c>
      <c r="D2439" s="3">
        <v>80.55</v>
      </c>
      <c r="E2439">
        <v>10</v>
      </c>
      <c r="F2439" s="3">
        <v>3866.4</v>
      </c>
      <c r="G2439" s="10">
        <f t="shared" si="76"/>
        <v>193.32000000000002</v>
      </c>
      <c r="H2439" s="10">
        <f t="shared" si="77"/>
        <v>773.28000000000009</v>
      </c>
      <c r="I2439" s="5">
        <v>37929</v>
      </c>
      <c r="J2439" s="7" t="s">
        <v>21</v>
      </c>
      <c r="K2439">
        <v>4</v>
      </c>
      <c r="L2439">
        <v>11</v>
      </c>
      <c r="M2439" s="7">
        <v>2003</v>
      </c>
      <c r="N2439" s="7" t="s">
        <v>22</v>
      </c>
      <c r="O2439">
        <v>81</v>
      </c>
      <c r="P2439" t="s">
        <v>656</v>
      </c>
      <c r="Q2439" t="s">
        <v>281</v>
      </c>
      <c r="R2439" t="s">
        <v>282</v>
      </c>
      <c r="S2439" t="s">
        <v>283</v>
      </c>
      <c r="T2439" t="s">
        <v>284</v>
      </c>
      <c r="U2439" t="s">
        <v>285</v>
      </c>
      <c r="V2439" t="s">
        <v>153</v>
      </c>
      <c r="W2439">
        <v>2060</v>
      </c>
      <c r="X2439" s="7" t="s">
        <v>91</v>
      </c>
      <c r="Y2439" t="s">
        <v>92</v>
      </c>
      <c r="Z2439" t="s">
        <v>286</v>
      </c>
      <c r="AA2439" t="s">
        <v>287</v>
      </c>
      <c r="AB2439" t="str">
        <f>_xlfn.CONCAT(AA2439," ",Z2439)</f>
        <v>Anna O'Hara</v>
      </c>
      <c r="AC2439" s="7" t="s">
        <v>47</v>
      </c>
    </row>
    <row r="2440" spans="1:29" x14ac:dyDescent="0.25">
      <c r="A2440">
        <v>2439</v>
      </c>
      <c r="B2440">
        <v>10180</v>
      </c>
      <c r="C2440">
        <v>21</v>
      </c>
      <c r="D2440" s="3">
        <v>93.56</v>
      </c>
      <c r="E2440">
        <v>5</v>
      </c>
      <c r="F2440" s="3">
        <v>1964.76</v>
      </c>
      <c r="G2440" s="10">
        <f t="shared" si="76"/>
        <v>98.238</v>
      </c>
      <c r="H2440" s="10">
        <f t="shared" si="77"/>
        <v>392.952</v>
      </c>
      <c r="I2440" s="5">
        <v>37936</v>
      </c>
      <c r="J2440" s="7" t="s">
        <v>21</v>
      </c>
      <c r="K2440">
        <v>4</v>
      </c>
      <c r="L2440">
        <v>11</v>
      </c>
      <c r="M2440" s="7">
        <v>2003</v>
      </c>
      <c r="N2440" s="7" t="s">
        <v>22</v>
      </c>
      <c r="O2440">
        <v>81</v>
      </c>
      <c r="P2440" t="s">
        <v>656</v>
      </c>
      <c r="Q2440" t="s">
        <v>63</v>
      </c>
      <c r="R2440" t="s">
        <v>64</v>
      </c>
      <c r="S2440" t="s">
        <v>65</v>
      </c>
      <c r="U2440" t="s">
        <v>66</v>
      </c>
      <c r="W2440">
        <v>59000</v>
      </c>
      <c r="X2440" s="7" t="s">
        <v>37</v>
      </c>
      <c r="Y2440" t="s">
        <v>38</v>
      </c>
      <c r="Z2440" t="s">
        <v>67</v>
      </c>
      <c r="AA2440" t="s">
        <v>68</v>
      </c>
      <c r="AB2440" t="str">
        <f>_xlfn.CONCAT(AA2440," ",Z2440)</f>
        <v>Martine Rance</v>
      </c>
      <c r="AC2440" s="7" t="s">
        <v>32</v>
      </c>
    </row>
    <row r="2441" spans="1:29" x14ac:dyDescent="0.25">
      <c r="A2441">
        <v>2440</v>
      </c>
      <c r="B2441">
        <v>10190</v>
      </c>
      <c r="C2441">
        <v>40</v>
      </c>
      <c r="D2441" s="3">
        <v>66.72</v>
      </c>
      <c r="E2441">
        <v>2</v>
      </c>
      <c r="F2441" s="3">
        <v>2668.8</v>
      </c>
      <c r="G2441" s="10">
        <f t="shared" si="76"/>
        <v>133.44000000000003</v>
      </c>
      <c r="H2441" s="10">
        <f t="shared" si="77"/>
        <v>533.7600000000001</v>
      </c>
      <c r="I2441" s="5">
        <v>37944</v>
      </c>
      <c r="J2441" s="7" t="s">
        <v>21</v>
      </c>
      <c r="K2441">
        <v>4</v>
      </c>
      <c r="L2441">
        <v>11</v>
      </c>
      <c r="M2441" s="7">
        <v>2003</v>
      </c>
      <c r="N2441" s="7" t="s">
        <v>22</v>
      </c>
      <c r="O2441">
        <v>81</v>
      </c>
      <c r="P2441" t="s">
        <v>656</v>
      </c>
      <c r="Q2441" t="s">
        <v>170</v>
      </c>
      <c r="R2441" t="s">
        <v>171</v>
      </c>
      <c r="S2441" t="s">
        <v>172</v>
      </c>
      <c r="U2441" t="s">
        <v>173</v>
      </c>
      <c r="W2441">
        <v>28034</v>
      </c>
      <c r="X2441" s="7" t="s">
        <v>174</v>
      </c>
      <c r="Y2441" t="s">
        <v>38</v>
      </c>
      <c r="Z2441" t="s">
        <v>175</v>
      </c>
      <c r="AA2441" t="s">
        <v>176</v>
      </c>
      <c r="AB2441" t="str">
        <f>_xlfn.CONCAT(AA2441," ",Z2441)</f>
        <v>Diego Freyre</v>
      </c>
      <c r="AC2441" s="7" t="s">
        <v>32</v>
      </c>
    </row>
    <row r="2442" spans="1:29" x14ac:dyDescent="0.25">
      <c r="A2442">
        <v>2441</v>
      </c>
      <c r="B2442">
        <v>10211</v>
      </c>
      <c r="C2442">
        <v>40</v>
      </c>
      <c r="D2442" s="3">
        <v>80.55</v>
      </c>
      <c r="E2442">
        <v>10</v>
      </c>
      <c r="F2442" s="3">
        <v>3222</v>
      </c>
      <c r="G2442" s="10">
        <f t="shared" si="76"/>
        <v>161.10000000000002</v>
      </c>
      <c r="H2442" s="10">
        <f t="shared" si="77"/>
        <v>644.40000000000009</v>
      </c>
      <c r="I2442" s="5">
        <v>38001</v>
      </c>
      <c r="J2442" s="7" t="s">
        <v>21</v>
      </c>
      <c r="K2442">
        <v>1</v>
      </c>
      <c r="L2442">
        <v>1</v>
      </c>
      <c r="M2442" s="7">
        <v>2004</v>
      </c>
      <c r="N2442" s="7" t="s">
        <v>22</v>
      </c>
      <c r="O2442">
        <v>81</v>
      </c>
      <c r="P2442" t="s">
        <v>656</v>
      </c>
      <c r="Q2442" t="s">
        <v>80</v>
      </c>
      <c r="R2442" t="s">
        <v>81</v>
      </c>
      <c r="S2442" t="s">
        <v>82</v>
      </c>
      <c r="U2442" t="s">
        <v>44</v>
      </c>
      <c r="W2442">
        <v>75016</v>
      </c>
      <c r="X2442" s="7" t="s">
        <v>37</v>
      </c>
      <c r="Y2442" t="s">
        <v>38</v>
      </c>
      <c r="Z2442" t="s">
        <v>83</v>
      </c>
      <c r="AA2442" t="s">
        <v>84</v>
      </c>
      <c r="AB2442" t="str">
        <f>_xlfn.CONCAT(AA2442," ",Z2442)</f>
        <v>Dominique Perrier</v>
      </c>
      <c r="AC2442" s="7" t="s">
        <v>47</v>
      </c>
    </row>
    <row r="2443" spans="1:29" x14ac:dyDescent="0.25">
      <c r="A2443">
        <v>2442</v>
      </c>
      <c r="B2443">
        <v>10224</v>
      </c>
      <c r="C2443">
        <v>50</v>
      </c>
      <c r="D2443" s="3">
        <v>77.290000000000006</v>
      </c>
      <c r="E2443">
        <v>3</v>
      </c>
      <c r="F2443" s="3">
        <v>3864.5</v>
      </c>
      <c r="G2443" s="10">
        <f t="shared" si="76"/>
        <v>193.22500000000002</v>
      </c>
      <c r="H2443" s="10">
        <f t="shared" si="77"/>
        <v>772.90000000000009</v>
      </c>
      <c r="I2443" s="5">
        <v>38038</v>
      </c>
      <c r="J2443" s="7" t="s">
        <v>21</v>
      </c>
      <c r="K2443">
        <v>1</v>
      </c>
      <c r="L2443">
        <v>2</v>
      </c>
      <c r="M2443" s="7">
        <v>2004</v>
      </c>
      <c r="N2443" s="7" t="s">
        <v>22</v>
      </c>
      <c r="O2443">
        <v>81</v>
      </c>
      <c r="P2443" t="s">
        <v>656</v>
      </c>
      <c r="Q2443" t="s">
        <v>63</v>
      </c>
      <c r="R2443" t="s">
        <v>64</v>
      </c>
      <c r="S2443" t="s">
        <v>65</v>
      </c>
      <c r="U2443" t="s">
        <v>66</v>
      </c>
      <c r="W2443">
        <v>59000</v>
      </c>
      <c r="X2443" s="7" t="s">
        <v>37</v>
      </c>
      <c r="Y2443" t="s">
        <v>38</v>
      </c>
      <c r="Z2443" t="s">
        <v>67</v>
      </c>
      <c r="AA2443" t="s">
        <v>68</v>
      </c>
      <c r="AB2443" t="str">
        <f>_xlfn.CONCAT(AA2443," ",Z2443)</f>
        <v>Martine Rance</v>
      </c>
      <c r="AC2443" s="7" t="s">
        <v>47</v>
      </c>
    </row>
    <row r="2444" spans="1:29" x14ac:dyDescent="0.25">
      <c r="A2444">
        <v>2443</v>
      </c>
      <c r="B2444">
        <v>10237</v>
      </c>
      <c r="C2444">
        <v>20</v>
      </c>
      <c r="D2444" s="3">
        <v>68.34</v>
      </c>
      <c r="E2444">
        <v>3</v>
      </c>
      <c r="F2444" s="3">
        <v>1366.8</v>
      </c>
      <c r="G2444" s="10">
        <f t="shared" si="76"/>
        <v>68.34</v>
      </c>
      <c r="H2444" s="10">
        <f t="shared" si="77"/>
        <v>273.36</v>
      </c>
      <c r="I2444" s="5">
        <v>38082</v>
      </c>
      <c r="J2444" s="7" t="s">
        <v>21</v>
      </c>
      <c r="K2444">
        <v>2</v>
      </c>
      <c r="L2444">
        <v>4</v>
      </c>
      <c r="M2444" s="7">
        <v>2004</v>
      </c>
      <c r="N2444" s="7" t="s">
        <v>22</v>
      </c>
      <c r="O2444">
        <v>81</v>
      </c>
      <c r="P2444" t="s">
        <v>656</v>
      </c>
      <c r="Q2444" t="s">
        <v>95</v>
      </c>
      <c r="R2444">
        <v>2125551500</v>
      </c>
      <c r="S2444" t="s">
        <v>96</v>
      </c>
      <c r="T2444" t="s">
        <v>97</v>
      </c>
      <c r="U2444" t="s">
        <v>26</v>
      </c>
      <c r="V2444" t="s">
        <v>27</v>
      </c>
      <c r="W2444">
        <v>10022</v>
      </c>
      <c r="X2444" s="7" t="s">
        <v>28</v>
      </c>
      <c r="Y2444" t="s">
        <v>29</v>
      </c>
      <c r="Z2444" t="s">
        <v>98</v>
      </c>
      <c r="AA2444" t="s">
        <v>99</v>
      </c>
      <c r="AB2444" t="str">
        <f>_xlfn.CONCAT(AA2444," ",Z2444)</f>
        <v>Michael Frick</v>
      </c>
      <c r="AC2444" s="7" t="s">
        <v>32</v>
      </c>
    </row>
    <row r="2445" spans="1:29" x14ac:dyDescent="0.25">
      <c r="A2445">
        <v>2444</v>
      </c>
      <c r="B2445">
        <v>10252</v>
      </c>
      <c r="C2445">
        <v>48</v>
      </c>
      <c r="D2445" s="3">
        <v>72.41</v>
      </c>
      <c r="E2445">
        <v>7</v>
      </c>
      <c r="F2445" s="3">
        <v>3475.68</v>
      </c>
      <c r="G2445" s="10">
        <f t="shared" si="76"/>
        <v>173.78399999999999</v>
      </c>
      <c r="H2445" s="10">
        <f t="shared" si="77"/>
        <v>695.13599999999997</v>
      </c>
      <c r="I2445" s="5">
        <v>38133</v>
      </c>
      <c r="J2445" s="7" t="s">
        <v>21</v>
      </c>
      <c r="K2445">
        <v>2</v>
      </c>
      <c r="L2445">
        <v>5</v>
      </c>
      <c r="M2445" s="7">
        <v>2004</v>
      </c>
      <c r="N2445" s="7" t="s">
        <v>22</v>
      </c>
      <c r="O2445">
        <v>81</v>
      </c>
      <c r="P2445" t="s">
        <v>656</v>
      </c>
      <c r="Q2445" t="s">
        <v>80</v>
      </c>
      <c r="R2445" t="s">
        <v>81</v>
      </c>
      <c r="S2445" t="s">
        <v>82</v>
      </c>
      <c r="U2445" t="s">
        <v>44</v>
      </c>
      <c r="W2445">
        <v>75016</v>
      </c>
      <c r="X2445" s="7" t="s">
        <v>37</v>
      </c>
      <c r="Y2445" t="s">
        <v>38</v>
      </c>
      <c r="Z2445" t="s">
        <v>83</v>
      </c>
      <c r="AA2445" t="s">
        <v>84</v>
      </c>
      <c r="AB2445" t="str">
        <f>_xlfn.CONCAT(AA2445," ",Z2445)</f>
        <v>Dominique Perrier</v>
      </c>
      <c r="AC2445" s="7" t="s">
        <v>47</v>
      </c>
    </row>
    <row r="2446" spans="1:29" x14ac:dyDescent="0.25">
      <c r="A2446">
        <v>2445</v>
      </c>
      <c r="B2446">
        <v>10264</v>
      </c>
      <c r="C2446">
        <v>47</v>
      </c>
      <c r="D2446" s="3">
        <v>89.5</v>
      </c>
      <c r="E2446">
        <v>5</v>
      </c>
      <c r="F2446" s="3">
        <v>4206.5</v>
      </c>
      <c r="G2446" s="10">
        <f t="shared" si="76"/>
        <v>210.32500000000002</v>
      </c>
      <c r="H2446" s="10">
        <f t="shared" si="77"/>
        <v>841.30000000000007</v>
      </c>
      <c r="I2446" s="5">
        <v>38168</v>
      </c>
      <c r="J2446" s="7" t="s">
        <v>21</v>
      </c>
      <c r="K2446">
        <v>2</v>
      </c>
      <c r="L2446">
        <v>6</v>
      </c>
      <c r="M2446" s="7">
        <v>2004</v>
      </c>
      <c r="N2446" s="7" t="s">
        <v>22</v>
      </c>
      <c r="O2446">
        <v>81</v>
      </c>
      <c r="P2446" t="s">
        <v>656</v>
      </c>
      <c r="Q2446" t="s">
        <v>375</v>
      </c>
      <c r="R2446">
        <v>6175559555</v>
      </c>
      <c r="S2446" t="s">
        <v>376</v>
      </c>
      <c r="U2446" t="s">
        <v>377</v>
      </c>
      <c r="V2446" t="s">
        <v>119</v>
      </c>
      <c r="W2446">
        <v>51003</v>
      </c>
      <c r="X2446" s="7" t="s">
        <v>28</v>
      </c>
      <c r="Y2446" t="s">
        <v>29</v>
      </c>
      <c r="Z2446" t="s">
        <v>378</v>
      </c>
      <c r="AA2446" t="s">
        <v>62</v>
      </c>
      <c r="AB2446" t="str">
        <f>_xlfn.CONCAT(AA2446," ",Z2446)</f>
        <v>Juri Yoshido</v>
      </c>
      <c r="AC2446" s="7" t="s">
        <v>47</v>
      </c>
    </row>
    <row r="2447" spans="1:29" x14ac:dyDescent="0.25">
      <c r="A2447">
        <v>2446</v>
      </c>
      <c r="B2447">
        <v>10276</v>
      </c>
      <c r="C2447">
        <v>21</v>
      </c>
      <c r="D2447" s="3">
        <v>70.78</v>
      </c>
      <c r="E2447">
        <v>11</v>
      </c>
      <c r="F2447" s="3">
        <v>1486.38</v>
      </c>
      <c r="G2447" s="10">
        <f t="shared" si="76"/>
        <v>74.319000000000003</v>
      </c>
      <c r="H2447" s="10">
        <f t="shared" si="77"/>
        <v>297.27600000000001</v>
      </c>
      <c r="I2447" s="5">
        <v>38201</v>
      </c>
      <c r="J2447" s="7" t="s">
        <v>21</v>
      </c>
      <c r="K2447">
        <v>3</v>
      </c>
      <c r="L2447">
        <v>8</v>
      </c>
      <c r="M2447" s="7">
        <v>2004</v>
      </c>
      <c r="N2447" s="7" t="s">
        <v>22</v>
      </c>
      <c r="O2447">
        <v>81</v>
      </c>
      <c r="P2447" t="s">
        <v>656</v>
      </c>
      <c r="Q2447" t="s">
        <v>454</v>
      </c>
      <c r="R2447">
        <v>6175557555</v>
      </c>
      <c r="S2447" t="s">
        <v>455</v>
      </c>
      <c r="U2447" t="s">
        <v>279</v>
      </c>
      <c r="V2447" t="s">
        <v>119</v>
      </c>
      <c r="W2447">
        <v>58339</v>
      </c>
      <c r="X2447" s="7" t="s">
        <v>28</v>
      </c>
      <c r="Y2447" t="s">
        <v>29</v>
      </c>
      <c r="Z2447" t="s">
        <v>456</v>
      </c>
      <c r="AA2447" t="s">
        <v>457</v>
      </c>
      <c r="AB2447" t="str">
        <f>_xlfn.CONCAT(AA2447," ",Z2447)</f>
        <v>Miguel Barajas</v>
      </c>
      <c r="AC2447" s="7" t="s">
        <v>32</v>
      </c>
    </row>
    <row r="2448" spans="1:29" x14ac:dyDescent="0.25">
      <c r="A2448">
        <v>2447</v>
      </c>
      <c r="B2448">
        <v>10285</v>
      </c>
      <c r="C2448">
        <v>39</v>
      </c>
      <c r="D2448" s="3">
        <v>78.92</v>
      </c>
      <c r="E2448">
        <v>2</v>
      </c>
      <c r="F2448" s="3">
        <v>3077.88</v>
      </c>
      <c r="G2448" s="10">
        <f t="shared" si="76"/>
        <v>153.89400000000001</v>
      </c>
      <c r="H2448" s="10">
        <f t="shared" si="77"/>
        <v>615.57600000000002</v>
      </c>
      <c r="I2448" s="5">
        <v>38226</v>
      </c>
      <c r="J2448" s="7" t="s">
        <v>21</v>
      </c>
      <c r="K2448">
        <v>3</v>
      </c>
      <c r="L2448">
        <v>8</v>
      </c>
      <c r="M2448" s="7">
        <v>2004</v>
      </c>
      <c r="N2448" s="7" t="s">
        <v>22</v>
      </c>
      <c r="O2448">
        <v>81</v>
      </c>
      <c r="P2448" t="s">
        <v>656</v>
      </c>
      <c r="Q2448" t="s">
        <v>116</v>
      </c>
      <c r="R2448">
        <v>6175558555</v>
      </c>
      <c r="S2448" t="s">
        <v>117</v>
      </c>
      <c r="U2448" t="s">
        <v>118</v>
      </c>
      <c r="V2448" t="s">
        <v>119</v>
      </c>
      <c r="W2448">
        <v>51247</v>
      </c>
      <c r="X2448" s="7" t="s">
        <v>28</v>
      </c>
      <c r="Y2448" t="s">
        <v>29</v>
      </c>
      <c r="Z2448" t="s">
        <v>120</v>
      </c>
      <c r="AA2448" t="s">
        <v>121</v>
      </c>
      <c r="AB2448" t="str">
        <f>_xlfn.CONCAT(AA2448," ",Z2448)</f>
        <v>Marta Hernandez</v>
      </c>
      <c r="AC2448" s="7" t="s">
        <v>47</v>
      </c>
    </row>
    <row r="2449" spans="1:29" x14ac:dyDescent="0.25">
      <c r="A2449">
        <v>2448</v>
      </c>
      <c r="B2449">
        <v>10299</v>
      </c>
      <c r="C2449">
        <v>44</v>
      </c>
      <c r="D2449" s="3">
        <v>80.55</v>
      </c>
      <c r="E2449">
        <v>5</v>
      </c>
      <c r="F2449" s="3">
        <v>3544.2</v>
      </c>
      <c r="G2449" s="10">
        <f t="shared" si="76"/>
        <v>177.21</v>
      </c>
      <c r="H2449" s="10">
        <f t="shared" si="77"/>
        <v>708.84</v>
      </c>
      <c r="I2449" s="5">
        <v>38260</v>
      </c>
      <c r="J2449" s="7" t="s">
        <v>21</v>
      </c>
      <c r="K2449">
        <v>3</v>
      </c>
      <c r="L2449">
        <v>9</v>
      </c>
      <c r="M2449" s="7">
        <v>2004</v>
      </c>
      <c r="N2449" s="7" t="s">
        <v>22</v>
      </c>
      <c r="O2449">
        <v>81</v>
      </c>
      <c r="P2449" t="s">
        <v>656</v>
      </c>
      <c r="Q2449" t="s">
        <v>122</v>
      </c>
      <c r="R2449" t="s">
        <v>123</v>
      </c>
      <c r="S2449" t="s">
        <v>124</v>
      </c>
      <c r="U2449" t="s">
        <v>125</v>
      </c>
      <c r="W2449">
        <v>21240</v>
      </c>
      <c r="X2449" s="7" t="s">
        <v>126</v>
      </c>
      <c r="Y2449" t="s">
        <v>38</v>
      </c>
      <c r="Z2449" t="s">
        <v>127</v>
      </c>
      <c r="AA2449" t="s">
        <v>128</v>
      </c>
      <c r="AB2449" t="str">
        <f>_xlfn.CONCAT(AA2449," ",Z2449)</f>
        <v>Matti Karttunen</v>
      </c>
      <c r="AC2449" s="7" t="s">
        <v>47</v>
      </c>
    </row>
    <row r="2450" spans="1:29" x14ac:dyDescent="0.25">
      <c r="A2450">
        <v>2449</v>
      </c>
      <c r="B2450">
        <v>10309</v>
      </c>
      <c r="C2450">
        <v>28</v>
      </c>
      <c r="D2450" s="3">
        <v>88.68</v>
      </c>
      <c r="E2450">
        <v>1</v>
      </c>
      <c r="F2450" s="3">
        <v>2483.04</v>
      </c>
      <c r="G2450" s="10">
        <f t="shared" si="76"/>
        <v>124.152</v>
      </c>
      <c r="H2450" s="10">
        <f t="shared" si="77"/>
        <v>496.608</v>
      </c>
      <c r="I2450" s="5">
        <v>38275</v>
      </c>
      <c r="J2450" s="7" t="s">
        <v>21</v>
      </c>
      <c r="K2450">
        <v>4</v>
      </c>
      <c r="L2450">
        <v>10</v>
      </c>
      <c r="M2450" s="7">
        <v>2004</v>
      </c>
      <c r="N2450" s="7" t="s">
        <v>22</v>
      </c>
      <c r="O2450">
        <v>81</v>
      </c>
      <c r="P2450" t="s">
        <v>656</v>
      </c>
      <c r="Q2450" t="s">
        <v>129</v>
      </c>
      <c r="R2450" t="s">
        <v>130</v>
      </c>
      <c r="S2450" t="s">
        <v>131</v>
      </c>
      <c r="U2450" t="s">
        <v>132</v>
      </c>
      <c r="W2450">
        <v>4110</v>
      </c>
      <c r="X2450" s="7" t="s">
        <v>74</v>
      </c>
      <c r="Y2450" t="s">
        <v>38</v>
      </c>
      <c r="Z2450" t="s">
        <v>133</v>
      </c>
      <c r="AA2450" t="s">
        <v>134</v>
      </c>
      <c r="AB2450" t="str">
        <f>_xlfn.CONCAT(AA2450," ",Z2450)</f>
        <v>Jonas Bergulfsen</v>
      </c>
      <c r="AC2450" s="7" t="s">
        <v>32</v>
      </c>
    </row>
    <row r="2451" spans="1:29" x14ac:dyDescent="0.25">
      <c r="A2451">
        <v>2450</v>
      </c>
      <c r="B2451">
        <v>10319</v>
      </c>
      <c r="C2451">
        <v>45</v>
      </c>
      <c r="D2451" s="3">
        <v>77.290000000000006</v>
      </c>
      <c r="E2451">
        <v>6</v>
      </c>
      <c r="F2451" s="3">
        <v>3478.05</v>
      </c>
      <c r="G2451" s="10">
        <f t="shared" si="76"/>
        <v>173.90250000000003</v>
      </c>
      <c r="H2451" s="10">
        <f t="shared" si="77"/>
        <v>695.61000000000013</v>
      </c>
      <c r="I2451" s="5">
        <v>38294</v>
      </c>
      <c r="J2451" s="7" t="s">
        <v>21</v>
      </c>
      <c r="K2451">
        <v>4</v>
      </c>
      <c r="L2451">
        <v>11</v>
      </c>
      <c r="M2451" s="7">
        <v>2004</v>
      </c>
      <c r="N2451" s="7" t="s">
        <v>22</v>
      </c>
      <c r="O2451">
        <v>81</v>
      </c>
      <c r="P2451" t="s">
        <v>656</v>
      </c>
      <c r="Q2451" t="s">
        <v>503</v>
      </c>
      <c r="R2451">
        <v>2125551957</v>
      </c>
      <c r="S2451" t="s">
        <v>504</v>
      </c>
      <c r="T2451" t="s">
        <v>505</v>
      </c>
      <c r="U2451" t="s">
        <v>26</v>
      </c>
      <c r="V2451" t="s">
        <v>27</v>
      </c>
      <c r="W2451">
        <v>10022</v>
      </c>
      <c r="X2451" s="7" t="s">
        <v>28</v>
      </c>
      <c r="Y2451" t="s">
        <v>29</v>
      </c>
      <c r="Z2451" t="s">
        <v>506</v>
      </c>
      <c r="AA2451" t="s">
        <v>507</v>
      </c>
      <c r="AB2451" t="str">
        <f>_xlfn.CONCAT(AA2451," ",Z2451)</f>
        <v>Kee Kuo</v>
      </c>
      <c r="AC2451" s="7" t="s">
        <v>47</v>
      </c>
    </row>
    <row r="2452" spans="1:29" x14ac:dyDescent="0.25">
      <c r="A2452">
        <v>2451</v>
      </c>
      <c r="B2452">
        <v>10331</v>
      </c>
      <c r="C2452">
        <v>20</v>
      </c>
      <c r="D2452" s="3">
        <v>100</v>
      </c>
      <c r="E2452">
        <v>5</v>
      </c>
      <c r="F2452" s="3">
        <v>3657.8</v>
      </c>
      <c r="G2452" s="10">
        <f t="shared" si="76"/>
        <v>182.89000000000001</v>
      </c>
      <c r="H2452" s="10">
        <f t="shared" si="77"/>
        <v>731.56000000000006</v>
      </c>
      <c r="I2452" s="5">
        <v>38308</v>
      </c>
      <c r="J2452" s="7" t="s">
        <v>21</v>
      </c>
      <c r="K2452">
        <v>4</v>
      </c>
      <c r="L2452">
        <v>11</v>
      </c>
      <c r="M2452" s="7">
        <v>2004</v>
      </c>
      <c r="N2452" s="7" t="s">
        <v>22</v>
      </c>
      <c r="O2452">
        <v>81</v>
      </c>
      <c r="P2452" t="s">
        <v>656</v>
      </c>
      <c r="Q2452" t="s">
        <v>305</v>
      </c>
      <c r="R2452">
        <v>2155559857</v>
      </c>
      <c r="S2452" t="s">
        <v>306</v>
      </c>
      <c r="U2452" t="s">
        <v>212</v>
      </c>
      <c r="V2452" t="s">
        <v>138</v>
      </c>
      <c r="W2452">
        <v>71270</v>
      </c>
      <c r="X2452" s="7" t="s">
        <v>28</v>
      </c>
      <c r="Y2452" t="s">
        <v>29</v>
      </c>
      <c r="Z2452" t="s">
        <v>120</v>
      </c>
      <c r="AA2452" t="s">
        <v>307</v>
      </c>
      <c r="AB2452" t="str">
        <f>_xlfn.CONCAT(AA2452," ",Z2452)</f>
        <v>Rosa Hernandez</v>
      </c>
      <c r="AC2452" s="7" t="s">
        <v>47</v>
      </c>
    </row>
    <row r="2453" spans="1:29" x14ac:dyDescent="0.25">
      <c r="A2453">
        <v>2452</v>
      </c>
      <c r="B2453">
        <v>10341</v>
      </c>
      <c r="C2453">
        <v>38</v>
      </c>
      <c r="D2453" s="3">
        <v>100</v>
      </c>
      <c r="E2453">
        <v>3</v>
      </c>
      <c r="F2453" s="3">
        <v>4682.3599999999997</v>
      </c>
      <c r="G2453" s="10">
        <f t="shared" si="76"/>
        <v>234.11799999999999</v>
      </c>
      <c r="H2453" s="10">
        <f t="shared" si="77"/>
        <v>936.47199999999998</v>
      </c>
      <c r="I2453" s="5">
        <v>38315</v>
      </c>
      <c r="J2453" s="7" t="s">
        <v>21</v>
      </c>
      <c r="K2453">
        <v>4</v>
      </c>
      <c r="L2453">
        <v>11</v>
      </c>
      <c r="M2453" s="7">
        <v>2004</v>
      </c>
      <c r="N2453" s="7" t="s">
        <v>22</v>
      </c>
      <c r="O2453">
        <v>81</v>
      </c>
      <c r="P2453" t="s">
        <v>656</v>
      </c>
      <c r="Q2453" t="s">
        <v>140</v>
      </c>
      <c r="R2453" t="s">
        <v>141</v>
      </c>
      <c r="S2453" t="s">
        <v>142</v>
      </c>
      <c r="U2453" t="s">
        <v>143</v>
      </c>
      <c r="W2453">
        <v>5020</v>
      </c>
      <c r="X2453" s="7" t="s">
        <v>144</v>
      </c>
      <c r="Y2453" t="s">
        <v>38</v>
      </c>
      <c r="Z2453" t="s">
        <v>145</v>
      </c>
      <c r="AA2453" t="s">
        <v>146</v>
      </c>
      <c r="AB2453" t="str">
        <f>_xlfn.CONCAT(AA2453," ",Z2453)</f>
        <v>Georg Pipps</v>
      </c>
      <c r="AC2453" s="7" t="s">
        <v>47</v>
      </c>
    </row>
    <row r="2454" spans="1:29" x14ac:dyDescent="0.25">
      <c r="A2454">
        <v>2453</v>
      </c>
      <c r="B2454">
        <v>10356</v>
      </c>
      <c r="C2454">
        <v>26</v>
      </c>
      <c r="D2454" s="3">
        <v>100</v>
      </c>
      <c r="E2454">
        <v>4</v>
      </c>
      <c r="F2454" s="3">
        <v>3937.7</v>
      </c>
      <c r="G2454" s="10">
        <f t="shared" si="76"/>
        <v>196.88499999999999</v>
      </c>
      <c r="H2454" s="10">
        <f t="shared" si="77"/>
        <v>787.54</v>
      </c>
      <c r="I2454" s="5">
        <v>38330</v>
      </c>
      <c r="J2454" s="7" t="s">
        <v>21</v>
      </c>
      <c r="K2454">
        <v>4</v>
      </c>
      <c r="L2454">
        <v>12</v>
      </c>
      <c r="M2454" s="7">
        <v>2004</v>
      </c>
      <c r="N2454" s="7" t="s">
        <v>22</v>
      </c>
      <c r="O2454">
        <v>81</v>
      </c>
      <c r="P2454" t="s">
        <v>656</v>
      </c>
      <c r="Q2454" t="s">
        <v>41</v>
      </c>
      <c r="R2454" t="s">
        <v>42</v>
      </c>
      <c r="S2454" t="s">
        <v>43</v>
      </c>
      <c r="U2454" t="s">
        <v>44</v>
      </c>
      <c r="W2454">
        <v>75508</v>
      </c>
      <c r="X2454" s="7" t="s">
        <v>37</v>
      </c>
      <c r="Y2454" t="s">
        <v>38</v>
      </c>
      <c r="Z2454" t="s">
        <v>45</v>
      </c>
      <c r="AA2454" t="s">
        <v>46</v>
      </c>
      <c r="AB2454" t="str">
        <f>_xlfn.CONCAT(AA2454," ",Z2454)</f>
        <v>Daniel Da Cunha</v>
      </c>
      <c r="AC2454" s="7" t="s">
        <v>47</v>
      </c>
    </row>
    <row r="2455" spans="1:29" x14ac:dyDescent="0.25">
      <c r="A2455">
        <v>2454</v>
      </c>
      <c r="B2455">
        <v>10365</v>
      </c>
      <c r="C2455">
        <v>44</v>
      </c>
      <c r="D2455" s="3">
        <v>100</v>
      </c>
      <c r="E2455">
        <v>2</v>
      </c>
      <c r="F2455" s="3">
        <v>4984.32</v>
      </c>
      <c r="G2455" s="10">
        <f t="shared" si="76"/>
        <v>249.21600000000001</v>
      </c>
      <c r="H2455" s="10">
        <f t="shared" si="77"/>
        <v>996.86400000000003</v>
      </c>
      <c r="I2455" s="5">
        <v>38359</v>
      </c>
      <c r="J2455" s="7" t="s">
        <v>21</v>
      </c>
      <c r="K2455">
        <v>1</v>
      </c>
      <c r="L2455">
        <v>1</v>
      </c>
      <c r="M2455" s="7">
        <v>2005</v>
      </c>
      <c r="N2455" s="7" t="s">
        <v>22</v>
      </c>
      <c r="O2455">
        <v>81</v>
      </c>
      <c r="P2455" t="s">
        <v>656</v>
      </c>
      <c r="Q2455" t="s">
        <v>331</v>
      </c>
      <c r="R2455">
        <v>5085559555</v>
      </c>
      <c r="S2455" t="s">
        <v>332</v>
      </c>
      <c r="U2455" t="s">
        <v>158</v>
      </c>
      <c r="V2455" t="s">
        <v>119</v>
      </c>
      <c r="W2455">
        <v>50553</v>
      </c>
      <c r="X2455" s="7" t="s">
        <v>28</v>
      </c>
      <c r="Y2455" t="s">
        <v>29</v>
      </c>
      <c r="Z2455" t="s">
        <v>333</v>
      </c>
      <c r="AA2455" t="s">
        <v>334</v>
      </c>
      <c r="AB2455" t="str">
        <f>_xlfn.CONCAT(AA2455," ",Z2455)</f>
        <v>Wing C Tam</v>
      </c>
      <c r="AC2455" s="7" t="s">
        <v>47</v>
      </c>
    </row>
    <row r="2456" spans="1:29" x14ac:dyDescent="0.25">
      <c r="A2456">
        <v>2455</v>
      </c>
      <c r="B2456">
        <v>10375</v>
      </c>
      <c r="C2456">
        <v>49</v>
      </c>
      <c r="D2456" s="3">
        <v>100</v>
      </c>
      <c r="E2456">
        <v>8</v>
      </c>
      <c r="F2456" s="3">
        <v>5406.66</v>
      </c>
      <c r="G2456" s="10">
        <f t="shared" si="76"/>
        <v>270.33300000000003</v>
      </c>
      <c r="H2456" s="10">
        <f t="shared" si="77"/>
        <v>1081.3320000000001</v>
      </c>
      <c r="I2456" s="5">
        <v>38386</v>
      </c>
      <c r="J2456" s="7" t="s">
        <v>21</v>
      </c>
      <c r="K2456">
        <v>1</v>
      </c>
      <c r="L2456">
        <v>2</v>
      </c>
      <c r="M2456" s="7">
        <v>2005</v>
      </c>
      <c r="N2456" s="7" t="s">
        <v>22</v>
      </c>
      <c r="O2456">
        <v>81</v>
      </c>
      <c r="P2456" t="s">
        <v>656</v>
      </c>
      <c r="Q2456" t="s">
        <v>110</v>
      </c>
      <c r="R2456" t="s">
        <v>111</v>
      </c>
      <c r="S2456" t="s">
        <v>112</v>
      </c>
      <c r="U2456" t="s">
        <v>113</v>
      </c>
      <c r="W2456">
        <v>44000</v>
      </c>
      <c r="X2456" s="7" t="s">
        <v>37</v>
      </c>
      <c r="Y2456" t="s">
        <v>38</v>
      </c>
      <c r="Z2456" t="s">
        <v>114</v>
      </c>
      <c r="AA2456" t="s">
        <v>115</v>
      </c>
      <c r="AB2456" t="str">
        <f>_xlfn.CONCAT(AA2456," ",Z2456)</f>
        <v>Janine Labrune</v>
      </c>
      <c r="AC2456" s="7" t="s">
        <v>47</v>
      </c>
    </row>
    <row r="2457" spans="1:29" x14ac:dyDescent="0.25">
      <c r="A2457">
        <v>2456</v>
      </c>
      <c r="B2457">
        <v>10390</v>
      </c>
      <c r="C2457">
        <v>22</v>
      </c>
      <c r="D2457" s="3">
        <v>100</v>
      </c>
      <c r="E2457">
        <v>13</v>
      </c>
      <c r="F2457" s="3">
        <v>3491.18</v>
      </c>
      <c r="G2457" s="10">
        <f t="shared" si="76"/>
        <v>174.559</v>
      </c>
      <c r="H2457" s="10">
        <f t="shared" si="77"/>
        <v>698.23599999999999</v>
      </c>
      <c r="I2457" s="5">
        <v>38415</v>
      </c>
      <c r="J2457" s="7" t="s">
        <v>21</v>
      </c>
      <c r="K2457">
        <v>1</v>
      </c>
      <c r="L2457">
        <v>3</v>
      </c>
      <c r="M2457" s="7">
        <v>2005</v>
      </c>
      <c r="N2457" s="7" t="s">
        <v>22</v>
      </c>
      <c r="O2457">
        <v>81</v>
      </c>
      <c r="P2457" t="s">
        <v>656</v>
      </c>
      <c r="Q2457" t="s">
        <v>268</v>
      </c>
      <c r="R2457">
        <v>4155551450</v>
      </c>
      <c r="S2457" t="s">
        <v>269</v>
      </c>
      <c r="U2457" t="s">
        <v>270</v>
      </c>
      <c r="V2457" t="s">
        <v>51</v>
      </c>
      <c r="W2457">
        <v>97562</v>
      </c>
      <c r="X2457" s="7" t="s">
        <v>28</v>
      </c>
      <c r="Y2457" t="s">
        <v>29</v>
      </c>
      <c r="Z2457" t="s">
        <v>271</v>
      </c>
      <c r="AA2457" t="s">
        <v>272</v>
      </c>
      <c r="AB2457" t="str">
        <f>_xlfn.CONCAT(AA2457," ",Z2457)</f>
        <v>Valarie Nelson</v>
      </c>
      <c r="AC2457" s="7" t="s">
        <v>47</v>
      </c>
    </row>
    <row r="2458" spans="1:29" x14ac:dyDescent="0.25">
      <c r="A2458">
        <v>2457</v>
      </c>
      <c r="B2458">
        <v>10403</v>
      </c>
      <c r="C2458">
        <v>31</v>
      </c>
      <c r="D2458" s="3">
        <v>68.34</v>
      </c>
      <c r="E2458">
        <v>3</v>
      </c>
      <c r="F2458" s="3">
        <v>2118.54</v>
      </c>
      <c r="G2458" s="10">
        <f t="shared" si="76"/>
        <v>105.92700000000001</v>
      </c>
      <c r="H2458" s="10">
        <f t="shared" si="77"/>
        <v>423.70800000000003</v>
      </c>
      <c r="I2458" s="5">
        <v>38450</v>
      </c>
      <c r="J2458" s="7" t="s">
        <v>21</v>
      </c>
      <c r="K2458">
        <v>2</v>
      </c>
      <c r="L2458">
        <v>4</v>
      </c>
      <c r="M2458" s="7">
        <v>2005</v>
      </c>
      <c r="N2458" s="7" t="s">
        <v>22</v>
      </c>
      <c r="O2458">
        <v>81</v>
      </c>
      <c r="P2458" t="s">
        <v>656</v>
      </c>
      <c r="Q2458" t="s">
        <v>161</v>
      </c>
      <c r="R2458" t="s">
        <v>162</v>
      </c>
      <c r="S2458" t="s">
        <v>163</v>
      </c>
      <c r="U2458" t="s">
        <v>164</v>
      </c>
      <c r="W2458" t="s">
        <v>165</v>
      </c>
      <c r="X2458" s="7" t="s">
        <v>166</v>
      </c>
      <c r="Y2458" t="s">
        <v>38</v>
      </c>
      <c r="Z2458" t="s">
        <v>167</v>
      </c>
      <c r="AA2458" t="s">
        <v>168</v>
      </c>
      <c r="AB2458" t="str">
        <f>_xlfn.CONCAT(AA2458," ",Z2458)</f>
        <v>Elizabeth Devon</v>
      </c>
      <c r="AC2458" s="7" t="s">
        <v>32</v>
      </c>
    </row>
    <row r="2459" spans="1:29" x14ac:dyDescent="0.25">
      <c r="A2459">
        <v>2458</v>
      </c>
      <c r="B2459">
        <v>10105</v>
      </c>
      <c r="C2459">
        <v>41</v>
      </c>
      <c r="D2459" s="3">
        <v>70.67</v>
      </c>
      <c r="E2459">
        <v>5</v>
      </c>
      <c r="F2459" s="3">
        <v>2897.47</v>
      </c>
      <c r="G2459" s="10">
        <f t="shared" si="76"/>
        <v>144.87350000000001</v>
      </c>
      <c r="H2459" s="10">
        <f t="shared" si="77"/>
        <v>579.49400000000003</v>
      </c>
      <c r="I2459" s="5">
        <v>37663</v>
      </c>
      <c r="J2459" s="7" t="s">
        <v>21</v>
      </c>
      <c r="K2459">
        <v>1</v>
      </c>
      <c r="L2459">
        <v>2</v>
      </c>
      <c r="M2459" s="7">
        <v>2003</v>
      </c>
      <c r="N2459" s="7" t="s">
        <v>594</v>
      </c>
      <c r="O2459">
        <v>66</v>
      </c>
      <c r="P2459" t="s">
        <v>657</v>
      </c>
      <c r="Q2459" t="s">
        <v>318</v>
      </c>
      <c r="R2459" t="s">
        <v>319</v>
      </c>
      <c r="S2459" t="s">
        <v>320</v>
      </c>
      <c r="U2459" t="s">
        <v>321</v>
      </c>
      <c r="W2459">
        <v>1734</v>
      </c>
      <c r="X2459" s="7" t="s">
        <v>322</v>
      </c>
      <c r="Y2459" t="s">
        <v>38</v>
      </c>
      <c r="Z2459" t="s">
        <v>323</v>
      </c>
      <c r="AA2459" t="s">
        <v>324</v>
      </c>
      <c r="AB2459" t="str">
        <f>_xlfn.CONCAT(AA2459," ",Z2459)</f>
        <v>Jytte Petersen</v>
      </c>
      <c r="AC2459" s="7" t="s">
        <v>32</v>
      </c>
    </row>
    <row r="2460" spans="1:29" x14ac:dyDescent="0.25">
      <c r="A2460">
        <v>2459</v>
      </c>
      <c r="B2460">
        <v>10119</v>
      </c>
      <c r="C2460">
        <v>25</v>
      </c>
      <c r="D2460" s="3">
        <v>76.67</v>
      </c>
      <c r="E2460">
        <v>14</v>
      </c>
      <c r="F2460" s="3">
        <v>1916.75</v>
      </c>
      <c r="G2460" s="10">
        <f t="shared" si="76"/>
        <v>95.837500000000006</v>
      </c>
      <c r="H2460" s="10">
        <f t="shared" si="77"/>
        <v>383.35</v>
      </c>
      <c r="I2460" s="5">
        <v>37739</v>
      </c>
      <c r="J2460" s="7" t="s">
        <v>21</v>
      </c>
      <c r="K2460">
        <v>2</v>
      </c>
      <c r="L2460">
        <v>4</v>
      </c>
      <c r="M2460" s="7">
        <v>2003</v>
      </c>
      <c r="N2460" s="7" t="s">
        <v>594</v>
      </c>
      <c r="O2460">
        <v>66</v>
      </c>
      <c r="P2460" t="s">
        <v>657</v>
      </c>
      <c r="Q2460" t="s">
        <v>140</v>
      </c>
      <c r="R2460" t="s">
        <v>141</v>
      </c>
      <c r="S2460" t="s">
        <v>142</v>
      </c>
      <c r="U2460" t="s">
        <v>143</v>
      </c>
      <c r="W2460">
        <v>5020</v>
      </c>
      <c r="X2460" s="7" t="s">
        <v>144</v>
      </c>
      <c r="Y2460" t="s">
        <v>38</v>
      </c>
      <c r="Z2460" t="s">
        <v>145</v>
      </c>
      <c r="AA2460" t="s">
        <v>146</v>
      </c>
      <c r="AB2460" t="str">
        <f>_xlfn.CONCAT(AA2460," ",Z2460)</f>
        <v>Georg Pipps</v>
      </c>
      <c r="AC2460" s="7" t="s">
        <v>32</v>
      </c>
    </row>
    <row r="2461" spans="1:29" x14ac:dyDescent="0.25">
      <c r="A2461">
        <v>2460</v>
      </c>
      <c r="B2461">
        <v>10129</v>
      </c>
      <c r="C2461">
        <v>31</v>
      </c>
      <c r="D2461" s="3">
        <v>60</v>
      </c>
      <c r="E2461">
        <v>5</v>
      </c>
      <c r="F2461" s="3">
        <v>1860</v>
      </c>
      <c r="G2461" s="10">
        <f t="shared" si="76"/>
        <v>93</v>
      </c>
      <c r="H2461" s="10">
        <f t="shared" si="77"/>
        <v>372</v>
      </c>
      <c r="I2461" s="5">
        <v>37784</v>
      </c>
      <c r="J2461" s="7" t="s">
        <v>21</v>
      </c>
      <c r="K2461">
        <v>2</v>
      </c>
      <c r="L2461">
        <v>6</v>
      </c>
      <c r="M2461" s="7">
        <v>2003</v>
      </c>
      <c r="N2461" s="7" t="s">
        <v>594</v>
      </c>
      <c r="O2461">
        <v>66</v>
      </c>
      <c r="P2461" t="s">
        <v>657</v>
      </c>
      <c r="Q2461" t="s">
        <v>325</v>
      </c>
      <c r="R2461" t="s">
        <v>326</v>
      </c>
      <c r="S2461" t="s">
        <v>327</v>
      </c>
      <c r="U2461" t="s">
        <v>328</v>
      </c>
      <c r="W2461" t="s">
        <v>329</v>
      </c>
      <c r="X2461" s="7" t="s">
        <v>166</v>
      </c>
      <c r="Y2461" t="s">
        <v>38</v>
      </c>
      <c r="Z2461" t="s">
        <v>57</v>
      </c>
      <c r="AA2461" t="s">
        <v>330</v>
      </c>
      <c r="AB2461" t="str">
        <f>_xlfn.CONCAT(AA2461," ",Z2461)</f>
        <v>Ann Brown</v>
      </c>
      <c r="AC2461" s="7" t="s">
        <v>32</v>
      </c>
    </row>
    <row r="2462" spans="1:29" x14ac:dyDescent="0.25">
      <c r="A2462">
        <v>2461</v>
      </c>
      <c r="B2462">
        <v>10142</v>
      </c>
      <c r="C2462">
        <v>41</v>
      </c>
      <c r="D2462" s="3">
        <v>64</v>
      </c>
      <c r="E2462">
        <v>2</v>
      </c>
      <c r="F2462" s="3">
        <v>2624</v>
      </c>
      <c r="G2462" s="10">
        <f t="shared" si="76"/>
        <v>131.20000000000002</v>
      </c>
      <c r="H2462" s="10">
        <f t="shared" si="77"/>
        <v>524.80000000000007</v>
      </c>
      <c r="I2462" s="5">
        <v>37841</v>
      </c>
      <c r="J2462" s="7" t="s">
        <v>21</v>
      </c>
      <c r="K2462">
        <v>3</v>
      </c>
      <c r="L2462">
        <v>8</v>
      </c>
      <c r="M2462" s="7">
        <v>2003</v>
      </c>
      <c r="N2462" s="7" t="s">
        <v>594</v>
      </c>
      <c r="O2462">
        <v>66</v>
      </c>
      <c r="P2462" t="s">
        <v>657</v>
      </c>
      <c r="Q2462" t="s">
        <v>268</v>
      </c>
      <c r="R2462">
        <v>4155551450</v>
      </c>
      <c r="S2462" t="s">
        <v>269</v>
      </c>
      <c r="U2462" t="s">
        <v>270</v>
      </c>
      <c r="V2462" t="s">
        <v>51</v>
      </c>
      <c r="W2462">
        <v>97562</v>
      </c>
      <c r="X2462" s="7" t="s">
        <v>28</v>
      </c>
      <c r="Y2462" t="s">
        <v>29</v>
      </c>
      <c r="Z2462" t="s">
        <v>271</v>
      </c>
      <c r="AA2462" t="s">
        <v>272</v>
      </c>
      <c r="AB2462" t="str">
        <f>_xlfn.CONCAT(AA2462," ",Z2462)</f>
        <v>Valarie Nelson</v>
      </c>
      <c r="AC2462" s="7" t="s">
        <v>32</v>
      </c>
    </row>
    <row r="2463" spans="1:29" x14ac:dyDescent="0.25">
      <c r="A2463">
        <v>2462</v>
      </c>
      <c r="B2463">
        <v>10153</v>
      </c>
      <c r="C2463">
        <v>43</v>
      </c>
      <c r="D2463" s="3">
        <v>64.67</v>
      </c>
      <c r="E2463">
        <v>1</v>
      </c>
      <c r="F2463" s="3">
        <v>2780.81</v>
      </c>
      <c r="G2463" s="10">
        <f t="shared" si="76"/>
        <v>139.04050000000001</v>
      </c>
      <c r="H2463" s="10">
        <f t="shared" si="77"/>
        <v>556.16200000000003</v>
      </c>
      <c r="I2463" s="5">
        <v>37892</v>
      </c>
      <c r="J2463" s="7" t="s">
        <v>21</v>
      </c>
      <c r="K2463">
        <v>3</v>
      </c>
      <c r="L2463">
        <v>9</v>
      </c>
      <c r="M2463" s="7">
        <v>2003</v>
      </c>
      <c r="N2463" s="7" t="s">
        <v>594</v>
      </c>
      <c r="O2463">
        <v>66</v>
      </c>
      <c r="P2463" t="s">
        <v>657</v>
      </c>
      <c r="Q2463" t="s">
        <v>170</v>
      </c>
      <c r="R2463" t="s">
        <v>171</v>
      </c>
      <c r="S2463" t="s">
        <v>172</v>
      </c>
      <c r="U2463" t="s">
        <v>173</v>
      </c>
      <c r="W2463">
        <v>28034</v>
      </c>
      <c r="X2463" s="7" t="s">
        <v>174</v>
      </c>
      <c r="Y2463" t="s">
        <v>38</v>
      </c>
      <c r="Z2463" t="s">
        <v>175</v>
      </c>
      <c r="AA2463" t="s">
        <v>176</v>
      </c>
      <c r="AB2463" t="str">
        <f>_xlfn.CONCAT(AA2463," ",Z2463)</f>
        <v>Diego Freyre</v>
      </c>
      <c r="AC2463" s="7" t="s">
        <v>32</v>
      </c>
    </row>
    <row r="2464" spans="1:29" x14ac:dyDescent="0.25">
      <c r="A2464">
        <v>2463</v>
      </c>
      <c r="B2464">
        <v>10167</v>
      </c>
      <c r="C2464">
        <v>43</v>
      </c>
      <c r="D2464" s="3">
        <v>75.34</v>
      </c>
      <c r="E2464">
        <v>12</v>
      </c>
      <c r="F2464" s="3">
        <v>3239.62</v>
      </c>
      <c r="G2464" s="10">
        <f t="shared" si="76"/>
        <v>161.98099999999999</v>
      </c>
      <c r="H2464" s="10">
        <f t="shared" si="77"/>
        <v>647.92399999999998</v>
      </c>
      <c r="I2464" s="5">
        <v>37917</v>
      </c>
      <c r="J2464" s="7" t="s">
        <v>335</v>
      </c>
      <c r="K2464">
        <v>4</v>
      </c>
      <c r="L2464">
        <v>10</v>
      </c>
      <c r="M2464" s="7">
        <v>2003</v>
      </c>
      <c r="N2464" s="7" t="s">
        <v>594</v>
      </c>
      <c r="O2464">
        <v>66</v>
      </c>
      <c r="P2464" t="s">
        <v>657</v>
      </c>
      <c r="Q2464" t="s">
        <v>257</v>
      </c>
      <c r="R2464" t="s">
        <v>258</v>
      </c>
      <c r="S2464" t="s">
        <v>259</v>
      </c>
      <c r="U2464" t="s">
        <v>260</v>
      </c>
      <c r="W2464" t="s">
        <v>261</v>
      </c>
      <c r="X2464" s="7" t="s">
        <v>184</v>
      </c>
      <c r="Y2464" t="s">
        <v>38</v>
      </c>
      <c r="Z2464" t="s">
        <v>262</v>
      </c>
      <c r="AA2464" t="s">
        <v>202</v>
      </c>
      <c r="AB2464" t="str">
        <f>_xlfn.CONCAT(AA2464," ",Z2464)</f>
        <v>Maria Larsson</v>
      </c>
      <c r="AC2464" s="7" t="s">
        <v>47</v>
      </c>
    </row>
    <row r="2465" spans="1:29" x14ac:dyDescent="0.25">
      <c r="A2465">
        <v>2464</v>
      </c>
      <c r="B2465">
        <v>10177</v>
      </c>
      <c r="C2465">
        <v>24</v>
      </c>
      <c r="D2465" s="3">
        <v>76</v>
      </c>
      <c r="E2465">
        <v>3</v>
      </c>
      <c r="F2465" s="3">
        <v>1824</v>
      </c>
      <c r="G2465" s="10">
        <f t="shared" si="76"/>
        <v>91.2</v>
      </c>
      <c r="H2465" s="10">
        <f t="shared" si="77"/>
        <v>364.8</v>
      </c>
      <c r="I2465" s="5">
        <v>37932</v>
      </c>
      <c r="J2465" s="7" t="s">
        <v>21</v>
      </c>
      <c r="K2465">
        <v>4</v>
      </c>
      <c r="L2465">
        <v>11</v>
      </c>
      <c r="M2465" s="7">
        <v>2003</v>
      </c>
      <c r="N2465" s="7" t="s">
        <v>594</v>
      </c>
      <c r="O2465">
        <v>66</v>
      </c>
      <c r="P2465" t="s">
        <v>657</v>
      </c>
      <c r="Q2465" t="s">
        <v>483</v>
      </c>
      <c r="R2465" t="s">
        <v>484</v>
      </c>
      <c r="S2465" t="s">
        <v>485</v>
      </c>
      <c r="U2465" t="s">
        <v>173</v>
      </c>
      <c r="W2465">
        <v>28023</v>
      </c>
      <c r="X2465" s="7" t="s">
        <v>174</v>
      </c>
      <c r="Y2465" t="s">
        <v>38</v>
      </c>
      <c r="Z2465" t="s">
        <v>486</v>
      </c>
      <c r="AA2465" t="s">
        <v>487</v>
      </c>
      <c r="AB2465" t="str">
        <f>_xlfn.CONCAT(AA2465," ",Z2465)</f>
        <v>Jesus Fernandez</v>
      </c>
      <c r="AC2465" s="7" t="s">
        <v>32</v>
      </c>
    </row>
    <row r="2466" spans="1:29" x14ac:dyDescent="0.25">
      <c r="A2466">
        <v>2465</v>
      </c>
      <c r="B2466">
        <v>10185</v>
      </c>
      <c r="C2466">
        <v>21</v>
      </c>
      <c r="D2466" s="3">
        <v>54</v>
      </c>
      <c r="E2466">
        <v>3</v>
      </c>
      <c r="F2466" s="3">
        <v>1134</v>
      </c>
      <c r="G2466" s="10">
        <f t="shared" si="76"/>
        <v>56.7</v>
      </c>
      <c r="H2466" s="10">
        <f t="shared" si="77"/>
        <v>226.8</v>
      </c>
      <c r="I2466" s="5">
        <v>37939</v>
      </c>
      <c r="J2466" s="7" t="s">
        <v>21</v>
      </c>
      <c r="K2466">
        <v>4</v>
      </c>
      <c r="L2466">
        <v>11</v>
      </c>
      <c r="M2466" s="7">
        <v>2003</v>
      </c>
      <c r="N2466" s="7" t="s">
        <v>594</v>
      </c>
      <c r="O2466">
        <v>66</v>
      </c>
      <c r="P2466" t="s">
        <v>657</v>
      </c>
      <c r="Q2466" t="s">
        <v>331</v>
      </c>
      <c r="R2466">
        <v>5085559555</v>
      </c>
      <c r="S2466" t="s">
        <v>332</v>
      </c>
      <c r="U2466" t="s">
        <v>158</v>
      </c>
      <c r="V2466" t="s">
        <v>119</v>
      </c>
      <c r="W2466">
        <v>50553</v>
      </c>
      <c r="X2466" s="7" t="s">
        <v>28</v>
      </c>
      <c r="Y2466" t="s">
        <v>29</v>
      </c>
      <c r="Z2466" t="s">
        <v>333</v>
      </c>
      <c r="AA2466" t="s">
        <v>334</v>
      </c>
      <c r="AB2466" t="str">
        <f>_xlfn.CONCAT(AA2466," ",Z2466)</f>
        <v>Wing C Tam</v>
      </c>
      <c r="AC2466" s="7" t="s">
        <v>32</v>
      </c>
    </row>
    <row r="2467" spans="1:29" x14ac:dyDescent="0.25">
      <c r="A2467">
        <v>2466</v>
      </c>
      <c r="B2467">
        <v>10197</v>
      </c>
      <c r="C2467">
        <v>23</v>
      </c>
      <c r="D2467" s="3">
        <v>64.67</v>
      </c>
      <c r="E2467">
        <v>9</v>
      </c>
      <c r="F2467" s="3">
        <v>1487.41</v>
      </c>
      <c r="G2467" s="10">
        <f t="shared" si="76"/>
        <v>74.370500000000007</v>
      </c>
      <c r="H2467" s="10">
        <f t="shared" si="77"/>
        <v>297.48200000000003</v>
      </c>
      <c r="I2467" s="5">
        <v>37951</v>
      </c>
      <c r="J2467" s="7" t="s">
        <v>21</v>
      </c>
      <c r="K2467">
        <v>4</v>
      </c>
      <c r="L2467">
        <v>11</v>
      </c>
      <c r="M2467" s="7">
        <v>2003</v>
      </c>
      <c r="N2467" s="7" t="s">
        <v>594</v>
      </c>
      <c r="O2467">
        <v>66</v>
      </c>
      <c r="P2467" t="s">
        <v>657</v>
      </c>
      <c r="Q2467" t="s">
        <v>348</v>
      </c>
      <c r="R2467" t="s">
        <v>349</v>
      </c>
      <c r="S2467" t="s">
        <v>350</v>
      </c>
      <c r="U2467" t="s">
        <v>351</v>
      </c>
      <c r="W2467">
        <v>8022</v>
      </c>
      <c r="X2467" s="7" t="s">
        <v>174</v>
      </c>
      <c r="Y2467" t="s">
        <v>38</v>
      </c>
      <c r="Z2467" t="s">
        <v>352</v>
      </c>
      <c r="AA2467" t="s">
        <v>353</v>
      </c>
      <c r="AB2467" t="str">
        <f>_xlfn.CONCAT(AA2467," ",Z2467)</f>
        <v>Eduardo Saavedra</v>
      </c>
      <c r="AC2467" s="7" t="s">
        <v>32</v>
      </c>
    </row>
    <row r="2468" spans="1:29" x14ac:dyDescent="0.25">
      <c r="A2468">
        <v>2467</v>
      </c>
      <c r="B2468">
        <v>10208</v>
      </c>
      <c r="C2468">
        <v>38</v>
      </c>
      <c r="D2468" s="3">
        <v>74.67</v>
      </c>
      <c r="E2468">
        <v>3</v>
      </c>
      <c r="F2468" s="3">
        <v>2837.46</v>
      </c>
      <c r="G2468" s="10">
        <f t="shared" si="76"/>
        <v>141.87300000000002</v>
      </c>
      <c r="H2468" s="10">
        <f t="shared" si="77"/>
        <v>567.49200000000008</v>
      </c>
      <c r="I2468" s="5">
        <v>37988</v>
      </c>
      <c r="J2468" s="7" t="s">
        <v>21</v>
      </c>
      <c r="K2468">
        <v>1</v>
      </c>
      <c r="L2468">
        <v>1</v>
      </c>
      <c r="M2468" s="7">
        <v>2004</v>
      </c>
      <c r="N2468" s="7" t="s">
        <v>594</v>
      </c>
      <c r="O2468">
        <v>66</v>
      </c>
      <c r="P2468" t="s">
        <v>657</v>
      </c>
      <c r="Q2468" t="s">
        <v>215</v>
      </c>
      <c r="R2468" t="s">
        <v>216</v>
      </c>
      <c r="S2468" t="s">
        <v>217</v>
      </c>
      <c r="U2468" t="s">
        <v>218</v>
      </c>
      <c r="W2468">
        <v>69004</v>
      </c>
      <c r="X2468" s="7" t="s">
        <v>37</v>
      </c>
      <c r="Y2468" t="s">
        <v>38</v>
      </c>
      <c r="Z2468" t="s">
        <v>219</v>
      </c>
      <c r="AA2468" t="s">
        <v>220</v>
      </c>
      <c r="AB2468" t="str">
        <f>_xlfn.CONCAT(AA2468," ",Z2468)</f>
        <v>Mary Saveley</v>
      </c>
      <c r="AC2468" s="7" t="s">
        <v>32</v>
      </c>
    </row>
    <row r="2469" spans="1:29" x14ac:dyDescent="0.25">
      <c r="A2469">
        <v>2468</v>
      </c>
      <c r="B2469">
        <v>10222</v>
      </c>
      <c r="C2469">
        <v>31</v>
      </c>
      <c r="D2469" s="3">
        <v>62.67</v>
      </c>
      <c r="E2469">
        <v>15</v>
      </c>
      <c r="F2469" s="3">
        <v>1942.77</v>
      </c>
      <c r="G2469" s="10">
        <f t="shared" si="76"/>
        <v>97.138500000000008</v>
      </c>
      <c r="H2469" s="10">
        <f t="shared" si="77"/>
        <v>388.55400000000003</v>
      </c>
      <c r="I2469" s="5">
        <v>38036</v>
      </c>
      <c r="J2469" s="7" t="s">
        <v>21</v>
      </c>
      <c r="K2469">
        <v>1</v>
      </c>
      <c r="L2469">
        <v>2</v>
      </c>
      <c r="M2469" s="7">
        <v>2004</v>
      </c>
      <c r="N2469" s="7" t="s">
        <v>594</v>
      </c>
      <c r="O2469">
        <v>66</v>
      </c>
      <c r="P2469" t="s">
        <v>657</v>
      </c>
      <c r="Q2469" t="s">
        <v>358</v>
      </c>
      <c r="R2469">
        <v>7605558146</v>
      </c>
      <c r="S2469" t="s">
        <v>359</v>
      </c>
      <c r="U2469" t="s">
        <v>360</v>
      </c>
      <c r="V2469" t="s">
        <v>51</v>
      </c>
      <c r="W2469">
        <v>91217</v>
      </c>
      <c r="X2469" s="7" t="s">
        <v>28</v>
      </c>
      <c r="Y2469" t="s">
        <v>29</v>
      </c>
      <c r="Z2469" t="s">
        <v>233</v>
      </c>
      <c r="AA2469" t="s">
        <v>272</v>
      </c>
      <c r="AB2469" t="str">
        <f>_xlfn.CONCAT(AA2469," ",Z2469)</f>
        <v>Valarie Thompson</v>
      </c>
      <c r="AC2469" s="7" t="s">
        <v>32</v>
      </c>
    </row>
    <row r="2470" spans="1:29" x14ac:dyDescent="0.25">
      <c r="A2470">
        <v>2469</v>
      </c>
      <c r="B2470">
        <v>10233</v>
      </c>
      <c r="C2470">
        <v>36</v>
      </c>
      <c r="D2470" s="3">
        <v>70.67</v>
      </c>
      <c r="E2470">
        <v>3</v>
      </c>
      <c r="F2470" s="3">
        <v>2544.12</v>
      </c>
      <c r="G2470" s="10">
        <f t="shared" si="76"/>
        <v>127.206</v>
      </c>
      <c r="H2470" s="10">
        <f t="shared" si="77"/>
        <v>508.82400000000001</v>
      </c>
      <c r="I2470" s="5">
        <v>38075</v>
      </c>
      <c r="J2470" s="7" t="s">
        <v>21</v>
      </c>
      <c r="K2470">
        <v>1</v>
      </c>
      <c r="L2470">
        <v>3</v>
      </c>
      <c r="M2470" s="7">
        <v>2004</v>
      </c>
      <c r="N2470" s="7" t="s">
        <v>594</v>
      </c>
      <c r="O2470">
        <v>66</v>
      </c>
      <c r="P2470" t="s">
        <v>657</v>
      </c>
      <c r="Q2470" t="s">
        <v>100</v>
      </c>
      <c r="R2470">
        <v>2015559350</v>
      </c>
      <c r="S2470" t="s">
        <v>101</v>
      </c>
      <c r="U2470" t="s">
        <v>102</v>
      </c>
      <c r="V2470" t="s">
        <v>103</v>
      </c>
      <c r="W2470">
        <v>94019</v>
      </c>
      <c r="X2470" s="7" t="s">
        <v>28</v>
      </c>
      <c r="Y2470" t="s">
        <v>29</v>
      </c>
      <c r="Z2470" t="s">
        <v>57</v>
      </c>
      <c r="AA2470" t="s">
        <v>104</v>
      </c>
      <c r="AB2470" t="str">
        <f>_xlfn.CONCAT(AA2470," ",Z2470)</f>
        <v>William Brown</v>
      </c>
      <c r="AC2470" s="7" t="s">
        <v>32</v>
      </c>
    </row>
    <row r="2471" spans="1:29" x14ac:dyDescent="0.25">
      <c r="A2471">
        <v>2470</v>
      </c>
      <c r="B2471">
        <v>10248</v>
      </c>
      <c r="C2471">
        <v>36</v>
      </c>
      <c r="D2471" s="3">
        <v>71.34</v>
      </c>
      <c r="E2471">
        <v>6</v>
      </c>
      <c r="F2471" s="3">
        <v>2568.2399999999998</v>
      </c>
      <c r="G2471" s="10">
        <f t="shared" si="76"/>
        <v>128.41200000000001</v>
      </c>
      <c r="H2471" s="10">
        <f t="shared" si="77"/>
        <v>513.64800000000002</v>
      </c>
      <c r="I2471" s="5">
        <v>38114</v>
      </c>
      <c r="J2471" s="7" t="s">
        <v>335</v>
      </c>
      <c r="K2471">
        <v>2</v>
      </c>
      <c r="L2471">
        <v>5</v>
      </c>
      <c r="M2471" s="7">
        <v>2004</v>
      </c>
      <c r="N2471" s="7" t="s">
        <v>594</v>
      </c>
      <c r="O2471">
        <v>66</v>
      </c>
      <c r="P2471" t="s">
        <v>657</v>
      </c>
      <c r="Q2471" t="s">
        <v>24</v>
      </c>
      <c r="R2471">
        <v>2125557818</v>
      </c>
      <c r="S2471" t="s">
        <v>25</v>
      </c>
      <c r="U2471" t="s">
        <v>26</v>
      </c>
      <c r="V2471" t="s">
        <v>27</v>
      </c>
      <c r="W2471">
        <v>10022</v>
      </c>
      <c r="X2471" s="7" t="s">
        <v>28</v>
      </c>
      <c r="Y2471" t="s">
        <v>29</v>
      </c>
      <c r="Z2471" t="s">
        <v>30</v>
      </c>
      <c r="AA2471" t="s">
        <v>31</v>
      </c>
      <c r="AB2471" t="str">
        <f>_xlfn.CONCAT(AA2471," ",Z2471)</f>
        <v>Kwai Yu</v>
      </c>
      <c r="AC2471" s="7" t="s">
        <v>32</v>
      </c>
    </row>
    <row r="2472" spans="1:29" x14ac:dyDescent="0.25">
      <c r="A2472">
        <v>2471</v>
      </c>
      <c r="B2472">
        <v>10261</v>
      </c>
      <c r="C2472">
        <v>34</v>
      </c>
      <c r="D2472" s="3">
        <v>62</v>
      </c>
      <c r="E2472">
        <v>4</v>
      </c>
      <c r="F2472" s="3">
        <v>2108</v>
      </c>
      <c r="G2472" s="10">
        <f t="shared" si="76"/>
        <v>105.4</v>
      </c>
      <c r="H2472" s="10">
        <f t="shared" si="77"/>
        <v>421.6</v>
      </c>
      <c r="I2472" s="5">
        <v>38155</v>
      </c>
      <c r="J2472" s="7" t="s">
        <v>21</v>
      </c>
      <c r="K2472">
        <v>2</v>
      </c>
      <c r="L2472">
        <v>6</v>
      </c>
      <c r="M2472" s="7">
        <v>2004</v>
      </c>
      <c r="N2472" s="7" t="s">
        <v>594</v>
      </c>
      <c r="O2472">
        <v>66</v>
      </c>
      <c r="P2472" t="s">
        <v>657</v>
      </c>
      <c r="Q2472" t="s">
        <v>288</v>
      </c>
      <c r="R2472" t="s">
        <v>289</v>
      </c>
      <c r="S2472" t="s">
        <v>290</v>
      </c>
      <c r="U2472" t="s">
        <v>291</v>
      </c>
      <c r="V2472" t="s">
        <v>292</v>
      </c>
      <c r="W2472" t="s">
        <v>293</v>
      </c>
      <c r="X2472" s="7" t="s">
        <v>227</v>
      </c>
      <c r="Y2472" t="s">
        <v>29</v>
      </c>
      <c r="Z2472" t="s">
        <v>294</v>
      </c>
      <c r="AA2472" t="s">
        <v>295</v>
      </c>
      <c r="AB2472" t="str">
        <f>_xlfn.CONCAT(AA2472," ",Z2472)</f>
        <v>Jean Fresnisre</v>
      </c>
      <c r="AC2472" s="7" t="s">
        <v>32</v>
      </c>
    </row>
    <row r="2473" spans="1:29" x14ac:dyDescent="0.25">
      <c r="A2473">
        <v>2472</v>
      </c>
      <c r="B2473">
        <v>10273</v>
      </c>
      <c r="C2473">
        <v>21</v>
      </c>
      <c r="D2473" s="3">
        <v>65.34</v>
      </c>
      <c r="E2473">
        <v>7</v>
      </c>
      <c r="F2473" s="3">
        <v>1372.14</v>
      </c>
      <c r="G2473" s="10">
        <f t="shared" si="76"/>
        <v>68.607000000000014</v>
      </c>
      <c r="H2473" s="10">
        <f t="shared" si="77"/>
        <v>274.42800000000005</v>
      </c>
      <c r="I2473" s="5">
        <v>38189</v>
      </c>
      <c r="J2473" s="7" t="s">
        <v>21</v>
      </c>
      <c r="K2473">
        <v>3</v>
      </c>
      <c r="L2473">
        <v>7</v>
      </c>
      <c r="M2473" s="7">
        <v>2004</v>
      </c>
      <c r="N2473" s="7" t="s">
        <v>594</v>
      </c>
      <c r="O2473">
        <v>66</v>
      </c>
      <c r="P2473" t="s">
        <v>657</v>
      </c>
      <c r="Q2473" t="s">
        <v>361</v>
      </c>
      <c r="R2473" t="s">
        <v>362</v>
      </c>
      <c r="S2473" t="s">
        <v>363</v>
      </c>
      <c r="U2473" t="s">
        <v>364</v>
      </c>
      <c r="W2473" t="s">
        <v>365</v>
      </c>
      <c r="X2473" s="7" t="s">
        <v>366</v>
      </c>
      <c r="Y2473" t="s">
        <v>38</v>
      </c>
      <c r="Z2473" t="s">
        <v>367</v>
      </c>
      <c r="AA2473" t="s">
        <v>368</v>
      </c>
      <c r="AB2473" t="str">
        <f>_xlfn.CONCAT(AA2473," ",Z2473)</f>
        <v>Catherine Dewey</v>
      </c>
      <c r="AC2473" s="7" t="s">
        <v>32</v>
      </c>
    </row>
    <row r="2474" spans="1:29" x14ac:dyDescent="0.25">
      <c r="A2474">
        <v>2473</v>
      </c>
      <c r="B2474">
        <v>10283</v>
      </c>
      <c r="C2474">
        <v>45</v>
      </c>
      <c r="D2474" s="3">
        <v>78.67</v>
      </c>
      <c r="E2474">
        <v>9</v>
      </c>
      <c r="F2474" s="3">
        <v>3540.15</v>
      </c>
      <c r="G2474" s="10">
        <f t="shared" si="76"/>
        <v>177.00750000000002</v>
      </c>
      <c r="H2474" s="10">
        <f t="shared" si="77"/>
        <v>708.03000000000009</v>
      </c>
      <c r="I2474" s="5">
        <v>38219</v>
      </c>
      <c r="J2474" s="7" t="s">
        <v>21</v>
      </c>
      <c r="K2474">
        <v>3</v>
      </c>
      <c r="L2474">
        <v>8</v>
      </c>
      <c r="M2474" s="7">
        <v>2004</v>
      </c>
      <c r="N2474" s="7" t="s">
        <v>594</v>
      </c>
      <c r="O2474">
        <v>66</v>
      </c>
      <c r="P2474" t="s">
        <v>657</v>
      </c>
      <c r="Q2474" t="s">
        <v>369</v>
      </c>
      <c r="R2474" t="s">
        <v>370</v>
      </c>
      <c r="S2474" t="s">
        <v>371</v>
      </c>
      <c r="U2474" t="s">
        <v>372</v>
      </c>
      <c r="V2474" t="s">
        <v>225</v>
      </c>
      <c r="W2474" t="s">
        <v>373</v>
      </c>
      <c r="X2474" s="7" t="s">
        <v>227</v>
      </c>
      <c r="Y2474" t="s">
        <v>29</v>
      </c>
      <c r="Z2474" t="s">
        <v>374</v>
      </c>
      <c r="AA2474" t="s">
        <v>168</v>
      </c>
      <c r="AB2474" t="str">
        <f>_xlfn.CONCAT(AA2474," ",Z2474)</f>
        <v>Elizabeth Lincoln</v>
      </c>
      <c r="AC2474" s="7" t="s">
        <v>47</v>
      </c>
    </row>
    <row r="2475" spans="1:29" x14ac:dyDescent="0.25">
      <c r="A2475">
        <v>2474</v>
      </c>
      <c r="B2475">
        <v>10295</v>
      </c>
      <c r="C2475">
        <v>26</v>
      </c>
      <c r="D2475" s="3">
        <v>75.34</v>
      </c>
      <c r="E2475">
        <v>4</v>
      </c>
      <c r="F2475" s="3">
        <v>1958.84</v>
      </c>
      <c r="G2475" s="10">
        <f t="shared" si="76"/>
        <v>97.942000000000007</v>
      </c>
      <c r="H2475" s="10">
        <f t="shared" si="77"/>
        <v>391.76800000000003</v>
      </c>
      <c r="I2475" s="5">
        <v>38240</v>
      </c>
      <c r="J2475" s="7" t="s">
        <v>21</v>
      </c>
      <c r="K2475">
        <v>3</v>
      </c>
      <c r="L2475">
        <v>9</v>
      </c>
      <c r="M2475" s="7">
        <v>2004</v>
      </c>
      <c r="N2475" s="7" t="s">
        <v>594</v>
      </c>
      <c r="O2475">
        <v>66</v>
      </c>
      <c r="P2475" t="s">
        <v>657</v>
      </c>
      <c r="Q2475" t="s">
        <v>375</v>
      </c>
      <c r="R2475">
        <v>6175559555</v>
      </c>
      <c r="S2475" t="s">
        <v>376</v>
      </c>
      <c r="U2475" t="s">
        <v>377</v>
      </c>
      <c r="V2475" t="s">
        <v>119</v>
      </c>
      <c r="W2475">
        <v>51003</v>
      </c>
      <c r="X2475" s="7" t="s">
        <v>28</v>
      </c>
      <c r="Y2475" t="s">
        <v>29</v>
      </c>
      <c r="Z2475" t="s">
        <v>378</v>
      </c>
      <c r="AA2475" t="s">
        <v>62</v>
      </c>
      <c r="AB2475" t="str">
        <f>_xlfn.CONCAT(AA2475," ",Z2475)</f>
        <v>Juri Yoshido</v>
      </c>
      <c r="AC2475" s="7" t="s">
        <v>32</v>
      </c>
    </row>
    <row r="2476" spans="1:29" x14ac:dyDescent="0.25">
      <c r="A2476">
        <v>2475</v>
      </c>
      <c r="B2476">
        <v>10306</v>
      </c>
      <c r="C2476">
        <v>50</v>
      </c>
      <c r="D2476" s="3">
        <v>54</v>
      </c>
      <c r="E2476">
        <v>3</v>
      </c>
      <c r="F2476" s="3">
        <v>2700</v>
      </c>
      <c r="G2476" s="10">
        <f t="shared" si="76"/>
        <v>135</v>
      </c>
      <c r="H2476" s="10">
        <f t="shared" si="77"/>
        <v>540</v>
      </c>
      <c r="I2476" s="5">
        <v>38274</v>
      </c>
      <c r="J2476" s="7" t="s">
        <v>21</v>
      </c>
      <c r="K2476">
        <v>4</v>
      </c>
      <c r="L2476">
        <v>10</v>
      </c>
      <c r="M2476" s="7">
        <v>2004</v>
      </c>
      <c r="N2476" s="7" t="s">
        <v>594</v>
      </c>
      <c r="O2476">
        <v>66</v>
      </c>
      <c r="P2476" t="s">
        <v>657</v>
      </c>
      <c r="Q2476" t="s">
        <v>488</v>
      </c>
      <c r="R2476" t="s">
        <v>489</v>
      </c>
      <c r="S2476" t="s">
        <v>490</v>
      </c>
      <c r="U2476" t="s">
        <v>491</v>
      </c>
      <c r="W2476" t="s">
        <v>492</v>
      </c>
      <c r="X2476" s="7" t="s">
        <v>166</v>
      </c>
      <c r="Y2476" t="s">
        <v>38</v>
      </c>
      <c r="Z2476" t="s">
        <v>493</v>
      </c>
      <c r="AA2476" t="s">
        <v>90</v>
      </c>
      <c r="AB2476" t="str">
        <f>_xlfn.CONCAT(AA2476," ",Z2476)</f>
        <v>Victoria Ashworth</v>
      </c>
      <c r="AC2476" s="7" t="s">
        <v>32</v>
      </c>
    </row>
    <row r="2477" spans="1:29" x14ac:dyDescent="0.25">
      <c r="A2477">
        <v>2476</v>
      </c>
      <c r="B2477">
        <v>10315</v>
      </c>
      <c r="C2477">
        <v>41</v>
      </c>
      <c r="D2477" s="3">
        <v>62</v>
      </c>
      <c r="E2477">
        <v>2</v>
      </c>
      <c r="F2477" s="3">
        <v>2542</v>
      </c>
      <c r="G2477" s="10">
        <f t="shared" si="76"/>
        <v>127.10000000000001</v>
      </c>
      <c r="H2477" s="10">
        <f t="shared" si="77"/>
        <v>508.40000000000003</v>
      </c>
      <c r="I2477" s="5">
        <v>38289</v>
      </c>
      <c r="J2477" s="7" t="s">
        <v>21</v>
      </c>
      <c r="K2477">
        <v>4</v>
      </c>
      <c r="L2477">
        <v>10</v>
      </c>
      <c r="M2477" s="7">
        <v>2004</v>
      </c>
      <c r="N2477" s="7" t="s">
        <v>594</v>
      </c>
      <c r="O2477">
        <v>66</v>
      </c>
      <c r="P2477" t="s">
        <v>657</v>
      </c>
      <c r="Q2477" t="s">
        <v>110</v>
      </c>
      <c r="R2477" t="s">
        <v>111</v>
      </c>
      <c r="S2477" t="s">
        <v>112</v>
      </c>
      <c r="U2477" t="s">
        <v>113</v>
      </c>
      <c r="W2477">
        <v>44000</v>
      </c>
      <c r="X2477" s="7" t="s">
        <v>37</v>
      </c>
      <c r="Y2477" t="s">
        <v>38</v>
      </c>
      <c r="Z2477" t="s">
        <v>114</v>
      </c>
      <c r="AA2477" t="s">
        <v>115</v>
      </c>
      <c r="AB2477" t="str">
        <f>_xlfn.CONCAT(AA2477," ",Z2477)</f>
        <v>Janine Labrune</v>
      </c>
      <c r="AC2477" s="7" t="s">
        <v>32</v>
      </c>
    </row>
    <row r="2478" spans="1:29" x14ac:dyDescent="0.25">
      <c r="A2478">
        <v>2477</v>
      </c>
      <c r="B2478">
        <v>10326</v>
      </c>
      <c r="C2478">
        <v>39</v>
      </c>
      <c r="D2478" s="3">
        <v>60</v>
      </c>
      <c r="E2478">
        <v>1</v>
      </c>
      <c r="F2478" s="3">
        <v>2340</v>
      </c>
      <c r="G2478" s="10">
        <f t="shared" si="76"/>
        <v>117</v>
      </c>
      <c r="H2478" s="10">
        <f t="shared" si="77"/>
        <v>468</v>
      </c>
      <c r="I2478" s="5">
        <v>38300</v>
      </c>
      <c r="J2478" s="7" t="s">
        <v>21</v>
      </c>
      <c r="K2478">
        <v>4</v>
      </c>
      <c r="L2478">
        <v>11</v>
      </c>
      <c r="M2478" s="7">
        <v>2004</v>
      </c>
      <c r="N2478" s="7" t="s">
        <v>594</v>
      </c>
      <c r="O2478">
        <v>66</v>
      </c>
      <c r="P2478" t="s">
        <v>657</v>
      </c>
      <c r="Q2478" t="s">
        <v>179</v>
      </c>
      <c r="R2478" t="s">
        <v>180</v>
      </c>
      <c r="S2478" t="s">
        <v>181</v>
      </c>
      <c r="U2478" t="s">
        <v>182</v>
      </c>
      <c r="W2478" t="s">
        <v>183</v>
      </c>
      <c r="X2478" s="7" t="s">
        <v>184</v>
      </c>
      <c r="Y2478" t="s">
        <v>38</v>
      </c>
      <c r="Z2478" t="s">
        <v>185</v>
      </c>
      <c r="AA2478" t="s">
        <v>186</v>
      </c>
      <c r="AB2478" t="str">
        <f>_xlfn.CONCAT(AA2478," ",Z2478)</f>
        <v>Christina Berglund</v>
      </c>
      <c r="AC2478" s="7" t="s">
        <v>32</v>
      </c>
    </row>
    <row r="2479" spans="1:29" x14ac:dyDescent="0.25">
      <c r="A2479">
        <v>2478</v>
      </c>
      <c r="B2479">
        <v>10339</v>
      </c>
      <c r="C2479">
        <v>22</v>
      </c>
      <c r="D2479" s="3">
        <v>100</v>
      </c>
      <c r="E2479">
        <v>5</v>
      </c>
      <c r="F2479" s="3">
        <v>2816.44</v>
      </c>
      <c r="G2479" s="10">
        <f t="shared" si="76"/>
        <v>140.822</v>
      </c>
      <c r="H2479" s="10">
        <f t="shared" si="77"/>
        <v>563.28800000000001</v>
      </c>
      <c r="I2479" s="5">
        <v>38314</v>
      </c>
      <c r="J2479" s="7" t="s">
        <v>21</v>
      </c>
      <c r="K2479">
        <v>4</v>
      </c>
      <c r="L2479">
        <v>11</v>
      </c>
      <c r="M2479" s="7">
        <v>2004</v>
      </c>
      <c r="N2479" s="7" t="s">
        <v>594</v>
      </c>
      <c r="O2479">
        <v>66</v>
      </c>
      <c r="P2479" t="s">
        <v>657</v>
      </c>
      <c r="Q2479" t="s">
        <v>242</v>
      </c>
      <c r="R2479" t="s">
        <v>243</v>
      </c>
      <c r="S2479" t="s">
        <v>244</v>
      </c>
      <c r="U2479" t="s">
        <v>245</v>
      </c>
      <c r="V2479" t="s">
        <v>246</v>
      </c>
      <c r="W2479" t="s">
        <v>247</v>
      </c>
      <c r="X2479" s="7" t="s">
        <v>196</v>
      </c>
      <c r="Y2479" t="s">
        <v>196</v>
      </c>
      <c r="Z2479" t="s">
        <v>248</v>
      </c>
      <c r="AA2479" t="s">
        <v>249</v>
      </c>
      <c r="AB2479" t="str">
        <f>_xlfn.CONCAT(AA2479," ",Z2479)</f>
        <v>Akiko Shimamura</v>
      </c>
      <c r="AC2479" s="7" t="s">
        <v>32</v>
      </c>
    </row>
    <row r="2480" spans="1:29" x14ac:dyDescent="0.25">
      <c r="A2480">
        <v>2479</v>
      </c>
      <c r="B2480">
        <v>10350</v>
      </c>
      <c r="C2480">
        <v>46</v>
      </c>
      <c r="D2480" s="3">
        <v>76.67</v>
      </c>
      <c r="E2480">
        <v>11</v>
      </c>
      <c r="F2480" s="3">
        <v>3526.82</v>
      </c>
      <c r="G2480" s="10">
        <f t="shared" si="76"/>
        <v>176.34100000000001</v>
      </c>
      <c r="H2480" s="10">
        <f t="shared" si="77"/>
        <v>705.36400000000003</v>
      </c>
      <c r="I2480" s="5">
        <v>38323</v>
      </c>
      <c r="J2480" s="7" t="s">
        <v>21</v>
      </c>
      <c r="K2480">
        <v>4</v>
      </c>
      <c r="L2480">
        <v>12</v>
      </c>
      <c r="M2480" s="7">
        <v>2004</v>
      </c>
      <c r="N2480" s="7" t="s">
        <v>594</v>
      </c>
      <c r="O2480">
        <v>66</v>
      </c>
      <c r="P2480" t="s">
        <v>657</v>
      </c>
      <c r="Q2480" t="s">
        <v>170</v>
      </c>
      <c r="R2480" t="s">
        <v>171</v>
      </c>
      <c r="S2480" t="s">
        <v>172</v>
      </c>
      <c r="U2480" t="s">
        <v>173</v>
      </c>
      <c r="W2480">
        <v>28034</v>
      </c>
      <c r="X2480" s="7" t="s">
        <v>174</v>
      </c>
      <c r="Y2480" t="s">
        <v>38</v>
      </c>
      <c r="Z2480" t="s">
        <v>175</v>
      </c>
      <c r="AA2480" t="s">
        <v>176</v>
      </c>
      <c r="AB2480" t="str">
        <f>_xlfn.CONCAT(AA2480," ",Z2480)</f>
        <v>Diego Freyre</v>
      </c>
      <c r="AC2480" s="7" t="s">
        <v>47</v>
      </c>
    </row>
    <row r="2481" spans="1:29" x14ac:dyDescent="0.25">
      <c r="A2481">
        <v>2480</v>
      </c>
      <c r="B2481">
        <v>10373</v>
      </c>
      <c r="C2481">
        <v>44</v>
      </c>
      <c r="D2481" s="3">
        <v>100</v>
      </c>
      <c r="E2481">
        <v>14</v>
      </c>
      <c r="F2481" s="3">
        <v>4627.92</v>
      </c>
      <c r="G2481" s="10">
        <f t="shared" si="76"/>
        <v>231.39600000000002</v>
      </c>
      <c r="H2481" s="10">
        <f t="shared" si="77"/>
        <v>925.58400000000006</v>
      </c>
      <c r="I2481" s="5">
        <v>38383</v>
      </c>
      <c r="J2481" s="7" t="s">
        <v>21</v>
      </c>
      <c r="K2481">
        <v>1</v>
      </c>
      <c r="L2481">
        <v>1</v>
      </c>
      <c r="M2481" s="7">
        <v>2005</v>
      </c>
      <c r="N2481" s="7" t="s">
        <v>594</v>
      </c>
      <c r="O2481">
        <v>66</v>
      </c>
      <c r="P2481" t="s">
        <v>657</v>
      </c>
      <c r="Q2481" t="s">
        <v>387</v>
      </c>
      <c r="R2481" t="s">
        <v>388</v>
      </c>
      <c r="S2481" t="s">
        <v>389</v>
      </c>
      <c r="U2481" t="s">
        <v>390</v>
      </c>
      <c r="W2481">
        <v>90110</v>
      </c>
      <c r="X2481" s="7" t="s">
        <v>126</v>
      </c>
      <c r="Y2481" t="s">
        <v>38</v>
      </c>
      <c r="Z2481" t="s">
        <v>391</v>
      </c>
      <c r="AA2481" t="s">
        <v>392</v>
      </c>
      <c r="AB2481" t="str">
        <f>_xlfn.CONCAT(AA2481," ",Z2481)</f>
        <v>Pirkko Koskitalo</v>
      </c>
      <c r="AC2481" s="7" t="s">
        <v>47</v>
      </c>
    </row>
    <row r="2482" spans="1:29" x14ac:dyDescent="0.25">
      <c r="A2482">
        <v>2481</v>
      </c>
      <c r="B2482">
        <v>10385</v>
      </c>
      <c r="C2482">
        <v>25</v>
      </c>
      <c r="D2482" s="3">
        <v>77.34</v>
      </c>
      <c r="E2482">
        <v>1</v>
      </c>
      <c r="F2482" s="3">
        <v>1933.5</v>
      </c>
      <c r="G2482" s="10">
        <f t="shared" si="76"/>
        <v>96.675000000000011</v>
      </c>
      <c r="H2482" s="10">
        <f t="shared" si="77"/>
        <v>386.70000000000005</v>
      </c>
      <c r="I2482" s="5">
        <v>38411</v>
      </c>
      <c r="J2482" s="7" t="s">
        <v>21</v>
      </c>
      <c r="K2482">
        <v>1</v>
      </c>
      <c r="L2482">
        <v>2</v>
      </c>
      <c r="M2482" s="7">
        <v>2005</v>
      </c>
      <c r="N2482" s="7" t="s">
        <v>594</v>
      </c>
      <c r="O2482">
        <v>66</v>
      </c>
      <c r="P2482" t="s">
        <v>657</v>
      </c>
      <c r="Q2482" t="s">
        <v>268</v>
      </c>
      <c r="R2482">
        <v>4155551450</v>
      </c>
      <c r="S2482" t="s">
        <v>269</v>
      </c>
      <c r="U2482" t="s">
        <v>270</v>
      </c>
      <c r="V2482" t="s">
        <v>51</v>
      </c>
      <c r="W2482">
        <v>97562</v>
      </c>
      <c r="X2482" s="7" t="s">
        <v>28</v>
      </c>
      <c r="Y2482" t="s">
        <v>29</v>
      </c>
      <c r="Z2482" t="s">
        <v>271</v>
      </c>
      <c r="AA2482" t="s">
        <v>272</v>
      </c>
      <c r="AB2482" t="str">
        <f>_xlfn.CONCAT(AA2482," ",Z2482)</f>
        <v>Valarie Nelson</v>
      </c>
      <c r="AC2482" s="7" t="s">
        <v>32</v>
      </c>
    </row>
    <row r="2483" spans="1:29" x14ac:dyDescent="0.25">
      <c r="A2483">
        <v>2482</v>
      </c>
      <c r="B2483">
        <v>10396</v>
      </c>
      <c r="C2483">
        <v>39</v>
      </c>
      <c r="D2483" s="3">
        <v>66.67</v>
      </c>
      <c r="E2483">
        <v>1</v>
      </c>
      <c r="F2483" s="3">
        <v>2600.13</v>
      </c>
      <c r="G2483" s="10">
        <f t="shared" si="76"/>
        <v>130.00650000000002</v>
      </c>
      <c r="H2483" s="10">
        <f t="shared" si="77"/>
        <v>520.02600000000007</v>
      </c>
      <c r="I2483" s="5">
        <v>38434</v>
      </c>
      <c r="J2483" s="7" t="s">
        <v>21</v>
      </c>
      <c r="K2483">
        <v>1</v>
      </c>
      <c r="L2483">
        <v>3</v>
      </c>
      <c r="M2483" s="7">
        <v>2005</v>
      </c>
      <c r="N2483" s="7" t="s">
        <v>594</v>
      </c>
      <c r="O2483">
        <v>66</v>
      </c>
      <c r="P2483" t="s">
        <v>657</v>
      </c>
      <c r="Q2483" t="s">
        <v>268</v>
      </c>
      <c r="R2483">
        <v>4155551450</v>
      </c>
      <c r="S2483" t="s">
        <v>269</v>
      </c>
      <c r="U2483" t="s">
        <v>270</v>
      </c>
      <c r="V2483" t="s">
        <v>51</v>
      </c>
      <c r="W2483">
        <v>97562</v>
      </c>
      <c r="X2483" s="7" t="s">
        <v>28</v>
      </c>
      <c r="Y2483" t="s">
        <v>29</v>
      </c>
      <c r="Z2483" t="s">
        <v>271</v>
      </c>
      <c r="AA2483" t="s">
        <v>272</v>
      </c>
      <c r="AB2483" t="str">
        <f>_xlfn.CONCAT(AA2483," ",Z2483)</f>
        <v>Valarie Nelson</v>
      </c>
      <c r="AC2483" s="7" t="s">
        <v>32</v>
      </c>
    </row>
    <row r="2484" spans="1:29" x14ac:dyDescent="0.25">
      <c r="A2484">
        <v>2483</v>
      </c>
      <c r="B2484">
        <v>10414</v>
      </c>
      <c r="C2484">
        <v>37</v>
      </c>
      <c r="D2484" s="3">
        <v>71.34</v>
      </c>
      <c r="E2484">
        <v>6</v>
      </c>
      <c r="F2484" s="3">
        <v>2639.58</v>
      </c>
      <c r="G2484" s="10">
        <f t="shared" si="76"/>
        <v>131.97900000000001</v>
      </c>
      <c r="H2484" s="10">
        <f t="shared" si="77"/>
        <v>527.91600000000005</v>
      </c>
      <c r="I2484" s="5">
        <v>38478</v>
      </c>
      <c r="J2484" s="7" t="s">
        <v>397</v>
      </c>
      <c r="K2484">
        <v>2</v>
      </c>
      <c r="L2484">
        <v>5</v>
      </c>
      <c r="M2484" s="7">
        <v>2005</v>
      </c>
      <c r="N2484" s="7" t="s">
        <v>594</v>
      </c>
      <c r="O2484">
        <v>66</v>
      </c>
      <c r="P2484" t="s">
        <v>657</v>
      </c>
      <c r="Q2484" t="s">
        <v>375</v>
      </c>
      <c r="R2484">
        <v>6175559555</v>
      </c>
      <c r="S2484" t="s">
        <v>376</v>
      </c>
      <c r="U2484" t="s">
        <v>377</v>
      </c>
      <c r="V2484" t="s">
        <v>119</v>
      </c>
      <c r="W2484">
        <v>51003</v>
      </c>
      <c r="X2484" s="7" t="s">
        <v>28</v>
      </c>
      <c r="Y2484" t="s">
        <v>29</v>
      </c>
      <c r="Z2484" t="s">
        <v>378</v>
      </c>
      <c r="AA2484" t="s">
        <v>62</v>
      </c>
      <c r="AB2484" t="str">
        <f>_xlfn.CONCAT(AA2484," ",Z2484)</f>
        <v>Juri Yoshido</v>
      </c>
      <c r="AC2484" s="7" t="s">
        <v>32</v>
      </c>
    </row>
    <row r="2485" spans="1:29" x14ac:dyDescent="0.25">
      <c r="A2485">
        <v>2484</v>
      </c>
      <c r="B2485">
        <v>10106</v>
      </c>
      <c r="C2485">
        <v>31</v>
      </c>
      <c r="D2485" s="3">
        <v>100</v>
      </c>
      <c r="E2485">
        <v>7</v>
      </c>
      <c r="F2485" s="3">
        <v>3312.97</v>
      </c>
      <c r="G2485" s="10">
        <f t="shared" si="76"/>
        <v>165.64850000000001</v>
      </c>
      <c r="H2485" s="10">
        <f t="shared" si="77"/>
        <v>662.59400000000005</v>
      </c>
      <c r="I2485" s="5">
        <v>37669</v>
      </c>
      <c r="J2485" s="7" t="s">
        <v>21</v>
      </c>
      <c r="K2485">
        <v>1</v>
      </c>
      <c r="L2485">
        <v>2</v>
      </c>
      <c r="M2485" s="7">
        <v>2003</v>
      </c>
      <c r="N2485" s="7" t="s">
        <v>562</v>
      </c>
      <c r="O2485">
        <v>91</v>
      </c>
      <c r="P2485" t="s">
        <v>658</v>
      </c>
      <c r="Q2485" t="s">
        <v>548</v>
      </c>
      <c r="R2485" t="s">
        <v>549</v>
      </c>
      <c r="S2485" t="s">
        <v>550</v>
      </c>
      <c r="U2485" t="s">
        <v>551</v>
      </c>
      <c r="W2485">
        <v>24100</v>
      </c>
      <c r="X2485" s="7" t="s">
        <v>254</v>
      </c>
      <c r="Y2485" t="s">
        <v>38</v>
      </c>
      <c r="Z2485" t="s">
        <v>552</v>
      </c>
      <c r="AA2485" t="s">
        <v>553</v>
      </c>
      <c r="AB2485" t="str">
        <f>_xlfn.CONCAT(AA2485," ",Z2485)</f>
        <v>Giovanni Rovelli</v>
      </c>
      <c r="AC2485" s="7" t="s">
        <v>47</v>
      </c>
    </row>
    <row r="2486" spans="1:29" x14ac:dyDescent="0.25">
      <c r="A2486">
        <v>2485</v>
      </c>
      <c r="B2486">
        <v>10120</v>
      </c>
      <c r="C2486">
        <v>47</v>
      </c>
      <c r="D2486" s="3">
        <v>82.21</v>
      </c>
      <c r="E2486">
        <v>13</v>
      </c>
      <c r="F2486" s="3">
        <v>3863.87</v>
      </c>
      <c r="G2486" s="10">
        <f t="shared" si="76"/>
        <v>193.1935</v>
      </c>
      <c r="H2486" s="10">
        <f t="shared" si="77"/>
        <v>772.774</v>
      </c>
      <c r="I2486" s="5">
        <v>37740</v>
      </c>
      <c r="J2486" s="7" t="s">
        <v>21</v>
      </c>
      <c r="K2486">
        <v>2</v>
      </c>
      <c r="L2486">
        <v>4</v>
      </c>
      <c r="M2486" s="7">
        <v>2003</v>
      </c>
      <c r="N2486" s="7" t="s">
        <v>562</v>
      </c>
      <c r="O2486">
        <v>91</v>
      </c>
      <c r="P2486" t="s">
        <v>658</v>
      </c>
      <c r="Q2486" t="s">
        <v>85</v>
      </c>
      <c r="R2486" t="s">
        <v>86</v>
      </c>
      <c r="S2486" t="s">
        <v>87</v>
      </c>
      <c r="T2486" t="s">
        <v>88</v>
      </c>
      <c r="U2486" t="s">
        <v>89</v>
      </c>
      <c r="V2486" t="s">
        <v>90</v>
      </c>
      <c r="W2486">
        <v>3004</v>
      </c>
      <c r="X2486" s="7" t="s">
        <v>91</v>
      </c>
      <c r="Y2486" t="s">
        <v>92</v>
      </c>
      <c r="Z2486" t="s">
        <v>93</v>
      </c>
      <c r="AA2486" t="s">
        <v>94</v>
      </c>
      <c r="AB2486" t="str">
        <f>_xlfn.CONCAT(AA2486," ",Z2486)</f>
        <v>Peter Ferguson</v>
      </c>
      <c r="AC2486" s="7" t="s">
        <v>47</v>
      </c>
    </row>
    <row r="2487" spans="1:29" x14ac:dyDescent="0.25">
      <c r="A2487">
        <v>2486</v>
      </c>
      <c r="B2487">
        <v>10133</v>
      </c>
      <c r="C2487">
        <v>24</v>
      </c>
      <c r="D2487" s="3">
        <v>77.64</v>
      </c>
      <c r="E2487">
        <v>8</v>
      </c>
      <c r="F2487" s="3">
        <v>1863.36</v>
      </c>
      <c r="G2487" s="10">
        <f t="shared" si="76"/>
        <v>93.168000000000006</v>
      </c>
      <c r="H2487" s="10">
        <f t="shared" si="77"/>
        <v>372.67200000000003</v>
      </c>
      <c r="I2487" s="5">
        <v>37799</v>
      </c>
      <c r="J2487" s="7" t="s">
        <v>21</v>
      </c>
      <c r="K2487">
        <v>2</v>
      </c>
      <c r="L2487">
        <v>6</v>
      </c>
      <c r="M2487" s="7">
        <v>2003</v>
      </c>
      <c r="N2487" s="7" t="s">
        <v>562</v>
      </c>
      <c r="O2487">
        <v>91</v>
      </c>
      <c r="P2487" t="s">
        <v>658</v>
      </c>
      <c r="Q2487" t="s">
        <v>170</v>
      </c>
      <c r="R2487" t="s">
        <v>171</v>
      </c>
      <c r="S2487" t="s">
        <v>172</v>
      </c>
      <c r="U2487" t="s">
        <v>173</v>
      </c>
      <c r="W2487">
        <v>28034</v>
      </c>
      <c r="X2487" s="7" t="s">
        <v>174</v>
      </c>
      <c r="Y2487" t="s">
        <v>38</v>
      </c>
      <c r="Z2487" t="s">
        <v>175</v>
      </c>
      <c r="AA2487" t="s">
        <v>176</v>
      </c>
      <c r="AB2487" t="str">
        <f>_xlfn.CONCAT(AA2487," ",Z2487)</f>
        <v>Diego Freyre</v>
      </c>
      <c r="AC2487" s="7" t="s">
        <v>32</v>
      </c>
    </row>
    <row r="2488" spans="1:29" x14ac:dyDescent="0.25">
      <c r="A2488">
        <v>2487</v>
      </c>
      <c r="B2488">
        <v>10143</v>
      </c>
      <c r="C2488">
        <v>36</v>
      </c>
      <c r="D2488" s="3">
        <v>100</v>
      </c>
      <c r="E2488">
        <v>2</v>
      </c>
      <c r="F2488" s="3">
        <v>3945.96</v>
      </c>
      <c r="G2488" s="10">
        <f t="shared" si="76"/>
        <v>197.298</v>
      </c>
      <c r="H2488" s="10">
        <f t="shared" si="77"/>
        <v>789.19200000000001</v>
      </c>
      <c r="I2488" s="5">
        <v>37843</v>
      </c>
      <c r="J2488" s="7" t="s">
        <v>21</v>
      </c>
      <c r="K2488">
        <v>3</v>
      </c>
      <c r="L2488">
        <v>8</v>
      </c>
      <c r="M2488" s="7">
        <v>2003</v>
      </c>
      <c r="N2488" s="7" t="s">
        <v>562</v>
      </c>
      <c r="O2488">
        <v>91</v>
      </c>
      <c r="P2488" t="s">
        <v>658</v>
      </c>
      <c r="Q2488" t="s">
        <v>331</v>
      </c>
      <c r="R2488">
        <v>5085559555</v>
      </c>
      <c r="S2488" t="s">
        <v>332</v>
      </c>
      <c r="U2488" t="s">
        <v>158</v>
      </c>
      <c r="V2488" t="s">
        <v>119</v>
      </c>
      <c r="W2488">
        <v>50553</v>
      </c>
      <c r="X2488" s="7" t="s">
        <v>28</v>
      </c>
      <c r="Y2488" t="s">
        <v>29</v>
      </c>
      <c r="Z2488" t="s">
        <v>333</v>
      </c>
      <c r="AA2488" t="s">
        <v>334</v>
      </c>
      <c r="AB2488" t="str">
        <f>_xlfn.CONCAT(AA2488," ",Z2488)</f>
        <v>Wing C Tam</v>
      </c>
      <c r="AC2488" s="7" t="s">
        <v>47</v>
      </c>
    </row>
    <row r="2489" spans="1:29" x14ac:dyDescent="0.25">
      <c r="A2489">
        <v>2488</v>
      </c>
      <c r="B2489">
        <v>10156</v>
      </c>
      <c r="C2489">
        <v>48</v>
      </c>
      <c r="D2489" s="3">
        <v>100</v>
      </c>
      <c r="E2489">
        <v>2</v>
      </c>
      <c r="F2489" s="3">
        <v>4954.08</v>
      </c>
      <c r="G2489" s="10">
        <f t="shared" si="76"/>
        <v>247.70400000000001</v>
      </c>
      <c r="H2489" s="10">
        <f t="shared" si="77"/>
        <v>990.81600000000003</v>
      </c>
      <c r="I2489" s="5">
        <v>37902</v>
      </c>
      <c r="J2489" s="7" t="s">
        <v>21</v>
      </c>
      <c r="K2489">
        <v>4</v>
      </c>
      <c r="L2489">
        <v>10</v>
      </c>
      <c r="M2489" s="7">
        <v>2003</v>
      </c>
      <c r="N2489" s="7" t="s">
        <v>562</v>
      </c>
      <c r="O2489">
        <v>91</v>
      </c>
      <c r="P2489" t="s">
        <v>658</v>
      </c>
      <c r="Q2489" t="s">
        <v>170</v>
      </c>
      <c r="R2489" t="s">
        <v>171</v>
      </c>
      <c r="S2489" t="s">
        <v>172</v>
      </c>
      <c r="U2489" t="s">
        <v>173</v>
      </c>
      <c r="W2489">
        <v>28034</v>
      </c>
      <c r="X2489" s="7" t="s">
        <v>174</v>
      </c>
      <c r="Y2489" t="s">
        <v>38</v>
      </c>
      <c r="Z2489" t="s">
        <v>175</v>
      </c>
      <c r="AA2489" t="s">
        <v>176</v>
      </c>
      <c r="AB2489" t="str">
        <f>_xlfn.CONCAT(AA2489," ",Z2489)</f>
        <v>Diego Freyre</v>
      </c>
      <c r="AC2489" s="7" t="s">
        <v>47</v>
      </c>
    </row>
    <row r="2490" spans="1:29" x14ac:dyDescent="0.25">
      <c r="A2490">
        <v>2489</v>
      </c>
      <c r="B2490">
        <v>10168</v>
      </c>
      <c r="C2490">
        <v>28</v>
      </c>
      <c r="D2490" s="3">
        <v>98.65</v>
      </c>
      <c r="E2490">
        <v>14</v>
      </c>
      <c r="F2490" s="3">
        <v>2762.2</v>
      </c>
      <c r="G2490" s="10">
        <f t="shared" si="76"/>
        <v>138.10999999999999</v>
      </c>
      <c r="H2490" s="10">
        <f t="shared" si="77"/>
        <v>552.43999999999994</v>
      </c>
      <c r="I2490" s="5">
        <v>37922</v>
      </c>
      <c r="J2490" s="7" t="s">
        <v>21</v>
      </c>
      <c r="K2490">
        <v>4</v>
      </c>
      <c r="L2490">
        <v>10</v>
      </c>
      <c r="M2490" s="7">
        <v>2003</v>
      </c>
      <c r="N2490" s="7" t="s">
        <v>562</v>
      </c>
      <c r="O2490">
        <v>91</v>
      </c>
      <c r="P2490" t="s">
        <v>658</v>
      </c>
      <c r="Q2490" t="s">
        <v>58</v>
      </c>
      <c r="R2490">
        <v>6505556809</v>
      </c>
      <c r="S2490" t="s">
        <v>59</v>
      </c>
      <c r="U2490" t="s">
        <v>60</v>
      </c>
      <c r="V2490" t="s">
        <v>51</v>
      </c>
      <c r="W2490">
        <v>94217</v>
      </c>
      <c r="X2490" s="7" t="s">
        <v>28</v>
      </c>
      <c r="Y2490" t="s">
        <v>29</v>
      </c>
      <c r="Z2490" t="s">
        <v>61</v>
      </c>
      <c r="AA2490" t="s">
        <v>62</v>
      </c>
      <c r="AB2490" t="str">
        <f>_xlfn.CONCAT(AA2490," ",Z2490)</f>
        <v>Juri Hirano</v>
      </c>
      <c r="AC2490" s="7" t="s">
        <v>32</v>
      </c>
    </row>
    <row r="2491" spans="1:29" x14ac:dyDescent="0.25">
      <c r="A2491">
        <v>2490</v>
      </c>
      <c r="B2491">
        <v>10199</v>
      </c>
      <c r="C2491">
        <v>48</v>
      </c>
      <c r="D2491" s="3">
        <v>83.12</v>
      </c>
      <c r="E2491">
        <v>2</v>
      </c>
      <c r="F2491" s="3">
        <v>3989.76</v>
      </c>
      <c r="G2491" s="10">
        <f t="shared" si="76"/>
        <v>199.48800000000003</v>
      </c>
      <c r="H2491" s="10">
        <f t="shared" si="77"/>
        <v>797.95200000000011</v>
      </c>
      <c r="I2491" s="5">
        <v>37956</v>
      </c>
      <c r="J2491" s="7" t="s">
        <v>21</v>
      </c>
      <c r="K2491">
        <v>4</v>
      </c>
      <c r="L2491">
        <v>12</v>
      </c>
      <c r="M2491" s="7">
        <v>2003</v>
      </c>
      <c r="N2491" s="7" t="s">
        <v>562</v>
      </c>
      <c r="O2491">
        <v>91</v>
      </c>
      <c r="P2491" t="s">
        <v>658</v>
      </c>
      <c r="Q2491" t="s">
        <v>230</v>
      </c>
      <c r="R2491">
        <v>3105553722</v>
      </c>
      <c r="S2491" t="s">
        <v>231</v>
      </c>
      <c r="U2491" t="s">
        <v>232</v>
      </c>
      <c r="V2491" t="s">
        <v>51</v>
      </c>
      <c r="W2491">
        <v>94019</v>
      </c>
      <c r="X2491" s="7" t="s">
        <v>28</v>
      </c>
      <c r="Y2491" t="s">
        <v>29</v>
      </c>
      <c r="Z2491" t="s">
        <v>233</v>
      </c>
      <c r="AA2491" t="s">
        <v>234</v>
      </c>
      <c r="AB2491" t="str">
        <f>_xlfn.CONCAT(AA2491," ",Z2491)</f>
        <v>Steve Thompson</v>
      </c>
      <c r="AC2491" s="7" t="s">
        <v>47</v>
      </c>
    </row>
    <row r="2492" spans="1:29" x14ac:dyDescent="0.25">
      <c r="A2492">
        <v>2491</v>
      </c>
      <c r="B2492">
        <v>10210</v>
      </c>
      <c r="C2492">
        <v>21</v>
      </c>
      <c r="D2492" s="3">
        <v>78.55</v>
      </c>
      <c r="E2492">
        <v>12</v>
      </c>
      <c r="F2492" s="3">
        <v>1649.55</v>
      </c>
      <c r="G2492" s="10">
        <f t="shared" si="76"/>
        <v>82.477500000000006</v>
      </c>
      <c r="H2492" s="10">
        <f t="shared" si="77"/>
        <v>329.91</v>
      </c>
      <c r="I2492" s="5">
        <v>37998</v>
      </c>
      <c r="J2492" s="7" t="s">
        <v>21</v>
      </c>
      <c r="K2492">
        <v>1</v>
      </c>
      <c r="L2492">
        <v>1</v>
      </c>
      <c r="M2492" s="7">
        <v>2004</v>
      </c>
      <c r="N2492" s="7" t="s">
        <v>562</v>
      </c>
      <c r="O2492">
        <v>91</v>
      </c>
      <c r="P2492" t="s">
        <v>658</v>
      </c>
      <c r="Q2492" t="s">
        <v>298</v>
      </c>
      <c r="R2492" t="s">
        <v>299</v>
      </c>
      <c r="S2492" t="s">
        <v>300</v>
      </c>
      <c r="U2492" t="s">
        <v>301</v>
      </c>
      <c r="V2492" t="s">
        <v>301</v>
      </c>
      <c r="W2492" t="s">
        <v>302</v>
      </c>
      <c r="X2492" s="7" t="s">
        <v>196</v>
      </c>
      <c r="Y2492" t="s">
        <v>196</v>
      </c>
      <c r="Z2492" t="s">
        <v>303</v>
      </c>
      <c r="AA2492" t="s">
        <v>304</v>
      </c>
      <c r="AB2492" t="str">
        <f>_xlfn.CONCAT(AA2492," ",Z2492)</f>
        <v>Mory Kentary</v>
      </c>
      <c r="AC2492" s="7" t="s">
        <v>32</v>
      </c>
    </row>
    <row r="2493" spans="1:29" x14ac:dyDescent="0.25">
      <c r="A2493">
        <v>2492</v>
      </c>
      <c r="B2493">
        <v>10223</v>
      </c>
      <c r="C2493">
        <v>25</v>
      </c>
      <c r="D2493" s="3">
        <v>100</v>
      </c>
      <c r="E2493">
        <v>14</v>
      </c>
      <c r="F2493" s="3">
        <v>2534.75</v>
      </c>
      <c r="G2493" s="10">
        <f t="shared" si="76"/>
        <v>126.73750000000001</v>
      </c>
      <c r="H2493" s="10">
        <f t="shared" si="77"/>
        <v>506.95000000000005</v>
      </c>
      <c r="I2493" s="5">
        <v>38037</v>
      </c>
      <c r="J2493" s="7" t="s">
        <v>21</v>
      </c>
      <c r="K2493">
        <v>1</v>
      </c>
      <c r="L2493">
        <v>2</v>
      </c>
      <c r="M2493" s="7">
        <v>2004</v>
      </c>
      <c r="N2493" s="7" t="s">
        <v>562</v>
      </c>
      <c r="O2493">
        <v>91</v>
      </c>
      <c r="P2493" t="s">
        <v>658</v>
      </c>
      <c r="Q2493" t="s">
        <v>85</v>
      </c>
      <c r="R2493" t="s">
        <v>86</v>
      </c>
      <c r="S2493" t="s">
        <v>87</v>
      </c>
      <c r="T2493" t="s">
        <v>88</v>
      </c>
      <c r="U2493" t="s">
        <v>89</v>
      </c>
      <c r="V2493" t="s">
        <v>90</v>
      </c>
      <c r="W2493">
        <v>3004</v>
      </c>
      <c r="X2493" s="7" t="s">
        <v>91</v>
      </c>
      <c r="Y2493" t="s">
        <v>92</v>
      </c>
      <c r="Z2493" t="s">
        <v>93</v>
      </c>
      <c r="AA2493" t="s">
        <v>94</v>
      </c>
      <c r="AB2493" t="str">
        <f>_xlfn.CONCAT(AA2493," ",Z2493)</f>
        <v>Peter Ferguson</v>
      </c>
      <c r="AC2493" s="7" t="s">
        <v>32</v>
      </c>
    </row>
    <row r="2494" spans="1:29" x14ac:dyDescent="0.25">
      <c r="A2494">
        <v>2493</v>
      </c>
      <c r="B2494">
        <v>10235</v>
      </c>
      <c r="C2494">
        <v>25</v>
      </c>
      <c r="D2494" s="3">
        <v>100</v>
      </c>
      <c r="E2494">
        <v>8</v>
      </c>
      <c r="F2494" s="3">
        <v>2580.25</v>
      </c>
      <c r="G2494" s="10">
        <f t="shared" si="76"/>
        <v>129.01250000000002</v>
      </c>
      <c r="H2494" s="10">
        <f t="shared" si="77"/>
        <v>516.05000000000007</v>
      </c>
      <c r="I2494" s="5">
        <v>38079</v>
      </c>
      <c r="J2494" s="7" t="s">
        <v>21</v>
      </c>
      <c r="K2494">
        <v>2</v>
      </c>
      <c r="L2494">
        <v>4</v>
      </c>
      <c r="M2494" s="7">
        <v>2004</v>
      </c>
      <c r="N2494" s="7" t="s">
        <v>562</v>
      </c>
      <c r="O2494">
        <v>91</v>
      </c>
      <c r="P2494" t="s">
        <v>658</v>
      </c>
      <c r="Q2494" t="s">
        <v>369</v>
      </c>
      <c r="R2494" t="s">
        <v>370</v>
      </c>
      <c r="S2494" t="s">
        <v>371</v>
      </c>
      <c r="U2494" t="s">
        <v>372</v>
      </c>
      <c r="V2494" t="s">
        <v>225</v>
      </c>
      <c r="W2494" t="s">
        <v>373</v>
      </c>
      <c r="X2494" s="7" t="s">
        <v>227</v>
      </c>
      <c r="Y2494" t="s">
        <v>29</v>
      </c>
      <c r="Z2494" t="s">
        <v>374</v>
      </c>
      <c r="AA2494" t="s">
        <v>168</v>
      </c>
      <c r="AB2494" t="str">
        <f>_xlfn.CONCAT(AA2494," ",Z2494)</f>
        <v>Elizabeth Lincoln</v>
      </c>
      <c r="AC2494" s="7" t="s">
        <v>32</v>
      </c>
    </row>
    <row r="2495" spans="1:29" x14ac:dyDescent="0.25">
      <c r="A2495">
        <v>2494</v>
      </c>
      <c r="B2495">
        <v>10250</v>
      </c>
      <c r="C2495">
        <v>31</v>
      </c>
      <c r="D2495" s="3">
        <v>91.34</v>
      </c>
      <c r="E2495">
        <v>9</v>
      </c>
      <c r="F2495" s="3">
        <v>2831.54</v>
      </c>
      <c r="G2495" s="10">
        <f t="shared" si="76"/>
        <v>141.577</v>
      </c>
      <c r="H2495" s="10">
        <f t="shared" si="77"/>
        <v>566.30799999999999</v>
      </c>
      <c r="I2495" s="5">
        <v>38118</v>
      </c>
      <c r="J2495" s="7" t="s">
        <v>21</v>
      </c>
      <c r="K2495">
        <v>2</v>
      </c>
      <c r="L2495">
        <v>5</v>
      </c>
      <c r="M2495" s="7">
        <v>2004</v>
      </c>
      <c r="N2495" s="7" t="s">
        <v>562</v>
      </c>
      <c r="O2495">
        <v>91</v>
      </c>
      <c r="P2495" t="s">
        <v>658</v>
      </c>
      <c r="Q2495" t="s">
        <v>393</v>
      </c>
      <c r="R2495">
        <v>4085553659</v>
      </c>
      <c r="S2495" t="s">
        <v>394</v>
      </c>
      <c r="U2495" t="s">
        <v>395</v>
      </c>
      <c r="V2495" t="s">
        <v>51</v>
      </c>
      <c r="W2495">
        <v>94217</v>
      </c>
      <c r="X2495" s="7" t="s">
        <v>28</v>
      </c>
      <c r="Y2495" t="s">
        <v>29</v>
      </c>
      <c r="Z2495" t="s">
        <v>98</v>
      </c>
      <c r="AA2495" t="s">
        <v>396</v>
      </c>
      <c r="AB2495" t="str">
        <f>_xlfn.CONCAT(AA2495," ",Z2495)</f>
        <v>Sue Frick</v>
      </c>
      <c r="AC2495" s="7" t="s">
        <v>32</v>
      </c>
    </row>
    <row r="2496" spans="1:29" x14ac:dyDescent="0.25">
      <c r="A2496">
        <v>2495</v>
      </c>
      <c r="B2496">
        <v>10262</v>
      </c>
      <c r="C2496">
        <v>40</v>
      </c>
      <c r="D2496" s="3">
        <v>84.03</v>
      </c>
      <c r="E2496">
        <v>4</v>
      </c>
      <c r="F2496" s="3">
        <v>3361.2</v>
      </c>
      <c r="G2496" s="10">
        <f t="shared" si="76"/>
        <v>168.06</v>
      </c>
      <c r="H2496" s="10">
        <f t="shared" si="77"/>
        <v>672.24</v>
      </c>
      <c r="I2496" s="5">
        <v>38162</v>
      </c>
      <c r="J2496" s="7" t="s">
        <v>335</v>
      </c>
      <c r="K2496">
        <v>2</v>
      </c>
      <c r="L2496">
        <v>6</v>
      </c>
      <c r="M2496" s="7">
        <v>2004</v>
      </c>
      <c r="N2496" s="7" t="s">
        <v>562</v>
      </c>
      <c r="O2496">
        <v>91</v>
      </c>
      <c r="P2496" t="s">
        <v>658</v>
      </c>
      <c r="Q2496" t="s">
        <v>170</v>
      </c>
      <c r="R2496" t="s">
        <v>171</v>
      </c>
      <c r="S2496" t="s">
        <v>172</v>
      </c>
      <c r="U2496" t="s">
        <v>173</v>
      </c>
      <c r="W2496">
        <v>28034</v>
      </c>
      <c r="X2496" s="7" t="s">
        <v>174</v>
      </c>
      <c r="Y2496" t="s">
        <v>38</v>
      </c>
      <c r="Z2496" t="s">
        <v>175</v>
      </c>
      <c r="AA2496" t="s">
        <v>176</v>
      </c>
      <c r="AB2496" t="str">
        <f>_xlfn.CONCAT(AA2496," ",Z2496)</f>
        <v>Diego Freyre</v>
      </c>
      <c r="AC2496" s="7" t="s">
        <v>47</v>
      </c>
    </row>
    <row r="2497" spans="1:29" x14ac:dyDescent="0.25">
      <c r="A2497">
        <v>2496</v>
      </c>
      <c r="B2497">
        <v>10275</v>
      </c>
      <c r="C2497">
        <v>32</v>
      </c>
      <c r="D2497" s="3">
        <v>89.51</v>
      </c>
      <c r="E2497">
        <v>14</v>
      </c>
      <c r="F2497" s="3">
        <v>2864.32</v>
      </c>
      <c r="G2497" s="10">
        <f t="shared" si="76"/>
        <v>143.21600000000001</v>
      </c>
      <c r="H2497" s="10">
        <f t="shared" si="77"/>
        <v>572.86400000000003</v>
      </c>
      <c r="I2497" s="5">
        <v>38191</v>
      </c>
      <c r="J2497" s="7" t="s">
        <v>21</v>
      </c>
      <c r="K2497">
        <v>3</v>
      </c>
      <c r="L2497">
        <v>7</v>
      </c>
      <c r="M2497" s="7">
        <v>2004</v>
      </c>
      <c r="N2497" s="7" t="s">
        <v>562</v>
      </c>
      <c r="O2497">
        <v>91</v>
      </c>
      <c r="P2497" t="s">
        <v>658</v>
      </c>
      <c r="Q2497" t="s">
        <v>110</v>
      </c>
      <c r="R2497" t="s">
        <v>111</v>
      </c>
      <c r="S2497" t="s">
        <v>112</v>
      </c>
      <c r="U2497" t="s">
        <v>113</v>
      </c>
      <c r="W2497">
        <v>44000</v>
      </c>
      <c r="X2497" s="7" t="s">
        <v>37</v>
      </c>
      <c r="Y2497" t="s">
        <v>38</v>
      </c>
      <c r="Z2497" t="s">
        <v>114</v>
      </c>
      <c r="AA2497" t="s">
        <v>115</v>
      </c>
      <c r="AB2497" t="str">
        <f>_xlfn.CONCAT(AA2497," ",Z2497)</f>
        <v>Janine Labrune</v>
      </c>
      <c r="AC2497" s="7" t="s">
        <v>32</v>
      </c>
    </row>
    <row r="2498" spans="1:29" x14ac:dyDescent="0.25">
      <c r="A2498">
        <v>2497</v>
      </c>
      <c r="B2498">
        <v>10284</v>
      </c>
      <c r="C2498">
        <v>24</v>
      </c>
      <c r="D2498" s="3">
        <v>83.12</v>
      </c>
      <c r="E2498">
        <v>6</v>
      </c>
      <c r="F2498" s="3">
        <v>1994.88</v>
      </c>
      <c r="G2498" s="10">
        <f t="shared" si="76"/>
        <v>99.744000000000014</v>
      </c>
      <c r="H2498" s="10">
        <f t="shared" si="77"/>
        <v>398.97600000000006</v>
      </c>
      <c r="I2498" s="5">
        <v>38220</v>
      </c>
      <c r="J2498" s="7" t="s">
        <v>21</v>
      </c>
      <c r="K2498">
        <v>3</v>
      </c>
      <c r="L2498">
        <v>8</v>
      </c>
      <c r="M2498" s="7">
        <v>2004</v>
      </c>
      <c r="N2498" s="7" t="s">
        <v>562</v>
      </c>
      <c r="O2498">
        <v>91</v>
      </c>
      <c r="P2498" t="s">
        <v>658</v>
      </c>
      <c r="Q2498" t="s">
        <v>539</v>
      </c>
      <c r="R2498" t="s">
        <v>540</v>
      </c>
      <c r="S2498" t="s">
        <v>541</v>
      </c>
      <c r="U2498" t="s">
        <v>542</v>
      </c>
      <c r="W2498" t="s">
        <v>543</v>
      </c>
      <c r="X2498" s="7" t="s">
        <v>74</v>
      </c>
      <c r="Y2498" t="s">
        <v>38</v>
      </c>
      <c r="Z2498" t="s">
        <v>544</v>
      </c>
      <c r="AA2498" t="s">
        <v>545</v>
      </c>
      <c r="AB2498" t="str">
        <f>_xlfn.CONCAT(AA2498," ",Z2498)</f>
        <v>Jan Klaeboe</v>
      </c>
      <c r="AC2498" s="7" t="s">
        <v>32</v>
      </c>
    </row>
    <row r="2499" spans="1:29" x14ac:dyDescent="0.25">
      <c r="A2499">
        <v>2498</v>
      </c>
      <c r="B2499">
        <v>10296</v>
      </c>
      <c r="C2499">
        <v>42</v>
      </c>
      <c r="D2499" s="3">
        <v>100</v>
      </c>
      <c r="E2499">
        <v>2</v>
      </c>
      <c r="F2499" s="3">
        <v>4296.6000000000004</v>
      </c>
      <c r="G2499" s="10">
        <f t="shared" ref="G2499:G2562" si="78">F2499*0.05</f>
        <v>214.83000000000004</v>
      </c>
      <c r="H2499" s="10">
        <f t="shared" ref="H2499:H2562" si="79">F2499*0.2</f>
        <v>859.32000000000016</v>
      </c>
      <c r="I2499" s="5">
        <v>38245</v>
      </c>
      <c r="J2499" s="7" t="s">
        <v>21</v>
      </c>
      <c r="K2499">
        <v>3</v>
      </c>
      <c r="L2499">
        <v>9</v>
      </c>
      <c r="M2499" s="7">
        <v>2004</v>
      </c>
      <c r="N2499" s="7" t="s">
        <v>562</v>
      </c>
      <c r="O2499">
        <v>91</v>
      </c>
      <c r="P2499" t="s">
        <v>658</v>
      </c>
      <c r="Q2499" t="s">
        <v>568</v>
      </c>
      <c r="R2499" t="s">
        <v>569</v>
      </c>
      <c r="S2499" t="s">
        <v>570</v>
      </c>
      <c r="U2499" t="s">
        <v>571</v>
      </c>
      <c r="W2499">
        <v>80686</v>
      </c>
      <c r="X2499" s="7" t="s">
        <v>439</v>
      </c>
      <c r="Y2499" t="s">
        <v>38</v>
      </c>
      <c r="Z2499" t="s">
        <v>572</v>
      </c>
      <c r="AA2499" t="s">
        <v>99</v>
      </c>
      <c r="AB2499" t="str">
        <f>_xlfn.CONCAT(AA2499," ",Z2499)</f>
        <v>Michael Donnermeyer</v>
      </c>
      <c r="AC2499" s="7" t="s">
        <v>47</v>
      </c>
    </row>
    <row r="2500" spans="1:29" x14ac:dyDescent="0.25">
      <c r="A2500">
        <v>2499</v>
      </c>
      <c r="B2500">
        <v>10308</v>
      </c>
      <c r="C2500">
        <v>21</v>
      </c>
      <c r="D2500" s="3">
        <v>100</v>
      </c>
      <c r="E2500">
        <v>12</v>
      </c>
      <c r="F2500" s="3">
        <v>2224.9499999999998</v>
      </c>
      <c r="G2500" s="10">
        <f t="shared" si="78"/>
        <v>111.2475</v>
      </c>
      <c r="H2500" s="10">
        <f t="shared" si="79"/>
        <v>444.99</v>
      </c>
      <c r="I2500" s="5">
        <v>38275</v>
      </c>
      <c r="J2500" s="7" t="s">
        <v>21</v>
      </c>
      <c r="K2500">
        <v>4</v>
      </c>
      <c r="L2500">
        <v>10</v>
      </c>
      <c r="M2500" s="7">
        <v>2004</v>
      </c>
      <c r="N2500" s="7" t="s">
        <v>562</v>
      </c>
      <c r="O2500">
        <v>91</v>
      </c>
      <c r="P2500" t="s">
        <v>658</v>
      </c>
      <c r="Q2500" t="s">
        <v>313</v>
      </c>
      <c r="R2500">
        <v>9145554562</v>
      </c>
      <c r="S2500" t="s">
        <v>314</v>
      </c>
      <c r="U2500" t="s">
        <v>315</v>
      </c>
      <c r="V2500" t="s">
        <v>27</v>
      </c>
      <c r="W2500">
        <v>24067</v>
      </c>
      <c r="X2500" s="7" t="s">
        <v>28</v>
      </c>
      <c r="Y2500" t="s">
        <v>29</v>
      </c>
      <c r="Z2500" t="s">
        <v>98</v>
      </c>
      <c r="AA2500" t="s">
        <v>234</v>
      </c>
      <c r="AB2500" t="str">
        <f>_xlfn.CONCAT(AA2500," ",Z2500)</f>
        <v>Steve Frick</v>
      </c>
      <c r="AC2500" s="7" t="s">
        <v>32</v>
      </c>
    </row>
    <row r="2501" spans="1:29" x14ac:dyDescent="0.25">
      <c r="A2501">
        <v>2500</v>
      </c>
      <c r="B2501">
        <v>10316</v>
      </c>
      <c r="C2501">
        <v>34</v>
      </c>
      <c r="D2501" s="3">
        <v>82.21</v>
      </c>
      <c r="E2501">
        <v>4</v>
      </c>
      <c r="F2501" s="3">
        <v>2795.14</v>
      </c>
      <c r="G2501" s="10">
        <f t="shared" si="78"/>
        <v>139.75700000000001</v>
      </c>
      <c r="H2501" s="10">
        <f t="shared" si="79"/>
        <v>559.02800000000002</v>
      </c>
      <c r="I2501" s="5">
        <v>38292</v>
      </c>
      <c r="J2501" s="7" t="s">
        <v>21</v>
      </c>
      <c r="K2501">
        <v>4</v>
      </c>
      <c r="L2501">
        <v>11</v>
      </c>
      <c r="M2501" s="7">
        <v>2004</v>
      </c>
      <c r="N2501" s="7" t="s">
        <v>562</v>
      </c>
      <c r="O2501">
        <v>91</v>
      </c>
      <c r="P2501" t="s">
        <v>658</v>
      </c>
      <c r="Q2501" t="s">
        <v>379</v>
      </c>
      <c r="R2501" t="s">
        <v>380</v>
      </c>
      <c r="S2501" t="s">
        <v>381</v>
      </c>
      <c r="U2501" t="s">
        <v>382</v>
      </c>
      <c r="V2501" t="s">
        <v>383</v>
      </c>
      <c r="W2501" t="s">
        <v>384</v>
      </c>
      <c r="X2501" s="7" t="s">
        <v>166</v>
      </c>
      <c r="Y2501" t="s">
        <v>38</v>
      </c>
      <c r="Z2501" t="s">
        <v>385</v>
      </c>
      <c r="AA2501" t="s">
        <v>386</v>
      </c>
      <c r="AB2501" t="str">
        <f>_xlfn.CONCAT(AA2501," ",Z2501)</f>
        <v>Helen Bennett</v>
      </c>
      <c r="AC2501" s="7" t="s">
        <v>32</v>
      </c>
    </row>
    <row r="2502" spans="1:29" x14ac:dyDescent="0.25">
      <c r="A2502">
        <v>2501</v>
      </c>
      <c r="B2502">
        <v>10328</v>
      </c>
      <c r="C2502">
        <v>27</v>
      </c>
      <c r="D2502" s="3">
        <v>100</v>
      </c>
      <c r="E2502">
        <v>8</v>
      </c>
      <c r="F2502" s="3">
        <v>2762.1</v>
      </c>
      <c r="G2502" s="10">
        <f t="shared" si="78"/>
        <v>138.10499999999999</v>
      </c>
      <c r="H2502" s="10">
        <f t="shared" si="79"/>
        <v>552.41999999999996</v>
      </c>
      <c r="I2502" s="5">
        <v>38303</v>
      </c>
      <c r="J2502" s="7" t="s">
        <v>21</v>
      </c>
      <c r="K2502">
        <v>4</v>
      </c>
      <c r="L2502">
        <v>11</v>
      </c>
      <c r="M2502" s="7">
        <v>2004</v>
      </c>
      <c r="N2502" s="7" t="s">
        <v>562</v>
      </c>
      <c r="O2502">
        <v>91</v>
      </c>
      <c r="P2502" t="s">
        <v>658</v>
      </c>
      <c r="Q2502" t="s">
        <v>548</v>
      </c>
      <c r="R2502" t="s">
        <v>549</v>
      </c>
      <c r="S2502" t="s">
        <v>550</v>
      </c>
      <c r="U2502" t="s">
        <v>551</v>
      </c>
      <c r="W2502">
        <v>24100</v>
      </c>
      <c r="X2502" s="7" t="s">
        <v>254</v>
      </c>
      <c r="Y2502" t="s">
        <v>38</v>
      </c>
      <c r="Z2502" t="s">
        <v>552</v>
      </c>
      <c r="AA2502" t="s">
        <v>553</v>
      </c>
      <c r="AB2502" t="str">
        <f>_xlfn.CONCAT(AA2502," ",Z2502)</f>
        <v>Giovanni Rovelli</v>
      </c>
      <c r="AC2502" s="7" t="s">
        <v>32</v>
      </c>
    </row>
    <row r="2503" spans="1:29" x14ac:dyDescent="0.25">
      <c r="A2503">
        <v>2502</v>
      </c>
      <c r="B2503">
        <v>10340</v>
      </c>
      <c r="C2503">
        <v>30</v>
      </c>
      <c r="D2503" s="3">
        <v>88.6</v>
      </c>
      <c r="E2503">
        <v>5</v>
      </c>
      <c r="F2503" s="3">
        <v>2658</v>
      </c>
      <c r="G2503" s="10">
        <f t="shared" si="78"/>
        <v>132.9</v>
      </c>
      <c r="H2503" s="10">
        <f t="shared" si="79"/>
        <v>531.6</v>
      </c>
      <c r="I2503" s="5">
        <v>38315</v>
      </c>
      <c r="J2503" s="7" t="s">
        <v>21</v>
      </c>
      <c r="K2503">
        <v>4</v>
      </c>
      <c r="L2503">
        <v>11</v>
      </c>
      <c r="M2503" s="7">
        <v>2004</v>
      </c>
      <c r="N2503" s="7" t="s">
        <v>562</v>
      </c>
      <c r="O2503">
        <v>91</v>
      </c>
      <c r="P2503" t="s">
        <v>658</v>
      </c>
      <c r="Q2503" t="s">
        <v>348</v>
      </c>
      <c r="R2503" t="s">
        <v>349</v>
      </c>
      <c r="S2503" t="s">
        <v>350</v>
      </c>
      <c r="U2503" t="s">
        <v>351</v>
      </c>
      <c r="W2503">
        <v>8022</v>
      </c>
      <c r="X2503" s="7" t="s">
        <v>174</v>
      </c>
      <c r="Y2503" t="s">
        <v>38</v>
      </c>
      <c r="Z2503" t="s">
        <v>352</v>
      </c>
      <c r="AA2503" t="s">
        <v>353</v>
      </c>
      <c r="AB2503" t="str">
        <f>_xlfn.CONCAT(AA2503," ",Z2503)</f>
        <v>Eduardo Saavedra</v>
      </c>
      <c r="AC2503" s="7" t="s">
        <v>32</v>
      </c>
    </row>
    <row r="2504" spans="1:29" x14ac:dyDescent="0.25">
      <c r="A2504">
        <v>2503</v>
      </c>
      <c r="B2504">
        <v>10353</v>
      </c>
      <c r="C2504">
        <v>39</v>
      </c>
      <c r="D2504" s="3">
        <v>100</v>
      </c>
      <c r="E2504">
        <v>9</v>
      </c>
      <c r="F2504" s="3">
        <v>5043.87</v>
      </c>
      <c r="G2504" s="10">
        <f t="shared" si="78"/>
        <v>252.1935</v>
      </c>
      <c r="H2504" s="10">
        <f t="shared" si="79"/>
        <v>1008.774</v>
      </c>
      <c r="I2504" s="5">
        <v>38325</v>
      </c>
      <c r="J2504" s="7" t="s">
        <v>21</v>
      </c>
      <c r="K2504">
        <v>4</v>
      </c>
      <c r="L2504">
        <v>12</v>
      </c>
      <c r="M2504" s="7">
        <v>2004</v>
      </c>
      <c r="N2504" s="7" t="s">
        <v>562</v>
      </c>
      <c r="O2504">
        <v>91</v>
      </c>
      <c r="P2504" t="s">
        <v>658</v>
      </c>
      <c r="Q2504" t="s">
        <v>564</v>
      </c>
      <c r="R2504">
        <v>2035554407</v>
      </c>
      <c r="S2504" t="s">
        <v>565</v>
      </c>
      <c r="U2504" t="s">
        <v>512</v>
      </c>
      <c r="V2504" t="s">
        <v>108</v>
      </c>
      <c r="W2504">
        <v>97561</v>
      </c>
      <c r="X2504" s="7" t="s">
        <v>28</v>
      </c>
      <c r="Y2504" t="s">
        <v>29</v>
      </c>
      <c r="Z2504" t="s">
        <v>566</v>
      </c>
      <c r="AA2504" t="s">
        <v>567</v>
      </c>
      <c r="AB2504" t="str">
        <f>_xlfn.CONCAT(AA2504," ",Z2504)</f>
        <v>Dan Lewis</v>
      </c>
      <c r="AC2504" s="7" t="s">
        <v>47</v>
      </c>
    </row>
    <row r="2505" spans="1:29" x14ac:dyDescent="0.25">
      <c r="A2505">
        <v>2504</v>
      </c>
      <c r="B2505">
        <v>10361</v>
      </c>
      <c r="C2505">
        <v>20</v>
      </c>
      <c r="D2505" s="3">
        <v>60.54</v>
      </c>
      <c r="E2505">
        <v>4</v>
      </c>
      <c r="F2505" s="3">
        <v>1210.8</v>
      </c>
      <c r="G2505" s="10">
        <f t="shared" si="78"/>
        <v>60.54</v>
      </c>
      <c r="H2505" s="10">
        <f t="shared" si="79"/>
        <v>242.16</v>
      </c>
      <c r="I2505" s="5">
        <v>38338</v>
      </c>
      <c r="J2505" s="7" t="s">
        <v>21</v>
      </c>
      <c r="K2505">
        <v>4</v>
      </c>
      <c r="L2505">
        <v>12</v>
      </c>
      <c r="M2505" s="7">
        <v>2004</v>
      </c>
      <c r="N2505" s="7" t="s">
        <v>562</v>
      </c>
      <c r="O2505">
        <v>91</v>
      </c>
      <c r="P2505" t="s">
        <v>658</v>
      </c>
      <c r="Q2505" t="s">
        <v>148</v>
      </c>
      <c r="R2505" t="s">
        <v>149</v>
      </c>
      <c r="S2505" t="s">
        <v>150</v>
      </c>
      <c r="T2505" t="s">
        <v>151</v>
      </c>
      <c r="U2505" t="s">
        <v>152</v>
      </c>
      <c r="V2505" t="s">
        <v>153</v>
      </c>
      <c r="W2505">
        <v>2067</v>
      </c>
      <c r="X2505" s="7" t="s">
        <v>91</v>
      </c>
      <c r="Y2505" t="s">
        <v>92</v>
      </c>
      <c r="Z2505" t="s">
        <v>154</v>
      </c>
      <c r="AA2505" t="s">
        <v>155</v>
      </c>
      <c r="AB2505" t="str">
        <f>_xlfn.CONCAT(AA2505," ",Z2505)</f>
        <v>Adrian Huxley</v>
      </c>
      <c r="AC2505" s="7" t="s">
        <v>32</v>
      </c>
    </row>
    <row r="2506" spans="1:29" x14ac:dyDescent="0.25">
      <c r="A2506">
        <v>2505</v>
      </c>
      <c r="B2506">
        <v>10375</v>
      </c>
      <c r="C2506">
        <v>37</v>
      </c>
      <c r="D2506" s="3">
        <v>81.87</v>
      </c>
      <c r="E2506">
        <v>6</v>
      </c>
      <c r="F2506" s="3">
        <v>3029.19</v>
      </c>
      <c r="G2506" s="10">
        <f t="shared" si="78"/>
        <v>151.45950000000002</v>
      </c>
      <c r="H2506" s="10">
        <f t="shared" si="79"/>
        <v>605.83800000000008</v>
      </c>
      <c r="I2506" s="5">
        <v>38386</v>
      </c>
      <c r="J2506" s="7" t="s">
        <v>21</v>
      </c>
      <c r="K2506">
        <v>1</v>
      </c>
      <c r="L2506">
        <v>2</v>
      </c>
      <c r="M2506" s="7">
        <v>2005</v>
      </c>
      <c r="N2506" s="7" t="s">
        <v>562</v>
      </c>
      <c r="O2506">
        <v>91</v>
      </c>
      <c r="P2506" t="s">
        <v>658</v>
      </c>
      <c r="Q2506" t="s">
        <v>110</v>
      </c>
      <c r="R2506" t="s">
        <v>111</v>
      </c>
      <c r="S2506" t="s">
        <v>112</v>
      </c>
      <c r="U2506" t="s">
        <v>113</v>
      </c>
      <c r="W2506">
        <v>44000</v>
      </c>
      <c r="X2506" s="7" t="s">
        <v>37</v>
      </c>
      <c r="Y2506" t="s">
        <v>38</v>
      </c>
      <c r="Z2506" t="s">
        <v>114</v>
      </c>
      <c r="AA2506" t="s">
        <v>115</v>
      </c>
      <c r="AB2506" t="str">
        <f>_xlfn.CONCAT(AA2506," ",Z2506)</f>
        <v>Janine Labrune</v>
      </c>
      <c r="AC2506" s="7" t="s">
        <v>47</v>
      </c>
    </row>
    <row r="2507" spans="1:29" x14ac:dyDescent="0.25">
      <c r="A2507">
        <v>2506</v>
      </c>
      <c r="B2507">
        <v>10388</v>
      </c>
      <c r="C2507">
        <v>46</v>
      </c>
      <c r="D2507" s="3">
        <v>100</v>
      </c>
      <c r="E2507">
        <v>2</v>
      </c>
      <c r="F2507" s="3">
        <v>10066.6</v>
      </c>
      <c r="G2507" s="10">
        <f t="shared" si="78"/>
        <v>503.33000000000004</v>
      </c>
      <c r="H2507" s="10">
        <f t="shared" si="79"/>
        <v>2013.3200000000002</v>
      </c>
      <c r="I2507" s="5">
        <v>38414</v>
      </c>
      <c r="J2507" s="7" t="s">
        <v>21</v>
      </c>
      <c r="K2507">
        <v>1</v>
      </c>
      <c r="L2507">
        <v>3</v>
      </c>
      <c r="M2507" s="7">
        <v>2005</v>
      </c>
      <c r="N2507" s="7" t="s">
        <v>562</v>
      </c>
      <c r="O2507">
        <v>91</v>
      </c>
      <c r="P2507" t="s">
        <v>658</v>
      </c>
      <c r="Q2507" t="s">
        <v>156</v>
      </c>
      <c r="R2507">
        <v>5085552555</v>
      </c>
      <c r="S2507" t="s">
        <v>157</v>
      </c>
      <c r="U2507" t="s">
        <v>158</v>
      </c>
      <c r="V2507" t="s">
        <v>119</v>
      </c>
      <c r="W2507">
        <v>50553</v>
      </c>
      <c r="X2507" s="7" t="s">
        <v>28</v>
      </c>
      <c r="Y2507" t="s">
        <v>29</v>
      </c>
      <c r="Z2507" t="s">
        <v>159</v>
      </c>
      <c r="AA2507" t="s">
        <v>160</v>
      </c>
      <c r="AB2507" t="str">
        <f>_xlfn.CONCAT(AA2507," ",Z2507)</f>
        <v>Violeta Benitez</v>
      </c>
      <c r="AC2507" s="7" t="s">
        <v>147</v>
      </c>
    </row>
    <row r="2508" spans="1:29" x14ac:dyDescent="0.25">
      <c r="A2508">
        <v>2507</v>
      </c>
      <c r="B2508">
        <v>10398</v>
      </c>
      <c r="C2508">
        <v>47</v>
      </c>
      <c r="D2508" s="3">
        <v>87.69</v>
      </c>
      <c r="E2508">
        <v>6</v>
      </c>
      <c r="F2508" s="3">
        <v>4121.43</v>
      </c>
      <c r="G2508" s="10">
        <f t="shared" si="78"/>
        <v>206.07150000000001</v>
      </c>
      <c r="H2508" s="10">
        <f t="shared" si="79"/>
        <v>824.28600000000006</v>
      </c>
      <c r="I2508" s="5">
        <v>38441</v>
      </c>
      <c r="J2508" s="7" t="s">
        <v>21</v>
      </c>
      <c r="K2508">
        <v>1</v>
      </c>
      <c r="L2508">
        <v>3</v>
      </c>
      <c r="M2508" s="7">
        <v>2005</v>
      </c>
      <c r="N2508" s="7" t="s">
        <v>562</v>
      </c>
      <c r="O2508">
        <v>91</v>
      </c>
      <c r="P2508" t="s">
        <v>658</v>
      </c>
      <c r="Q2508" t="s">
        <v>33</v>
      </c>
      <c r="R2508" t="s">
        <v>34</v>
      </c>
      <c r="S2508" t="s">
        <v>35</v>
      </c>
      <c r="U2508" t="s">
        <v>36</v>
      </c>
      <c r="W2508">
        <v>51100</v>
      </c>
      <c r="X2508" s="7" t="s">
        <v>37</v>
      </c>
      <c r="Y2508" t="s">
        <v>38</v>
      </c>
      <c r="Z2508" t="s">
        <v>39</v>
      </c>
      <c r="AA2508" t="s">
        <v>40</v>
      </c>
      <c r="AB2508" t="str">
        <f>_xlfn.CONCAT(AA2508," ",Z2508)</f>
        <v>Paul Henriot</v>
      </c>
      <c r="AC2508" s="7" t="s">
        <v>47</v>
      </c>
    </row>
    <row r="2509" spans="1:29" x14ac:dyDescent="0.25">
      <c r="A2509">
        <v>2508</v>
      </c>
      <c r="B2509">
        <v>10401</v>
      </c>
      <c r="C2509">
        <v>11</v>
      </c>
      <c r="D2509" s="3">
        <v>100</v>
      </c>
      <c r="E2509">
        <v>8</v>
      </c>
      <c r="F2509" s="3">
        <v>1135.31</v>
      </c>
      <c r="G2509" s="10">
        <f t="shared" si="78"/>
        <v>56.765500000000003</v>
      </c>
      <c r="H2509" s="10">
        <f t="shared" si="79"/>
        <v>227.06200000000001</v>
      </c>
      <c r="I2509" s="5">
        <v>38445</v>
      </c>
      <c r="J2509" s="7" t="s">
        <v>397</v>
      </c>
      <c r="K2509">
        <v>2</v>
      </c>
      <c r="L2509">
        <v>4</v>
      </c>
      <c r="M2509" s="7">
        <v>2005</v>
      </c>
      <c r="N2509" s="7" t="s">
        <v>562</v>
      </c>
      <c r="O2509">
        <v>91</v>
      </c>
      <c r="P2509" t="s">
        <v>658</v>
      </c>
      <c r="Q2509" t="s">
        <v>100</v>
      </c>
      <c r="R2509">
        <v>2015559350</v>
      </c>
      <c r="S2509" t="s">
        <v>101</v>
      </c>
      <c r="U2509" t="s">
        <v>102</v>
      </c>
      <c r="V2509" t="s">
        <v>103</v>
      </c>
      <c r="W2509">
        <v>94019</v>
      </c>
      <c r="X2509" s="7" t="s">
        <v>28</v>
      </c>
      <c r="Y2509" t="s">
        <v>29</v>
      </c>
      <c r="Z2509" t="s">
        <v>57</v>
      </c>
      <c r="AA2509" t="s">
        <v>104</v>
      </c>
      <c r="AB2509" t="str">
        <f>_xlfn.CONCAT(AA2509," ",Z2509)</f>
        <v>William Brown</v>
      </c>
      <c r="AC2509" s="7" t="s">
        <v>32</v>
      </c>
    </row>
    <row r="2510" spans="1:29" x14ac:dyDescent="0.25">
      <c r="A2510">
        <v>2509</v>
      </c>
      <c r="B2510">
        <v>10416</v>
      </c>
      <c r="C2510">
        <v>23</v>
      </c>
      <c r="D2510" s="3">
        <v>91.34</v>
      </c>
      <c r="E2510">
        <v>9</v>
      </c>
      <c r="F2510" s="3">
        <v>2100.8200000000002</v>
      </c>
      <c r="G2510" s="10">
        <f t="shared" si="78"/>
        <v>105.04100000000001</v>
      </c>
      <c r="H2510" s="10">
        <f t="shared" si="79"/>
        <v>420.16400000000004</v>
      </c>
      <c r="I2510" s="5">
        <v>38482</v>
      </c>
      <c r="J2510" s="7" t="s">
        <v>21</v>
      </c>
      <c r="K2510">
        <v>2</v>
      </c>
      <c r="L2510">
        <v>5</v>
      </c>
      <c r="M2510" s="7">
        <v>2005</v>
      </c>
      <c r="N2510" s="7" t="s">
        <v>562</v>
      </c>
      <c r="O2510">
        <v>91</v>
      </c>
      <c r="P2510" t="s">
        <v>658</v>
      </c>
      <c r="Q2510" t="s">
        <v>448</v>
      </c>
      <c r="R2510" t="s">
        <v>449</v>
      </c>
      <c r="S2510" t="s">
        <v>450</v>
      </c>
      <c r="U2510" t="s">
        <v>451</v>
      </c>
      <c r="W2510">
        <v>42100</v>
      </c>
      <c r="X2510" s="7" t="s">
        <v>254</v>
      </c>
      <c r="Y2510" t="s">
        <v>38</v>
      </c>
      <c r="Z2510" t="s">
        <v>452</v>
      </c>
      <c r="AA2510" t="s">
        <v>453</v>
      </c>
      <c r="AB2510" t="str">
        <f>_xlfn.CONCAT(AA2510," ",Z2510)</f>
        <v>Maurizio Moroni</v>
      </c>
      <c r="AC2510" s="7" t="s">
        <v>32</v>
      </c>
    </row>
    <row r="2511" spans="1:29" x14ac:dyDescent="0.25">
      <c r="A2511">
        <v>2510</v>
      </c>
      <c r="B2511">
        <v>10105</v>
      </c>
      <c r="C2511">
        <v>29</v>
      </c>
      <c r="D2511" s="3">
        <v>70.150000000000006</v>
      </c>
      <c r="E2511">
        <v>12</v>
      </c>
      <c r="F2511" s="3">
        <v>2034.35</v>
      </c>
      <c r="G2511" s="10">
        <f t="shared" si="78"/>
        <v>101.7175</v>
      </c>
      <c r="H2511" s="10">
        <f t="shared" si="79"/>
        <v>406.87</v>
      </c>
      <c r="I2511" s="5">
        <v>37663</v>
      </c>
      <c r="J2511" s="7" t="s">
        <v>21</v>
      </c>
      <c r="K2511">
        <v>1</v>
      </c>
      <c r="L2511">
        <v>2</v>
      </c>
      <c r="M2511" s="7">
        <v>2003</v>
      </c>
      <c r="N2511" s="7" t="s">
        <v>594</v>
      </c>
      <c r="O2511">
        <v>86</v>
      </c>
      <c r="P2511" t="s">
        <v>659</v>
      </c>
      <c r="Q2511" t="s">
        <v>318</v>
      </c>
      <c r="R2511" t="s">
        <v>319</v>
      </c>
      <c r="S2511" t="s">
        <v>320</v>
      </c>
      <c r="U2511" t="s">
        <v>321</v>
      </c>
      <c r="W2511">
        <v>1734</v>
      </c>
      <c r="X2511" s="7" t="s">
        <v>322</v>
      </c>
      <c r="Y2511" t="s">
        <v>38</v>
      </c>
      <c r="Z2511" t="s">
        <v>323</v>
      </c>
      <c r="AA2511" t="s">
        <v>324</v>
      </c>
      <c r="AB2511" t="str">
        <f>_xlfn.CONCAT(AA2511," ",Z2511)</f>
        <v>Jytte Petersen</v>
      </c>
      <c r="AC2511" s="7" t="s">
        <v>32</v>
      </c>
    </row>
    <row r="2512" spans="1:29" x14ac:dyDescent="0.25">
      <c r="A2512">
        <v>2511</v>
      </c>
      <c r="B2512">
        <v>10117</v>
      </c>
      <c r="C2512">
        <v>38</v>
      </c>
      <c r="D2512" s="3">
        <v>79.680000000000007</v>
      </c>
      <c r="E2512">
        <v>6</v>
      </c>
      <c r="F2512" s="3">
        <v>3027.84</v>
      </c>
      <c r="G2512" s="10">
        <f t="shared" si="78"/>
        <v>151.39200000000002</v>
      </c>
      <c r="H2512" s="10">
        <f t="shared" si="79"/>
        <v>605.5680000000001</v>
      </c>
      <c r="I2512" s="5">
        <v>37727</v>
      </c>
      <c r="J2512" s="7" t="s">
        <v>21</v>
      </c>
      <c r="K2512">
        <v>2</v>
      </c>
      <c r="L2512">
        <v>4</v>
      </c>
      <c r="M2512" s="7">
        <v>2003</v>
      </c>
      <c r="N2512" s="7" t="s">
        <v>594</v>
      </c>
      <c r="O2512">
        <v>86</v>
      </c>
      <c r="P2512" t="s">
        <v>659</v>
      </c>
      <c r="Q2512" t="s">
        <v>192</v>
      </c>
      <c r="R2512" t="s">
        <v>193</v>
      </c>
      <c r="S2512" t="s">
        <v>194</v>
      </c>
      <c r="U2512" t="s">
        <v>195</v>
      </c>
      <c r="W2512">
        <v>79903</v>
      </c>
      <c r="X2512" s="7" t="s">
        <v>195</v>
      </c>
      <c r="Y2512" t="s">
        <v>196</v>
      </c>
      <c r="Z2512" t="s">
        <v>197</v>
      </c>
      <c r="AA2512" t="s">
        <v>198</v>
      </c>
      <c r="AB2512" t="str">
        <f>_xlfn.CONCAT(AA2512," ",Z2512)</f>
        <v>Eric Natividad</v>
      </c>
      <c r="AC2512" s="7" t="s">
        <v>47</v>
      </c>
    </row>
    <row r="2513" spans="1:29" x14ac:dyDescent="0.25">
      <c r="A2513">
        <v>2512</v>
      </c>
      <c r="B2513">
        <v>10128</v>
      </c>
      <c r="C2513">
        <v>32</v>
      </c>
      <c r="D2513" s="3">
        <v>97</v>
      </c>
      <c r="E2513">
        <v>3</v>
      </c>
      <c r="F2513" s="3">
        <v>3104</v>
      </c>
      <c r="G2513" s="10">
        <f t="shared" si="78"/>
        <v>155.20000000000002</v>
      </c>
      <c r="H2513" s="10">
        <f t="shared" si="79"/>
        <v>620.80000000000007</v>
      </c>
      <c r="I2513" s="5">
        <v>37778</v>
      </c>
      <c r="J2513" s="7" t="s">
        <v>21</v>
      </c>
      <c r="K2513">
        <v>2</v>
      </c>
      <c r="L2513">
        <v>6</v>
      </c>
      <c r="M2513" s="7">
        <v>2003</v>
      </c>
      <c r="N2513" s="7" t="s">
        <v>594</v>
      </c>
      <c r="O2513">
        <v>86</v>
      </c>
      <c r="P2513" t="s">
        <v>659</v>
      </c>
      <c r="Q2513" t="s">
        <v>170</v>
      </c>
      <c r="R2513" t="s">
        <v>171</v>
      </c>
      <c r="S2513" t="s">
        <v>172</v>
      </c>
      <c r="U2513" t="s">
        <v>173</v>
      </c>
      <c r="W2513">
        <v>28034</v>
      </c>
      <c r="X2513" s="7" t="s">
        <v>174</v>
      </c>
      <c r="Y2513" t="s">
        <v>38</v>
      </c>
      <c r="Z2513" t="s">
        <v>175</v>
      </c>
      <c r="AA2513" t="s">
        <v>176</v>
      </c>
      <c r="AB2513" t="str">
        <f>_xlfn.CONCAT(AA2513," ",Z2513)</f>
        <v>Diego Freyre</v>
      </c>
      <c r="AC2513" s="7" t="s">
        <v>47</v>
      </c>
    </row>
    <row r="2514" spans="1:29" x14ac:dyDescent="0.25">
      <c r="A2514">
        <v>2513</v>
      </c>
      <c r="B2514">
        <v>10142</v>
      </c>
      <c r="C2514">
        <v>43</v>
      </c>
      <c r="D2514" s="3">
        <v>84.01</v>
      </c>
      <c r="E2514">
        <v>9</v>
      </c>
      <c r="F2514" s="3">
        <v>3612.43</v>
      </c>
      <c r="G2514" s="10">
        <f t="shared" si="78"/>
        <v>180.6215</v>
      </c>
      <c r="H2514" s="10">
        <f t="shared" si="79"/>
        <v>722.48599999999999</v>
      </c>
      <c r="I2514" s="5">
        <v>37841</v>
      </c>
      <c r="J2514" s="7" t="s">
        <v>21</v>
      </c>
      <c r="K2514">
        <v>3</v>
      </c>
      <c r="L2514">
        <v>8</v>
      </c>
      <c r="M2514" s="7">
        <v>2003</v>
      </c>
      <c r="N2514" s="7" t="s">
        <v>594</v>
      </c>
      <c r="O2514">
        <v>86</v>
      </c>
      <c r="P2514" t="s">
        <v>659</v>
      </c>
      <c r="Q2514" t="s">
        <v>268</v>
      </c>
      <c r="R2514">
        <v>4155551450</v>
      </c>
      <c r="S2514" t="s">
        <v>269</v>
      </c>
      <c r="U2514" t="s">
        <v>270</v>
      </c>
      <c r="V2514" t="s">
        <v>51</v>
      </c>
      <c r="W2514">
        <v>97562</v>
      </c>
      <c r="X2514" s="7" t="s">
        <v>28</v>
      </c>
      <c r="Y2514" t="s">
        <v>29</v>
      </c>
      <c r="Z2514" t="s">
        <v>271</v>
      </c>
      <c r="AA2514" t="s">
        <v>272</v>
      </c>
      <c r="AB2514" t="str">
        <f>_xlfn.CONCAT(AA2514," ",Z2514)</f>
        <v>Valarie Nelson</v>
      </c>
      <c r="AC2514" s="7" t="s">
        <v>47</v>
      </c>
    </row>
    <row r="2515" spans="1:29" x14ac:dyDescent="0.25">
      <c r="A2515">
        <v>2514</v>
      </c>
      <c r="B2515">
        <v>10153</v>
      </c>
      <c r="C2515">
        <v>31</v>
      </c>
      <c r="D2515" s="3">
        <v>87.48</v>
      </c>
      <c r="E2515">
        <v>8</v>
      </c>
      <c r="F2515" s="3">
        <v>2711.88</v>
      </c>
      <c r="G2515" s="10">
        <f t="shared" si="78"/>
        <v>135.59400000000002</v>
      </c>
      <c r="H2515" s="10">
        <f t="shared" si="79"/>
        <v>542.37600000000009</v>
      </c>
      <c r="I2515" s="5">
        <v>37892</v>
      </c>
      <c r="J2515" s="7" t="s">
        <v>21</v>
      </c>
      <c r="K2515">
        <v>3</v>
      </c>
      <c r="L2515">
        <v>9</v>
      </c>
      <c r="M2515" s="7">
        <v>2003</v>
      </c>
      <c r="N2515" s="7" t="s">
        <v>594</v>
      </c>
      <c r="O2515">
        <v>86</v>
      </c>
      <c r="P2515" t="s">
        <v>659</v>
      </c>
      <c r="Q2515" t="s">
        <v>170</v>
      </c>
      <c r="R2515" t="s">
        <v>171</v>
      </c>
      <c r="S2515" t="s">
        <v>172</v>
      </c>
      <c r="U2515" t="s">
        <v>173</v>
      </c>
      <c r="W2515">
        <v>28034</v>
      </c>
      <c r="X2515" s="7" t="s">
        <v>174</v>
      </c>
      <c r="Y2515" t="s">
        <v>38</v>
      </c>
      <c r="Z2515" t="s">
        <v>175</v>
      </c>
      <c r="AA2515" t="s">
        <v>176</v>
      </c>
      <c r="AB2515" t="str">
        <f>_xlfn.CONCAT(AA2515," ",Z2515)</f>
        <v>Diego Freyre</v>
      </c>
      <c r="AC2515" s="7" t="s">
        <v>32</v>
      </c>
    </row>
    <row r="2516" spans="1:29" x14ac:dyDescent="0.25">
      <c r="A2516">
        <v>2515</v>
      </c>
      <c r="B2516">
        <v>10166</v>
      </c>
      <c r="C2516">
        <v>29</v>
      </c>
      <c r="D2516" s="3">
        <v>100</v>
      </c>
      <c r="E2516">
        <v>3</v>
      </c>
      <c r="F2516" s="3">
        <v>3013.97</v>
      </c>
      <c r="G2516" s="10">
        <f t="shared" si="78"/>
        <v>150.6985</v>
      </c>
      <c r="H2516" s="10">
        <f t="shared" si="79"/>
        <v>602.79399999999998</v>
      </c>
      <c r="I2516" s="5">
        <v>37915</v>
      </c>
      <c r="J2516" s="7" t="s">
        <v>21</v>
      </c>
      <c r="K2516">
        <v>4</v>
      </c>
      <c r="L2516">
        <v>10</v>
      </c>
      <c r="M2516" s="7">
        <v>2003</v>
      </c>
      <c r="N2516" s="7" t="s">
        <v>594</v>
      </c>
      <c r="O2516">
        <v>86</v>
      </c>
      <c r="P2516" t="s">
        <v>659</v>
      </c>
      <c r="Q2516" t="s">
        <v>156</v>
      </c>
      <c r="R2516">
        <v>5085552555</v>
      </c>
      <c r="S2516" t="s">
        <v>157</v>
      </c>
      <c r="U2516" t="s">
        <v>158</v>
      </c>
      <c r="V2516" t="s">
        <v>119</v>
      </c>
      <c r="W2516">
        <v>50553</v>
      </c>
      <c r="X2516" s="7" t="s">
        <v>28</v>
      </c>
      <c r="Y2516" t="s">
        <v>29</v>
      </c>
      <c r="Z2516" t="s">
        <v>159</v>
      </c>
      <c r="AA2516" t="s">
        <v>160</v>
      </c>
      <c r="AB2516" t="str">
        <f>_xlfn.CONCAT(AA2516," ",Z2516)</f>
        <v>Violeta Benitez</v>
      </c>
      <c r="AC2516" s="7" t="s">
        <v>47</v>
      </c>
    </row>
    <row r="2517" spans="1:29" x14ac:dyDescent="0.25">
      <c r="A2517">
        <v>2516</v>
      </c>
      <c r="B2517">
        <v>10177</v>
      </c>
      <c r="C2517">
        <v>31</v>
      </c>
      <c r="D2517" s="3">
        <v>88.34</v>
      </c>
      <c r="E2517">
        <v>10</v>
      </c>
      <c r="F2517" s="3">
        <v>2738.54</v>
      </c>
      <c r="G2517" s="10">
        <f t="shared" si="78"/>
        <v>136.92699999999999</v>
      </c>
      <c r="H2517" s="10">
        <f t="shared" si="79"/>
        <v>547.70799999999997</v>
      </c>
      <c r="I2517" s="5">
        <v>37932</v>
      </c>
      <c r="J2517" s="7" t="s">
        <v>21</v>
      </c>
      <c r="K2517">
        <v>4</v>
      </c>
      <c r="L2517">
        <v>11</v>
      </c>
      <c r="M2517" s="7">
        <v>2003</v>
      </c>
      <c r="N2517" s="7" t="s">
        <v>594</v>
      </c>
      <c r="O2517">
        <v>86</v>
      </c>
      <c r="P2517" t="s">
        <v>659</v>
      </c>
      <c r="Q2517" t="s">
        <v>483</v>
      </c>
      <c r="R2517" t="s">
        <v>484</v>
      </c>
      <c r="S2517" t="s">
        <v>485</v>
      </c>
      <c r="U2517" t="s">
        <v>173</v>
      </c>
      <c r="W2517">
        <v>28023</v>
      </c>
      <c r="X2517" s="7" t="s">
        <v>174</v>
      </c>
      <c r="Y2517" t="s">
        <v>38</v>
      </c>
      <c r="Z2517" t="s">
        <v>486</v>
      </c>
      <c r="AA2517" t="s">
        <v>487</v>
      </c>
      <c r="AB2517" t="str">
        <f>_xlfn.CONCAT(AA2517," ",Z2517)</f>
        <v>Jesus Fernandez</v>
      </c>
      <c r="AC2517" s="7" t="s">
        <v>32</v>
      </c>
    </row>
    <row r="2518" spans="1:29" x14ac:dyDescent="0.25">
      <c r="A2518">
        <v>2517</v>
      </c>
      <c r="B2518">
        <v>10185</v>
      </c>
      <c r="C2518">
        <v>30</v>
      </c>
      <c r="D2518" s="3">
        <v>94.4</v>
      </c>
      <c r="E2518">
        <v>10</v>
      </c>
      <c r="F2518" s="3">
        <v>2832</v>
      </c>
      <c r="G2518" s="10">
        <f t="shared" si="78"/>
        <v>141.6</v>
      </c>
      <c r="H2518" s="10">
        <f t="shared" si="79"/>
        <v>566.4</v>
      </c>
      <c r="I2518" s="5">
        <v>37939</v>
      </c>
      <c r="J2518" s="7" t="s">
        <v>21</v>
      </c>
      <c r="K2518">
        <v>4</v>
      </c>
      <c r="L2518">
        <v>11</v>
      </c>
      <c r="M2518" s="7">
        <v>2003</v>
      </c>
      <c r="N2518" s="7" t="s">
        <v>594</v>
      </c>
      <c r="O2518">
        <v>86</v>
      </c>
      <c r="P2518" t="s">
        <v>659</v>
      </c>
      <c r="Q2518" t="s">
        <v>331</v>
      </c>
      <c r="R2518">
        <v>5085559555</v>
      </c>
      <c r="S2518" t="s">
        <v>332</v>
      </c>
      <c r="U2518" t="s">
        <v>158</v>
      </c>
      <c r="V2518" t="s">
        <v>119</v>
      </c>
      <c r="W2518">
        <v>50553</v>
      </c>
      <c r="X2518" s="7" t="s">
        <v>28</v>
      </c>
      <c r="Y2518" t="s">
        <v>29</v>
      </c>
      <c r="Z2518" t="s">
        <v>333</v>
      </c>
      <c r="AA2518" t="s">
        <v>334</v>
      </c>
      <c r="AB2518" t="str">
        <f>_xlfn.CONCAT(AA2518," ",Z2518)</f>
        <v>Wing C Tam</v>
      </c>
      <c r="AC2518" s="7" t="s">
        <v>32</v>
      </c>
    </row>
    <row r="2519" spans="1:29" x14ac:dyDescent="0.25">
      <c r="A2519">
        <v>2518</v>
      </c>
      <c r="B2519">
        <v>10196</v>
      </c>
      <c r="C2519">
        <v>50</v>
      </c>
      <c r="D2519" s="3">
        <v>94.4</v>
      </c>
      <c r="E2519">
        <v>2</v>
      </c>
      <c r="F2519" s="3">
        <v>4720</v>
      </c>
      <c r="G2519" s="10">
        <f t="shared" si="78"/>
        <v>236</v>
      </c>
      <c r="H2519" s="10">
        <f t="shared" si="79"/>
        <v>944</v>
      </c>
      <c r="I2519" s="5">
        <v>37951</v>
      </c>
      <c r="J2519" s="7" t="s">
        <v>21</v>
      </c>
      <c r="K2519">
        <v>4</v>
      </c>
      <c r="L2519">
        <v>11</v>
      </c>
      <c r="M2519" s="7">
        <v>2003</v>
      </c>
      <c r="N2519" s="7" t="s">
        <v>594</v>
      </c>
      <c r="O2519">
        <v>86</v>
      </c>
      <c r="P2519" t="s">
        <v>659</v>
      </c>
      <c r="Q2519" t="s">
        <v>238</v>
      </c>
      <c r="R2519">
        <v>2035559545</v>
      </c>
      <c r="S2519" t="s">
        <v>239</v>
      </c>
      <c r="U2519" t="s">
        <v>240</v>
      </c>
      <c r="V2519" t="s">
        <v>108</v>
      </c>
      <c r="W2519">
        <v>97823</v>
      </c>
      <c r="X2519" s="7" t="s">
        <v>28</v>
      </c>
      <c r="Y2519" t="s">
        <v>29</v>
      </c>
      <c r="Z2519" t="s">
        <v>79</v>
      </c>
      <c r="AA2519" t="s">
        <v>241</v>
      </c>
      <c r="AB2519" t="str">
        <f>_xlfn.CONCAT(AA2519," ",Z2519)</f>
        <v>Leslie Murphy</v>
      </c>
      <c r="AC2519" s="7" t="s">
        <v>47</v>
      </c>
    </row>
    <row r="2520" spans="1:29" x14ac:dyDescent="0.25">
      <c r="A2520">
        <v>2519</v>
      </c>
      <c r="B2520">
        <v>10208</v>
      </c>
      <c r="C2520">
        <v>40</v>
      </c>
      <c r="D2520" s="3">
        <v>80.55</v>
      </c>
      <c r="E2520">
        <v>10</v>
      </c>
      <c r="F2520" s="3">
        <v>3222</v>
      </c>
      <c r="G2520" s="10">
        <f t="shared" si="78"/>
        <v>161.10000000000002</v>
      </c>
      <c r="H2520" s="10">
        <f t="shared" si="79"/>
        <v>644.40000000000009</v>
      </c>
      <c r="I2520" s="5">
        <v>37988</v>
      </c>
      <c r="J2520" s="7" t="s">
        <v>21</v>
      </c>
      <c r="K2520">
        <v>1</v>
      </c>
      <c r="L2520">
        <v>1</v>
      </c>
      <c r="M2520" s="7">
        <v>2004</v>
      </c>
      <c r="N2520" s="7" t="s">
        <v>594</v>
      </c>
      <c r="O2520">
        <v>86</v>
      </c>
      <c r="P2520" t="s">
        <v>659</v>
      </c>
      <c r="Q2520" t="s">
        <v>215</v>
      </c>
      <c r="R2520" t="s">
        <v>216</v>
      </c>
      <c r="S2520" t="s">
        <v>217</v>
      </c>
      <c r="U2520" t="s">
        <v>218</v>
      </c>
      <c r="W2520">
        <v>69004</v>
      </c>
      <c r="X2520" s="7" t="s">
        <v>37</v>
      </c>
      <c r="Y2520" t="s">
        <v>38</v>
      </c>
      <c r="Z2520" t="s">
        <v>219</v>
      </c>
      <c r="AA2520" t="s">
        <v>220</v>
      </c>
      <c r="AB2520" t="str">
        <f>_xlfn.CONCAT(AA2520," ",Z2520)</f>
        <v>Mary Saveley</v>
      </c>
      <c r="AC2520" s="7" t="s">
        <v>47</v>
      </c>
    </row>
    <row r="2521" spans="1:29" x14ac:dyDescent="0.25">
      <c r="A2521">
        <v>2520</v>
      </c>
      <c r="B2521">
        <v>10221</v>
      </c>
      <c r="C2521">
        <v>23</v>
      </c>
      <c r="D2521" s="3">
        <v>97</v>
      </c>
      <c r="E2521">
        <v>4</v>
      </c>
      <c r="F2521" s="3">
        <v>2231</v>
      </c>
      <c r="G2521" s="10">
        <f t="shared" si="78"/>
        <v>111.55000000000001</v>
      </c>
      <c r="H2521" s="10">
        <f t="shared" si="79"/>
        <v>446.20000000000005</v>
      </c>
      <c r="I2521" s="5">
        <v>38035</v>
      </c>
      <c r="J2521" s="7" t="s">
        <v>21</v>
      </c>
      <c r="K2521">
        <v>1</v>
      </c>
      <c r="L2521">
        <v>2</v>
      </c>
      <c r="M2521" s="7">
        <v>2004</v>
      </c>
      <c r="N2521" s="7" t="s">
        <v>594</v>
      </c>
      <c r="O2521">
        <v>86</v>
      </c>
      <c r="P2521" t="s">
        <v>659</v>
      </c>
      <c r="Q2521" t="s">
        <v>361</v>
      </c>
      <c r="R2521" t="s">
        <v>362</v>
      </c>
      <c r="S2521" t="s">
        <v>363</v>
      </c>
      <c r="U2521" t="s">
        <v>364</v>
      </c>
      <c r="W2521" t="s">
        <v>365</v>
      </c>
      <c r="X2521" s="7" t="s">
        <v>366</v>
      </c>
      <c r="Y2521" t="s">
        <v>38</v>
      </c>
      <c r="Z2521" t="s">
        <v>367</v>
      </c>
      <c r="AA2521" t="s">
        <v>368</v>
      </c>
      <c r="AB2521" t="str">
        <f>_xlfn.CONCAT(AA2521," ",Z2521)</f>
        <v>Catherine Dewey</v>
      </c>
      <c r="AC2521" s="7" t="s">
        <v>32</v>
      </c>
    </row>
    <row r="2522" spans="1:29" x14ac:dyDescent="0.25">
      <c r="A2522">
        <v>2521</v>
      </c>
      <c r="B2522">
        <v>10232</v>
      </c>
      <c r="C2522">
        <v>26</v>
      </c>
      <c r="D2522" s="3">
        <v>88.34</v>
      </c>
      <c r="E2522">
        <v>7</v>
      </c>
      <c r="F2522" s="3">
        <v>2296.84</v>
      </c>
      <c r="G2522" s="10">
        <f t="shared" si="78"/>
        <v>114.84200000000001</v>
      </c>
      <c r="H2522" s="10">
        <f t="shared" si="79"/>
        <v>459.36800000000005</v>
      </c>
      <c r="I2522" s="5">
        <v>38066</v>
      </c>
      <c r="J2522" s="7" t="s">
        <v>21</v>
      </c>
      <c r="K2522">
        <v>1</v>
      </c>
      <c r="L2522">
        <v>3</v>
      </c>
      <c r="M2522" s="7">
        <v>2004</v>
      </c>
      <c r="N2522" s="7" t="s">
        <v>594</v>
      </c>
      <c r="O2522">
        <v>86</v>
      </c>
      <c r="P2522" t="s">
        <v>659</v>
      </c>
      <c r="Q2522" t="s">
        <v>379</v>
      </c>
      <c r="R2522" t="s">
        <v>380</v>
      </c>
      <c r="S2522" t="s">
        <v>381</v>
      </c>
      <c r="U2522" t="s">
        <v>382</v>
      </c>
      <c r="V2522" t="s">
        <v>383</v>
      </c>
      <c r="W2522" t="s">
        <v>384</v>
      </c>
      <c r="X2522" s="7" t="s">
        <v>166</v>
      </c>
      <c r="Y2522" t="s">
        <v>38</v>
      </c>
      <c r="Z2522" t="s">
        <v>385</v>
      </c>
      <c r="AA2522" t="s">
        <v>386</v>
      </c>
      <c r="AB2522" t="str">
        <f>_xlfn.CONCAT(AA2522," ",Z2522)</f>
        <v>Helen Bennett</v>
      </c>
      <c r="AC2522" s="7" t="s">
        <v>32</v>
      </c>
    </row>
    <row r="2523" spans="1:29" x14ac:dyDescent="0.25">
      <c r="A2523">
        <v>2522</v>
      </c>
      <c r="B2523">
        <v>10248</v>
      </c>
      <c r="C2523">
        <v>40</v>
      </c>
      <c r="D2523" s="3">
        <v>100</v>
      </c>
      <c r="E2523">
        <v>13</v>
      </c>
      <c r="F2523" s="3">
        <v>4157.2</v>
      </c>
      <c r="G2523" s="10">
        <f t="shared" si="78"/>
        <v>207.86</v>
      </c>
      <c r="H2523" s="10">
        <f t="shared" si="79"/>
        <v>831.44</v>
      </c>
      <c r="I2523" s="5">
        <v>38114</v>
      </c>
      <c r="J2523" s="7" t="s">
        <v>335</v>
      </c>
      <c r="K2523">
        <v>2</v>
      </c>
      <c r="L2523">
        <v>5</v>
      </c>
      <c r="M2523" s="7">
        <v>2004</v>
      </c>
      <c r="N2523" s="7" t="s">
        <v>594</v>
      </c>
      <c r="O2523">
        <v>86</v>
      </c>
      <c r="P2523" t="s">
        <v>659</v>
      </c>
      <c r="Q2523" t="s">
        <v>24</v>
      </c>
      <c r="R2523">
        <v>2125557818</v>
      </c>
      <c r="S2523" t="s">
        <v>25</v>
      </c>
      <c r="U2523" t="s">
        <v>26</v>
      </c>
      <c r="V2523" t="s">
        <v>27</v>
      </c>
      <c r="W2523">
        <v>10022</v>
      </c>
      <c r="X2523" s="7" t="s">
        <v>28</v>
      </c>
      <c r="Y2523" t="s">
        <v>29</v>
      </c>
      <c r="Z2523" t="s">
        <v>30</v>
      </c>
      <c r="AA2523" t="s">
        <v>31</v>
      </c>
      <c r="AB2523" t="str">
        <f>_xlfn.CONCAT(AA2523," ",Z2523)</f>
        <v>Kwai Yu</v>
      </c>
      <c r="AC2523" s="7" t="s">
        <v>47</v>
      </c>
    </row>
    <row r="2524" spans="1:29" x14ac:dyDescent="0.25">
      <c r="A2524">
        <v>2523</v>
      </c>
      <c r="B2524">
        <v>10273</v>
      </c>
      <c r="C2524">
        <v>21</v>
      </c>
      <c r="D2524" s="3">
        <v>100</v>
      </c>
      <c r="E2524">
        <v>14</v>
      </c>
      <c r="F2524" s="3">
        <v>2146.1999999999998</v>
      </c>
      <c r="G2524" s="10">
        <f t="shared" si="78"/>
        <v>107.31</v>
      </c>
      <c r="H2524" s="10">
        <f t="shared" si="79"/>
        <v>429.24</v>
      </c>
      <c r="I2524" s="5">
        <v>38189</v>
      </c>
      <c r="J2524" s="7" t="s">
        <v>21</v>
      </c>
      <c r="K2524">
        <v>3</v>
      </c>
      <c r="L2524">
        <v>7</v>
      </c>
      <c r="M2524" s="7">
        <v>2004</v>
      </c>
      <c r="N2524" s="7" t="s">
        <v>594</v>
      </c>
      <c r="O2524">
        <v>86</v>
      </c>
      <c r="P2524" t="s">
        <v>659</v>
      </c>
      <c r="Q2524" t="s">
        <v>361</v>
      </c>
      <c r="R2524" t="s">
        <v>362</v>
      </c>
      <c r="S2524" t="s">
        <v>363</v>
      </c>
      <c r="U2524" t="s">
        <v>364</v>
      </c>
      <c r="W2524" t="s">
        <v>365</v>
      </c>
      <c r="X2524" s="7" t="s">
        <v>366</v>
      </c>
      <c r="Y2524" t="s">
        <v>38</v>
      </c>
      <c r="Z2524" t="s">
        <v>367</v>
      </c>
      <c r="AA2524" t="s">
        <v>368</v>
      </c>
      <c r="AB2524" t="str">
        <f>_xlfn.CONCAT(AA2524," ",Z2524)</f>
        <v>Catherine Dewey</v>
      </c>
      <c r="AC2524" s="7" t="s">
        <v>32</v>
      </c>
    </row>
    <row r="2525" spans="1:29" x14ac:dyDescent="0.25">
      <c r="A2525">
        <v>2524</v>
      </c>
      <c r="B2525">
        <v>10282</v>
      </c>
      <c r="C2525">
        <v>43</v>
      </c>
      <c r="D2525" s="3">
        <v>86.61</v>
      </c>
      <c r="E2525">
        <v>2</v>
      </c>
      <c r="F2525" s="3">
        <v>3724.23</v>
      </c>
      <c r="G2525" s="10">
        <f t="shared" si="78"/>
        <v>186.2115</v>
      </c>
      <c r="H2525" s="10">
        <f t="shared" si="79"/>
        <v>744.846</v>
      </c>
      <c r="I2525" s="5">
        <v>38219</v>
      </c>
      <c r="J2525" s="7" t="s">
        <v>21</v>
      </c>
      <c r="K2525">
        <v>3</v>
      </c>
      <c r="L2525">
        <v>8</v>
      </c>
      <c r="M2525" s="7">
        <v>2004</v>
      </c>
      <c r="N2525" s="7" t="s">
        <v>594</v>
      </c>
      <c r="O2525">
        <v>86</v>
      </c>
      <c r="P2525" t="s">
        <v>659</v>
      </c>
      <c r="Q2525" t="s">
        <v>268</v>
      </c>
      <c r="R2525">
        <v>4155551450</v>
      </c>
      <c r="S2525" t="s">
        <v>269</v>
      </c>
      <c r="U2525" t="s">
        <v>270</v>
      </c>
      <c r="V2525" t="s">
        <v>51</v>
      </c>
      <c r="W2525">
        <v>97562</v>
      </c>
      <c r="X2525" s="7" t="s">
        <v>28</v>
      </c>
      <c r="Y2525" t="s">
        <v>29</v>
      </c>
      <c r="Z2525" t="s">
        <v>271</v>
      </c>
      <c r="AA2525" t="s">
        <v>272</v>
      </c>
      <c r="AB2525" t="str">
        <f>_xlfn.CONCAT(AA2525," ",Z2525)</f>
        <v>Valarie Nelson</v>
      </c>
      <c r="AC2525" s="7" t="s">
        <v>47</v>
      </c>
    </row>
    <row r="2526" spans="1:29" x14ac:dyDescent="0.25">
      <c r="A2526">
        <v>2525</v>
      </c>
      <c r="B2526">
        <v>10293</v>
      </c>
      <c r="C2526">
        <v>29</v>
      </c>
      <c r="D2526" s="3">
        <v>71.89</v>
      </c>
      <c r="E2526">
        <v>5</v>
      </c>
      <c r="F2526" s="3">
        <v>2084.81</v>
      </c>
      <c r="G2526" s="10">
        <f t="shared" si="78"/>
        <v>104.2405</v>
      </c>
      <c r="H2526" s="10">
        <f t="shared" si="79"/>
        <v>416.96199999999999</v>
      </c>
      <c r="I2526" s="5">
        <v>38239</v>
      </c>
      <c r="J2526" s="7" t="s">
        <v>21</v>
      </c>
      <c r="K2526">
        <v>3</v>
      </c>
      <c r="L2526">
        <v>9</v>
      </c>
      <c r="M2526" s="7">
        <v>2004</v>
      </c>
      <c r="N2526" s="7" t="s">
        <v>594</v>
      </c>
      <c r="O2526">
        <v>86</v>
      </c>
      <c r="P2526" t="s">
        <v>659</v>
      </c>
      <c r="Q2526" t="s">
        <v>250</v>
      </c>
      <c r="R2526" t="s">
        <v>251</v>
      </c>
      <c r="S2526" t="s">
        <v>252</v>
      </c>
      <c r="U2526" t="s">
        <v>253</v>
      </c>
      <c r="W2526">
        <v>10100</v>
      </c>
      <c r="X2526" s="7" t="s">
        <v>254</v>
      </c>
      <c r="Y2526" t="s">
        <v>38</v>
      </c>
      <c r="Z2526" t="s">
        <v>255</v>
      </c>
      <c r="AA2526" t="s">
        <v>256</v>
      </c>
      <c r="AB2526" t="str">
        <f>_xlfn.CONCAT(AA2526," ",Z2526)</f>
        <v>Paolo Accorti</v>
      </c>
      <c r="AC2526" s="7" t="s">
        <v>32</v>
      </c>
    </row>
    <row r="2527" spans="1:29" x14ac:dyDescent="0.25">
      <c r="A2527">
        <v>2526</v>
      </c>
      <c r="B2527">
        <v>10306</v>
      </c>
      <c r="C2527">
        <v>38</v>
      </c>
      <c r="D2527" s="3">
        <v>91.81</v>
      </c>
      <c r="E2527">
        <v>10</v>
      </c>
      <c r="F2527" s="3">
        <v>3488.78</v>
      </c>
      <c r="G2527" s="10">
        <f t="shared" si="78"/>
        <v>174.43900000000002</v>
      </c>
      <c r="H2527" s="10">
        <f t="shared" si="79"/>
        <v>697.75600000000009</v>
      </c>
      <c r="I2527" s="5">
        <v>38274</v>
      </c>
      <c r="J2527" s="7" t="s">
        <v>21</v>
      </c>
      <c r="K2527">
        <v>4</v>
      </c>
      <c r="L2527">
        <v>10</v>
      </c>
      <c r="M2527" s="7">
        <v>2004</v>
      </c>
      <c r="N2527" s="7" t="s">
        <v>594</v>
      </c>
      <c r="O2527">
        <v>86</v>
      </c>
      <c r="P2527" t="s">
        <v>659</v>
      </c>
      <c r="Q2527" t="s">
        <v>488</v>
      </c>
      <c r="R2527" t="s">
        <v>489</v>
      </c>
      <c r="S2527" t="s">
        <v>490</v>
      </c>
      <c r="U2527" t="s">
        <v>491</v>
      </c>
      <c r="W2527" t="s">
        <v>492</v>
      </c>
      <c r="X2527" s="7" t="s">
        <v>166</v>
      </c>
      <c r="Y2527" t="s">
        <v>38</v>
      </c>
      <c r="Z2527" t="s">
        <v>493</v>
      </c>
      <c r="AA2527" t="s">
        <v>90</v>
      </c>
      <c r="AB2527" t="str">
        <f>_xlfn.CONCAT(AA2527," ",Z2527)</f>
        <v>Victoria Ashworth</v>
      </c>
      <c r="AC2527" s="7" t="s">
        <v>47</v>
      </c>
    </row>
    <row r="2528" spans="1:29" x14ac:dyDescent="0.25">
      <c r="A2528">
        <v>2527</v>
      </c>
      <c r="B2528">
        <v>10314</v>
      </c>
      <c r="C2528">
        <v>23</v>
      </c>
      <c r="D2528" s="3">
        <v>76.22</v>
      </c>
      <c r="E2528">
        <v>2</v>
      </c>
      <c r="F2528" s="3">
        <v>1753.06</v>
      </c>
      <c r="G2528" s="10">
        <f t="shared" si="78"/>
        <v>87.653000000000006</v>
      </c>
      <c r="H2528" s="10">
        <f t="shared" si="79"/>
        <v>350.61200000000002</v>
      </c>
      <c r="I2528" s="5">
        <v>38282</v>
      </c>
      <c r="J2528" s="7" t="s">
        <v>21</v>
      </c>
      <c r="K2528">
        <v>4</v>
      </c>
      <c r="L2528">
        <v>10</v>
      </c>
      <c r="M2528" s="7">
        <v>2004</v>
      </c>
      <c r="N2528" s="7" t="s">
        <v>594</v>
      </c>
      <c r="O2528">
        <v>86</v>
      </c>
      <c r="P2528" t="s">
        <v>659</v>
      </c>
      <c r="Q2528" t="s">
        <v>494</v>
      </c>
      <c r="R2528" t="s">
        <v>495</v>
      </c>
      <c r="S2528" t="s">
        <v>496</v>
      </c>
      <c r="U2528" t="s">
        <v>497</v>
      </c>
      <c r="W2528">
        <v>8200</v>
      </c>
      <c r="X2528" s="7" t="s">
        <v>322</v>
      </c>
      <c r="Y2528" t="s">
        <v>38</v>
      </c>
      <c r="Z2528" t="s">
        <v>498</v>
      </c>
      <c r="AA2528" t="s">
        <v>499</v>
      </c>
      <c r="AB2528" t="str">
        <f>_xlfn.CONCAT(AA2528," ",Z2528)</f>
        <v>Palle Ibsen</v>
      </c>
      <c r="AC2528" s="7" t="s">
        <v>32</v>
      </c>
    </row>
    <row r="2529" spans="1:29" x14ac:dyDescent="0.25">
      <c r="A2529">
        <v>2528</v>
      </c>
      <c r="B2529">
        <v>10327</v>
      </c>
      <c r="C2529">
        <v>20</v>
      </c>
      <c r="D2529" s="3">
        <v>100</v>
      </c>
      <c r="E2529">
        <v>7</v>
      </c>
      <c r="F2529" s="3">
        <v>3469.2</v>
      </c>
      <c r="G2529" s="10">
        <f t="shared" si="78"/>
        <v>173.46</v>
      </c>
      <c r="H2529" s="10">
        <f t="shared" si="79"/>
        <v>693.84</v>
      </c>
      <c r="I2529" s="5">
        <v>38301</v>
      </c>
      <c r="J2529" s="7" t="s">
        <v>404</v>
      </c>
      <c r="K2529">
        <v>4</v>
      </c>
      <c r="L2529">
        <v>11</v>
      </c>
      <c r="M2529" s="7">
        <v>2004</v>
      </c>
      <c r="N2529" s="7" t="s">
        <v>594</v>
      </c>
      <c r="O2529">
        <v>86</v>
      </c>
      <c r="P2529" t="s">
        <v>659</v>
      </c>
      <c r="Q2529" t="s">
        <v>318</v>
      </c>
      <c r="R2529" t="s">
        <v>319</v>
      </c>
      <c r="S2529" t="s">
        <v>320</v>
      </c>
      <c r="U2529" t="s">
        <v>321</v>
      </c>
      <c r="W2529">
        <v>1734</v>
      </c>
      <c r="X2529" s="7" t="s">
        <v>322</v>
      </c>
      <c r="Y2529" t="s">
        <v>38</v>
      </c>
      <c r="Z2529" t="s">
        <v>323</v>
      </c>
      <c r="AA2529" t="s">
        <v>324</v>
      </c>
      <c r="AB2529" t="str">
        <f>_xlfn.CONCAT(AA2529," ",Z2529)</f>
        <v>Jytte Petersen</v>
      </c>
      <c r="AC2529" s="7" t="s">
        <v>47</v>
      </c>
    </row>
    <row r="2530" spans="1:29" x14ac:dyDescent="0.25">
      <c r="A2530">
        <v>2529</v>
      </c>
      <c r="B2530">
        <v>10337</v>
      </c>
      <c r="C2530">
        <v>36</v>
      </c>
      <c r="D2530" s="3">
        <v>70.3</v>
      </c>
      <c r="E2530">
        <v>9</v>
      </c>
      <c r="F2530" s="3">
        <v>2530.8000000000002</v>
      </c>
      <c r="G2530" s="10">
        <f t="shared" si="78"/>
        <v>126.54000000000002</v>
      </c>
      <c r="H2530" s="10">
        <f t="shared" si="79"/>
        <v>506.16000000000008</v>
      </c>
      <c r="I2530" s="5">
        <v>38312</v>
      </c>
      <c r="J2530" s="7" t="s">
        <v>21</v>
      </c>
      <c r="K2530">
        <v>4</v>
      </c>
      <c r="L2530">
        <v>11</v>
      </c>
      <c r="M2530" s="7">
        <v>2004</v>
      </c>
      <c r="N2530" s="7" t="s">
        <v>594</v>
      </c>
      <c r="O2530">
        <v>86</v>
      </c>
      <c r="P2530" t="s">
        <v>659</v>
      </c>
      <c r="Q2530" t="s">
        <v>199</v>
      </c>
      <c r="R2530">
        <v>2125558493</v>
      </c>
      <c r="S2530" t="s">
        <v>200</v>
      </c>
      <c r="T2530" t="s">
        <v>201</v>
      </c>
      <c r="U2530" t="s">
        <v>26</v>
      </c>
      <c r="V2530" t="s">
        <v>27</v>
      </c>
      <c r="W2530">
        <v>10022</v>
      </c>
      <c r="X2530" s="7" t="s">
        <v>28</v>
      </c>
      <c r="Y2530" t="s">
        <v>29</v>
      </c>
      <c r="Z2530" t="s">
        <v>120</v>
      </c>
      <c r="AA2530" t="s">
        <v>202</v>
      </c>
      <c r="AB2530" t="str">
        <f>_xlfn.CONCAT(AA2530," ",Z2530)</f>
        <v>Maria Hernandez</v>
      </c>
      <c r="AC2530" s="7" t="s">
        <v>32</v>
      </c>
    </row>
    <row r="2531" spans="1:29" x14ac:dyDescent="0.25">
      <c r="A2531">
        <v>2530</v>
      </c>
      <c r="B2531">
        <v>10350</v>
      </c>
      <c r="C2531">
        <v>28</v>
      </c>
      <c r="D2531" s="3">
        <v>100</v>
      </c>
      <c r="E2531">
        <v>4</v>
      </c>
      <c r="F2531" s="3">
        <v>2924.32</v>
      </c>
      <c r="G2531" s="10">
        <f t="shared" si="78"/>
        <v>146.21600000000001</v>
      </c>
      <c r="H2531" s="10">
        <f t="shared" si="79"/>
        <v>584.86400000000003</v>
      </c>
      <c r="I2531" s="5">
        <v>38323</v>
      </c>
      <c r="J2531" s="7" t="s">
        <v>21</v>
      </c>
      <c r="K2531">
        <v>4</v>
      </c>
      <c r="L2531">
        <v>12</v>
      </c>
      <c r="M2531" s="7">
        <v>2004</v>
      </c>
      <c r="N2531" s="7" t="s">
        <v>594</v>
      </c>
      <c r="O2531">
        <v>86</v>
      </c>
      <c r="P2531" t="s">
        <v>659</v>
      </c>
      <c r="Q2531" t="s">
        <v>170</v>
      </c>
      <c r="R2531" t="s">
        <v>171</v>
      </c>
      <c r="S2531" t="s">
        <v>172</v>
      </c>
      <c r="U2531" t="s">
        <v>173</v>
      </c>
      <c r="W2531">
        <v>28034</v>
      </c>
      <c r="X2531" s="7" t="s">
        <v>174</v>
      </c>
      <c r="Y2531" t="s">
        <v>38</v>
      </c>
      <c r="Z2531" t="s">
        <v>175</v>
      </c>
      <c r="AA2531" t="s">
        <v>176</v>
      </c>
      <c r="AB2531" t="str">
        <f>_xlfn.CONCAT(AA2531," ",Z2531)</f>
        <v>Diego Freyre</v>
      </c>
      <c r="AC2531" s="7" t="s">
        <v>32</v>
      </c>
    </row>
    <row r="2532" spans="1:29" x14ac:dyDescent="0.25">
      <c r="A2532">
        <v>2531</v>
      </c>
      <c r="B2532">
        <v>10372</v>
      </c>
      <c r="C2532">
        <v>44</v>
      </c>
      <c r="D2532" s="3">
        <v>100</v>
      </c>
      <c r="E2532">
        <v>2</v>
      </c>
      <c r="F2532" s="3">
        <v>4496.8</v>
      </c>
      <c r="G2532" s="10">
        <f t="shared" si="78"/>
        <v>224.84000000000003</v>
      </c>
      <c r="H2532" s="10">
        <f t="shared" si="79"/>
        <v>899.36000000000013</v>
      </c>
      <c r="I2532" s="5">
        <v>38378</v>
      </c>
      <c r="J2532" s="7" t="s">
        <v>21</v>
      </c>
      <c r="K2532">
        <v>1</v>
      </c>
      <c r="L2532">
        <v>1</v>
      </c>
      <c r="M2532" s="7">
        <v>2005</v>
      </c>
      <c r="N2532" s="7" t="s">
        <v>594</v>
      </c>
      <c r="O2532">
        <v>86</v>
      </c>
      <c r="P2532" t="s">
        <v>659</v>
      </c>
      <c r="Q2532" t="s">
        <v>242</v>
      </c>
      <c r="R2532" t="s">
        <v>243</v>
      </c>
      <c r="S2532" t="s">
        <v>244</v>
      </c>
      <c r="U2532" t="s">
        <v>245</v>
      </c>
      <c r="V2532" t="s">
        <v>246</v>
      </c>
      <c r="W2532" t="s">
        <v>247</v>
      </c>
      <c r="X2532" s="7" t="s">
        <v>196</v>
      </c>
      <c r="Y2532" t="s">
        <v>196</v>
      </c>
      <c r="Z2532" t="s">
        <v>248</v>
      </c>
      <c r="AA2532" t="s">
        <v>249</v>
      </c>
      <c r="AB2532" t="str">
        <f>_xlfn.CONCAT(AA2532," ",Z2532)</f>
        <v>Akiko Shimamura</v>
      </c>
      <c r="AC2532" s="7" t="s">
        <v>47</v>
      </c>
    </row>
    <row r="2533" spans="1:29" x14ac:dyDescent="0.25">
      <c r="A2533">
        <v>2532</v>
      </c>
      <c r="B2533">
        <v>10384</v>
      </c>
      <c r="C2533">
        <v>49</v>
      </c>
      <c r="D2533" s="3">
        <v>100</v>
      </c>
      <c r="E2533">
        <v>1</v>
      </c>
      <c r="F2533" s="3">
        <v>6397.44</v>
      </c>
      <c r="G2533" s="10">
        <f t="shared" si="78"/>
        <v>319.87200000000001</v>
      </c>
      <c r="H2533" s="10">
        <f t="shared" si="79"/>
        <v>1279.4880000000001</v>
      </c>
      <c r="I2533" s="5">
        <v>38406</v>
      </c>
      <c r="J2533" s="7" t="s">
        <v>21</v>
      </c>
      <c r="K2533">
        <v>1</v>
      </c>
      <c r="L2533">
        <v>2</v>
      </c>
      <c r="M2533" s="7">
        <v>2005</v>
      </c>
      <c r="N2533" s="7" t="s">
        <v>594</v>
      </c>
      <c r="O2533">
        <v>86</v>
      </c>
      <c r="P2533" t="s">
        <v>659</v>
      </c>
      <c r="Q2533" t="s">
        <v>54</v>
      </c>
      <c r="R2533">
        <v>6505551386</v>
      </c>
      <c r="S2533" t="s">
        <v>55</v>
      </c>
      <c r="U2533" t="s">
        <v>56</v>
      </c>
      <c r="V2533" t="s">
        <v>51</v>
      </c>
      <c r="X2533" s="7" t="s">
        <v>28</v>
      </c>
      <c r="Y2533" t="s">
        <v>29</v>
      </c>
      <c r="Z2533" t="s">
        <v>57</v>
      </c>
      <c r="AA2533" t="s">
        <v>53</v>
      </c>
      <c r="AB2533" t="str">
        <f>_xlfn.CONCAT(AA2533," ",Z2533)</f>
        <v>Julie Brown</v>
      </c>
      <c r="AC2533" s="7" t="s">
        <v>47</v>
      </c>
    </row>
    <row r="2534" spans="1:29" x14ac:dyDescent="0.25">
      <c r="A2534">
        <v>2533</v>
      </c>
      <c r="B2534">
        <v>10397</v>
      </c>
      <c r="C2534">
        <v>32</v>
      </c>
      <c r="D2534" s="3">
        <v>80.55</v>
      </c>
      <c r="E2534">
        <v>5</v>
      </c>
      <c r="F2534" s="3">
        <v>2577.6</v>
      </c>
      <c r="G2534" s="10">
        <f t="shared" si="78"/>
        <v>128.88</v>
      </c>
      <c r="H2534" s="10">
        <f t="shared" si="79"/>
        <v>515.52</v>
      </c>
      <c r="I2534" s="5">
        <v>38439</v>
      </c>
      <c r="J2534" s="7" t="s">
        <v>21</v>
      </c>
      <c r="K2534">
        <v>1</v>
      </c>
      <c r="L2534">
        <v>3</v>
      </c>
      <c r="M2534" s="7">
        <v>2005</v>
      </c>
      <c r="N2534" s="7" t="s">
        <v>594</v>
      </c>
      <c r="O2534">
        <v>86</v>
      </c>
      <c r="P2534" t="s">
        <v>659</v>
      </c>
      <c r="Q2534" t="s">
        <v>336</v>
      </c>
      <c r="R2534" t="s">
        <v>337</v>
      </c>
      <c r="S2534" t="s">
        <v>338</v>
      </c>
      <c r="U2534" t="s">
        <v>339</v>
      </c>
      <c r="W2534">
        <v>31000</v>
      </c>
      <c r="X2534" s="7" t="s">
        <v>37</v>
      </c>
      <c r="Y2534" t="s">
        <v>38</v>
      </c>
      <c r="Z2534" t="s">
        <v>340</v>
      </c>
      <c r="AA2534" t="s">
        <v>341</v>
      </c>
      <c r="AB2534" t="str">
        <f>_xlfn.CONCAT(AA2534," ",Z2534)</f>
        <v>Annette Roulet</v>
      </c>
      <c r="AC2534" s="7" t="s">
        <v>32</v>
      </c>
    </row>
    <row r="2535" spans="1:29" x14ac:dyDescent="0.25">
      <c r="A2535">
        <v>2534</v>
      </c>
      <c r="B2535">
        <v>10414</v>
      </c>
      <c r="C2535">
        <v>34</v>
      </c>
      <c r="D2535" s="3">
        <v>100</v>
      </c>
      <c r="E2535">
        <v>13</v>
      </c>
      <c r="F2535" s="3">
        <v>3533.62</v>
      </c>
      <c r="G2535" s="10">
        <f t="shared" si="78"/>
        <v>176.68100000000001</v>
      </c>
      <c r="H2535" s="10">
        <f t="shared" si="79"/>
        <v>706.72400000000005</v>
      </c>
      <c r="I2535" s="5">
        <v>38478</v>
      </c>
      <c r="J2535" s="7" t="s">
        <v>397</v>
      </c>
      <c r="K2535">
        <v>2</v>
      </c>
      <c r="L2535">
        <v>5</v>
      </c>
      <c r="M2535" s="7">
        <v>2005</v>
      </c>
      <c r="N2535" s="7" t="s">
        <v>594</v>
      </c>
      <c r="O2535">
        <v>86</v>
      </c>
      <c r="P2535" t="s">
        <v>659</v>
      </c>
      <c r="Q2535" t="s">
        <v>375</v>
      </c>
      <c r="R2535">
        <v>6175559555</v>
      </c>
      <c r="S2535" t="s">
        <v>376</v>
      </c>
      <c r="U2535" t="s">
        <v>377</v>
      </c>
      <c r="V2535" t="s">
        <v>119</v>
      </c>
      <c r="W2535">
        <v>51003</v>
      </c>
      <c r="X2535" s="7" t="s">
        <v>28</v>
      </c>
      <c r="Y2535" t="s">
        <v>29</v>
      </c>
      <c r="Z2535" t="s">
        <v>378</v>
      </c>
      <c r="AA2535" t="s">
        <v>62</v>
      </c>
      <c r="AB2535" t="str">
        <f>_xlfn.CONCAT(AA2535," ",Z2535)</f>
        <v>Juri Yoshido</v>
      </c>
      <c r="AC2535" s="7" t="s">
        <v>47</v>
      </c>
    </row>
    <row r="2536" spans="1:29" x14ac:dyDescent="0.25">
      <c r="A2536">
        <v>2535</v>
      </c>
      <c r="B2536">
        <v>10106</v>
      </c>
      <c r="C2536">
        <v>30</v>
      </c>
      <c r="D2536" s="3">
        <v>100</v>
      </c>
      <c r="E2536">
        <v>16</v>
      </c>
      <c r="F2536" s="3">
        <v>3177.3</v>
      </c>
      <c r="G2536" s="10">
        <f t="shared" si="78"/>
        <v>158.86500000000001</v>
      </c>
      <c r="H2536" s="10">
        <f t="shared" si="79"/>
        <v>635.46</v>
      </c>
      <c r="I2536" s="5">
        <v>37669</v>
      </c>
      <c r="J2536" s="7" t="s">
        <v>21</v>
      </c>
      <c r="K2536">
        <v>1</v>
      </c>
      <c r="L2536">
        <v>2</v>
      </c>
      <c r="M2536" s="7">
        <v>2003</v>
      </c>
      <c r="N2536" s="7" t="s">
        <v>594</v>
      </c>
      <c r="O2536">
        <v>90</v>
      </c>
      <c r="P2536" t="s">
        <v>660</v>
      </c>
      <c r="Q2536" t="s">
        <v>548</v>
      </c>
      <c r="R2536" t="s">
        <v>549</v>
      </c>
      <c r="S2536" t="s">
        <v>550</v>
      </c>
      <c r="U2536" t="s">
        <v>551</v>
      </c>
      <c r="W2536">
        <v>24100</v>
      </c>
      <c r="X2536" s="7" t="s">
        <v>254</v>
      </c>
      <c r="Y2536" t="s">
        <v>38</v>
      </c>
      <c r="Z2536" t="s">
        <v>552</v>
      </c>
      <c r="AA2536" t="s">
        <v>553</v>
      </c>
      <c r="AB2536" t="str">
        <f>_xlfn.CONCAT(AA2536," ",Z2536)</f>
        <v>Giovanni Rovelli</v>
      </c>
      <c r="AC2536" s="7" t="s">
        <v>47</v>
      </c>
    </row>
    <row r="2537" spans="1:29" x14ac:dyDescent="0.25">
      <c r="A2537">
        <v>2536</v>
      </c>
      <c r="B2537">
        <v>10119</v>
      </c>
      <c r="C2537">
        <v>29</v>
      </c>
      <c r="D2537" s="3">
        <v>94.14</v>
      </c>
      <c r="E2537">
        <v>7</v>
      </c>
      <c r="F2537" s="3">
        <v>2730.06</v>
      </c>
      <c r="G2537" s="10">
        <f t="shared" si="78"/>
        <v>136.50300000000001</v>
      </c>
      <c r="H2537" s="10">
        <f t="shared" si="79"/>
        <v>546.01200000000006</v>
      </c>
      <c r="I2537" s="5">
        <v>37739</v>
      </c>
      <c r="J2537" s="7" t="s">
        <v>21</v>
      </c>
      <c r="K2537">
        <v>2</v>
      </c>
      <c r="L2537">
        <v>4</v>
      </c>
      <c r="M2537" s="7">
        <v>2003</v>
      </c>
      <c r="N2537" s="7" t="s">
        <v>594</v>
      </c>
      <c r="O2537">
        <v>90</v>
      </c>
      <c r="P2537" t="s">
        <v>660</v>
      </c>
      <c r="Q2537" t="s">
        <v>140</v>
      </c>
      <c r="R2537" t="s">
        <v>141</v>
      </c>
      <c r="S2537" t="s">
        <v>142</v>
      </c>
      <c r="U2537" t="s">
        <v>143</v>
      </c>
      <c r="W2537">
        <v>5020</v>
      </c>
      <c r="X2537" s="7" t="s">
        <v>144</v>
      </c>
      <c r="Y2537" t="s">
        <v>38</v>
      </c>
      <c r="Z2537" t="s">
        <v>145</v>
      </c>
      <c r="AA2537" t="s">
        <v>146</v>
      </c>
      <c r="AB2537" t="str">
        <f>_xlfn.CONCAT(AA2537," ",Z2537)</f>
        <v>Georg Pipps</v>
      </c>
      <c r="AC2537" s="7" t="s">
        <v>32</v>
      </c>
    </row>
    <row r="2538" spans="1:29" x14ac:dyDescent="0.25">
      <c r="A2538">
        <v>2537</v>
      </c>
      <c r="B2538">
        <v>10131</v>
      </c>
      <c r="C2538">
        <v>22</v>
      </c>
      <c r="D2538" s="3">
        <v>85.99</v>
      </c>
      <c r="E2538">
        <v>8</v>
      </c>
      <c r="F2538" s="3">
        <v>1891.78</v>
      </c>
      <c r="G2538" s="10">
        <f t="shared" si="78"/>
        <v>94.588999999999999</v>
      </c>
      <c r="H2538" s="10">
        <f t="shared" si="79"/>
        <v>378.35599999999999</v>
      </c>
      <c r="I2538" s="5">
        <v>37788</v>
      </c>
      <c r="J2538" s="7" t="s">
        <v>21</v>
      </c>
      <c r="K2538">
        <v>2</v>
      </c>
      <c r="L2538">
        <v>6</v>
      </c>
      <c r="M2538" s="7">
        <v>2003</v>
      </c>
      <c r="N2538" s="7" t="s">
        <v>594</v>
      </c>
      <c r="O2538">
        <v>90</v>
      </c>
      <c r="P2538" t="s">
        <v>660</v>
      </c>
      <c r="Q2538" t="s">
        <v>564</v>
      </c>
      <c r="R2538">
        <v>2035554407</v>
      </c>
      <c r="S2538" t="s">
        <v>565</v>
      </c>
      <c r="U2538" t="s">
        <v>512</v>
      </c>
      <c r="V2538" t="s">
        <v>108</v>
      </c>
      <c r="W2538">
        <v>97561</v>
      </c>
      <c r="X2538" s="7" t="s">
        <v>28</v>
      </c>
      <c r="Y2538" t="s">
        <v>29</v>
      </c>
      <c r="Z2538" t="s">
        <v>566</v>
      </c>
      <c r="AA2538" t="s">
        <v>567</v>
      </c>
      <c r="AB2538" t="str">
        <f>_xlfn.CONCAT(AA2538," ",Z2538)</f>
        <v>Dan Lewis</v>
      </c>
      <c r="AC2538" s="7" t="s">
        <v>32</v>
      </c>
    </row>
    <row r="2539" spans="1:29" x14ac:dyDescent="0.25">
      <c r="A2539">
        <v>2538</v>
      </c>
      <c r="B2539">
        <v>10143</v>
      </c>
      <c r="C2539">
        <v>26</v>
      </c>
      <c r="D2539" s="3">
        <v>100</v>
      </c>
      <c r="E2539">
        <v>11</v>
      </c>
      <c r="F2539" s="3">
        <v>2612.48</v>
      </c>
      <c r="G2539" s="10">
        <f t="shared" si="78"/>
        <v>130.624</v>
      </c>
      <c r="H2539" s="10">
        <f t="shared" si="79"/>
        <v>522.49599999999998</v>
      </c>
      <c r="I2539" s="5">
        <v>37843</v>
      </c>
      <c r="J2539" s="7" t="s">
        <v>21</v>
      </c>
      <c r="K2539">
        <v>3</v>
      </c>
      <c r="L2539">
        <v>8</v>
      </c>
      <c r="M2539" s="7">
        <v>2003</v>
      </c>
      <c r="N2539" s="7" t="s">
        <v>594</v>
      </c>
      <c r="O2539">
        <v>90</v>
      </c>
      <c r="P2539" t="s">
        <v>660</v>
      </c>
      <c r="Q2539" t="s">
        <v>331</v>
      </c>
      <c r="R2539">
        <v>5085559555</v>
      </c>
      <c r="S2539" t="s">
        <v>332</v>
      </c>
      <c r="U2539" t="s">
        <v>158</v>
      </c>
      <c r="V2539" t="s">
        <v>119</v>
      </c>
      <c r="W2539">
        <v>50553</v>
      </c>
      <c r="X2539" s="7" t="s">
        <v>28</v>
      </c>
      <c r="Y2539" t="s">
        <v>29</v>
      </c>
      <c r="Z2539" t="s">
        <v>333</v>
      </c>
      <c r="AA2539" t="s">
        <v>334</v>
      </c>
      <c r="AB2539" t="str">
        <f>_xlfn.CONCAT(AA2539," ",Z2539)</f>
        <v>Wing C Tam</v>
      </c>
      <c r="AC2539" s="7" t="s">
        <v>32</v>
      </c>
    </row>
    <row r="2540" spans="1:29" x14ac:dyDescent="0.25">
      <c r="A2540">
        <v>2539</v>
      </c>
      <c r="B2540">
        <v>10155</v>
      </c>
      <c r="C2540">
        <v>32</v>
      </c>
      <c r="D2540" s="3">
        <v>91.43</v>
      </c>
      <c r="E2540">
        <v>9</v>
      </c>
      <c r="F2540" s="3">
        <v>2925.76</v>
      </c>
      <c r="G2540" s="10">
        <f t="shared" si="78"/>
        <v>146.28800000000001</v>
      </c>
      <c r="H2540" s="10">
        <f t="shared" si="79"/>
        <v>585.15200000000004</v>
      </c>
      <c r="I2540" s="5">
        <v>37900</v>
      </c>
      <c r="J2540" s="7" t="s">
        <v>21</v>
      </c>
      <c r="K2540">
        <v>4</v>
      </c>
      <c r="L2540">
        <v>10</v>
      </c>
      <c r="M2540" s="7">
        <v>2003</v>
      </c>
      <c r="N2540" s="7" t="s">
        <v>594</v>
      </c>
      <c r="O2540">
        <v>90</v>
      </c>
      <c r="P2540" t="s">
        <v>660</v>
      </c>
      <c r="Q2540" t="s">
        <v>122</v>
      </c>
      <c r="R2540" t="s">
        <v>123</v>
      </c>
      <c r="S2540" t="s">
        <v>124</v>
      </c>
      <c r="U2540" t="s">
        <v>125</v>
      </c>
      <c r="W2540">
        <v>21240</v>
      </c>
      <c r="X2540" s="7" t="s">
        <v>126</v>
      </c>
      <c r="Y2540" t="s">
        <v>38</v>
      </c>
      <c r="Z2540" t="s">
        <v>127</v>
      </c>
      <c r="AA2540" t="s">
        <v>128</v>
      </c>
      <c r="AB2540" t="str">
        <f>_xlfn.CONCAT(AA2540," ",Z2540)</f>
        <v>Matti Karttunen</v>
      </c>
      <c r="AC2540" s="7" t="s">
        <v>32</v>
      </c>
    </row>
    <row r="2541" spans="1:29" x14ac:dyDescent="0.25">
      <c r="A2541">
        <v>2540</v>
      </c>
      <c r="B2541">
        <v>10167</v>
      </c>
      <c r="C2541">
        <v>29</v>
      </c>
      <c r="D2541" s="3">
        <v>100</v>
      </c>
      <c r="E2541">
        <v>5</v>
      </c>
      <c r="F2541" s="3">
        <v>2940.02</v>
      </c>
      <c r="G2541" s="10">
        <f t="shared" si="78"/>
        <v>147.001</v>
      </c>
      <c r="H2541" s="10">
        <f t="shared" si="79"/>
        <v>588.00400000000002</v>
      </c>
      <c r="I2541" s="5">
        <v>37917</v>
      </c>
      <c r="J2541" s="7" t="s">
        <v>335</v>
      </c>
      <c r="K2541">
        <v>4</v>
      </c>
      <c r="L2541">
        <v>10</v>
      </c>
      <c r="M2541" s="7">
        <v>2003</v>
      </c>
      <c r="N2541" s="7" t="s">
        <v>594</v>
      </c>
      <c r="O2541">
        <v>90</v>
      </c>
      <c r="P2541" t="s">
        <v>660</v>
      </c>
      <c r="Q2541" t="s">
        <v>257</v>
      </c>
      <c r="R2541" t="s">
        <v>258</v>
      </c>
      <c r="S2541" t="s">
        <v>259</v>
      </c>
      <c r="U2541" t="s">
        <v>260</v>
      </c>
      <c r="W2541" t="s">
        <v>261</v>
      </c>
      <c r="X2541" s="7" t="s">
        <v>184</v>
      </c>
      <c r="Y2541" t="s">
        <v>38</v>
      </c>
      <c r="Z2541" t="s">
        <v>262</v>
      </c>
      <c r="AA2541" t="s">
        <v>202</v>
      </c>
      <c r="AB2541" t="str">
        <f>_xlfn.CONCAT(AA2541," ",Z2541)</f>
        <v>Maria Larsson</v>
      </c>
      <c r="AC2541" s="7" t="s">
        <v>32</v>
      </c>
    </row>
    <row r="2542" spans="1:29" x14ac:dyDescent="0.25">
      <c r="A2542">
        <v>2541</v>
      </c>
      <c r="B2542">
        <v>10178</v>
      </c>
      <c r="C2542">
        <v>34</v>
      </c>
      <c r="D2542" s="3">
        <v>96.86</v>
      </c>
      <c r="E2542">
        <v>8</v>
      </c>
      <c r="F2542" s="3">
        <v>3293.24</v>
      </c>
      <c r="G2542" s="10">
        <f t="shared" si="78"/>
        <v>164.66200000000001</v>
      </c>
      <c r="H2542" s="10">
        <f t="shared" si="79"/>
        <v>658.64800000000002</v>
      </c>
      <c r="I2542" s="5">
        <v>37933</v>
      </c>
      <c r="J2542" s="7" t="s">
        <v>21</v>
      </c>
      <c r="K2542">
        <v>4</v>
      </c>
      <c r="L2542">
        <v>11</v>
      </c>
      <c r="M2542" s="7">
        <v>2003</v>
      </c>
      <c r="N2542" s="7" t="s">
        <v>594</v>
      </c>
      <c r="O2542">
        <v>90</v>
      </c>
      <c r="P2542" t="s">
        <v>660</v>
      </c>
      <c r="Q2542" t="s">
        <v>336</v>
      </c>
      <c r="R2542" t="s">
        <v>337</v>
      </c>
      <c r="S2542" t="s">
        <v>338</v>
      </c>
      <c r="U2542" t="s">
        <v>339</v>
      </c>
      <c r="W2542">
        <v>31000</v>
      </c>
      <c r="X2542" s="7" t="s">
        <v>37</v>
      </c>
      <c r="Y2542" t="s">
        <v>38</v>
      </c>
      <c r="Z2542" t="s">
        <v>340</v>
      </c>
      <c r="AA2542" t="s">
        <v>341</v>
      </c>
      <c r="AB2542" t="str">
        <f>_xlfn.CONCAT(AA2542," ",Z2542)</f>
        <v>Annette Roulet</v>
      </c>
      <c r="AC2542" s="7" t="s">
        <v>47</v>
      </c>
    </row>
    <row r="2543" spans="1:29" x14ac:dyDescent="0.25">
      <c r="A2543">
        <v>2542</v>
      </c>
      <c r="B2543">
        <v>10186</v>
      </c>
      <c r="C2543">
        <v>24</v>
      </c>
      <c r="D2543" s="3">
        <v>99.57</v>
      </c>
      <c r="E2543">
        <v>5</v>
      </c>
      <c r="F2543" s="3">
        <v>2389.6799999999998</v>
      </c>
      <c r="G2543" s="10">
        <f t="shared" si="78"/>
        <v>119.48399999999999</v>
      </c>
      <c r="H2543" s="10">
        <f t="shared" si="79"/>
        <v>477.93599999999998</v>
      </c>
      <c r="I2543" s="5">
        <v>37939</v>
      </c>
      <c r="J2543" s="7" t="s">
        <v>21</v>
      </c>
      <c r="K2543">
        <v>4</v>
      </c>
      <c r="L2543">
        <v>11</v>
      </c>
      <c r="M2543" s="7">
        <v>2003</v>
      </c>
      <c r="N2543" s="7" t="s">
        <v>594</v>
      </c>
      <c r="O2543">
        <v>90</v>
      </c>
      <c r="P2543" t="s">
        <v>660</v>
      </c>
      <c r="Q2543" t="s">
        <v>342</v>
      </c>
      <c r="R2543" t="s">
        <v>343</v>
      </c>
      <c r="S2543" t="s">
        <v>344</v>
      </c>
      <c r="U2543" t="s">
        <v>328</v>
      </c>
      <c r="W2543" t="s">
        <v>345</v>
      </c>
      <c r="X2543" s="7" t="s">
        <v>166</v>
      </c>
      <c r="Y2543" t="s">
        <v>38</v>
      </c>
      <c r="Z2543" t="s">
        <v>346</v>
      </c>
      <c r="AA2543" t="s">
        <v>347</v>
      </c>
      <c r="AB2543" t="str">
        <f>_xlfn.CONCAT(AA2543," ",Z2543)</f>
        <v>Thomas Hardy</v>
      </c>
      <c r="AC2543" s="7" t="s">
        <v>32</v>
      </c>
    </row>
    <row r="2544" spans="1:29" x14ac:dyDescent="0.25">
      <c r="A2544">
        <v>2543</v>
      </c>
      <c r="B2544">
        <v>10197</v>
      </c>
      <c r="C2544">
        <v>24</v>
      </c>
      <c r="D2544" s="3">
        <v>90.52</v>
      </c>
      <c r="E2544">
        <v>2</v>
      </c>
      <c r="F2544" s="3">
        <v>2172.48</v>
      </c>
      <c r="G2544" s="10">
        <f t="shared" si="78"/>
        <v>108.62400000000001</v>
      </c>
      <c r="H2544" s="10">
        <f t="shared" si="79"/>
        <v>434.49600000000004</v>
      </c>
      <c r="I2544" s="5">
        <v>37951</v>
      </c>
      <c r="J2544" s="7" t="s">
        <v>21</v>
      </c>
      <c r="K2544">
        <v>4</v>
      </c>
      <c r="L2544">
        <v>11</v>
      </c>
      <c r="M2544" s="7">
        <v>2003</v>
      </c>
      <c r="N2544" s="7" t="s">
        <v>594</v>
      </c>
      <c r="O2544">
        <v>90</v>
      </c>
      <c r="P2544" t="s">
        <v>660</v>
      </c>
      <c r="Q2544" t="s">
        <v>348</v>
      </c>
      <c r="R2544" t="s">
        <v>349</v>
      </c>
      <c r="S2544" t="s">
        <v>350</v>
      </c>
      <c r="U2544" t="s">
        <v>351</v>
      </c>
      <c r="W2544">
        <v>8022</v>
      </c>
      <c r="X2544" s="7" t="s">
        <v>174</v>
      </c>
      <c r="Y2544" t="s">
        <v>38</v>
      </c>
      <c r="Z2544" t="s">
        <v>352</v>
      </c>
      <c r="AA2544" t="s">
        <v>353</v>
      </c>
      <c r="AB2544" t="str">
        <f>_xlfn.CONCAT(AA2544," ",Z2544)</f>
        <v>Eduardo Saavedra</v>
      </c>
      <c r="AC2544" s="7" t="s">
        <v>32</v>
      </c>
    </row>
    <row r="2545" spans="1:29" x14ac:dyDescent="0.25">
      <c r="A2545">
        <v>2544</v>
      </c>
      <c r="B2545">
        <v>10209</v>
      </c>
      <c r="C2545">
        <v>33</v>
      </c>
      <c r="D2545" s="3">
        <v>88.71</v>
      </c>
      <c r="E2545">
        <v>4</v>
      </c>
      <c r="F2545" s="3">
        <v>2927.43</v>
      </c>
      <c r="G2545" s="10">
        <f t="shared" si="78"/>
        <v>146.3715</v>
      </c>
      <c r="H2545" s="10">
        <f t="shared" si="79"/>
        <v>585.48599999999999</v>
      </c>
      <c r="I2545" s="5">
        <v>37995</v>
      </c>
      <c r="J2545" s="7" t="s">
        <v>21</v>
      </c>
      <c r="K2545">
        <v>1</v>
      </c>
      <c r="L2545">
        <v>1</v>
      </c>
      <c r="M2545" s="7">
        <v>2004</v>
      </c>
      <c r="N2545" s="7" t="s">
        <v>594</v>
      </c>
      <c r="O2545">
        <v>90</v>
      </c>
      <c r="P2545" t="s">
        <v>660</v>
      </c>
      <c r="Q2545" t="s">
        <v>354</v>
      </c>
      <c r="R2545">
        <v>2155554369</v>
      </c>
      <c r="S2545" t="s">
        <v>355</v>
      </c>
      <c r="U2545" t="s">
        <v>356</v>
      </c>
      <c r="V2545" t="s">
        <v>51</v>
      </c>
      <c r="X2545" s="7" t="s">
        <v>28</v>
      </c>
      <c r="Y2545" t="s">
        <v>29</v>
      </c>
      <c r="Z2545" t="s">
        <v>357</v>
      </c>
      <c r="AA2545" t="s">
        <v>99</v>
      </c>
      <c r="AB2545" t="str">
        <f>_xlfn.CONCAT(AA2545," ",Z2545)</f>
        <v>Michael Chandler</v>
      </c>
      <c r="AC2545" s="7" t="s">
        <v>32</v>
      </c>
    </row>
    <row r="2546" spans="1:29" x14ac:dyDescent="0.25">
      <c r="A2546">
        <v>2545</v>
      </c>
      <c r="B2546">
        <v>10222</v>
      </c>
      <c r="C2546">
        <v>26</v>
      </c>
      <c r="D2546" s="3">
        <v>100</v>
      </c>
      <c r="E2546">
        <v>8</v>
      </c>
      <c r="F2546" s="3">
        <v>2659.54</v>
      </c>
      <c r="G2546" s="10">
        <f t="shared" si="78"/>
        <v>132.977</v>
      </c>
      <c r="H2546" s="10">
        <f t="shared" si="79"/>
        <v>531.90800000000002</v>
      </c>
      <c r="I2546" s="5">
        <v>38036</v>
      </c>
      <c r="J2546" s="7" t="s">
        <v>21</v>
      </c>
      <c r="K2546">
        <v>1</v>
      </c>
      <c r="L2546">
        <v>2</v>
      </c>
      <c r="M2546" s="7">
        <v>2004</v>
      </c>
      <c r="N2546" s="7" t="s">
        <v>594</v>
      </c>
      <c r="O2546">
        <v>90</v>
      </c>
      <c r="P2546" t="s">
        <v>660</v>
      </c>
      <c r="Q2546" t="s">
        <v>358</v>
      </c>
      <c r="R2546">
        <v>7605558146</v>
      </c>
      <c r="S2546" t="s">
        <v>359</v>
      </c>
      <c r="U2546" t="s">
        <v>360</v>
      </c>
      <c r="V2546" t="s">
        <v>51</v>
      </c>
      <c r="W2546">
        <v>91217</v>
      </c>
      <c r="X2546" s="7" t="s">
        <v>28</v>
      </c>
      <c r="Y2546" t="s">
        <v>29</v>
      </c>
      <c r="Z2546" t="s">
        <v>233</v>
      </c>
      <c r="AA2546" t="s">
        <v>272</v>
      </c>
      <c r="AB2546" t="str">
        <f>_xlfn.CONCAT(AA2546," ",Z2546)</f>
        <v>Valarie Thompson</v>
      </c>
      <c r="AC2546" s="7" t="s">
        <v>32</v>
      </c>
    </row>
    <row r="2547" spans="1:29" x14ac:dyDescent="0.25">
      <c r="A2547">
        <v>2546</v>
      </c>
      <c r="B2547">
        <v>10249</v>
      </c>
      <c r="C2547">
        <v>40</v>
      </c>
      <c r="D2547" s="3">
        <v>95.95</v>
      </c>
      <c r="E2547">
        <v>4</v>
      </c>
      <c r="F2547" s="3">
        <v>3838</v>
      </c>
      <c r="G2547" s="10">
        <f t="shared" si="78"/>
        <v>191.9</v>
      </c>
      <c r="H2547" s="10">
        <f t="shared" si="79"/>
        <v>767.6</v>
      </c>
      <c r="I2547" s="5">
        <v>38115</v>
      </c>
      <c r="J2547" s="7" t="s">
        <v>21</v>
      </c>
      <c r="K2547">
        <v>2</v>
      </c>
      <c r="L2547">
        <v>5</v>
      </c>
      <c r="M2547" s="7">
        <v>2004</v>
      </c>
      <c r="N2547" s="7" t="s">
        <v>594</v>
      </c>
      <c r="O2547">
        <v>90</v>
      </c>
      <c r="P2547" t="s">
        <v>660</v>
      </c>
      <c r="Q2547" t="s">
        <v>235</v>
      </c>
      <c r="R2547">
        <v>6175555555</v>
      </c>
      <c r="S2547" t="s">
        <v>236</v>
      </c>
      <c r="U2547" t="s">
        <v>118</v>
      </c>
      <c r="V2547" t="s">
        <v>119</v>
      </c>
      <c r="W2547">
        <v>51247</v>
      </c>
      <c r="X2547" s="7" t="s">
        <v>28</v>
      </c>
      <c r="Y2547" t="s">
        <v>29</v>
      </c>
      <c r="Z2547" t="s">
        <v>237</v>
      </c>
      <c r="AA2547" t="s">
        <v>139</v>
      </c>
      <c r="AB2547" t="str">
        <f>_xlfn.CONCAT(AA2547," ",Z2547)</f>
        <v>Kyung Tseng</v>
      </c>
      <c r="AC2547" s="7" t="s">
        <v>47</v>
      </c>
    </row>
    <row r="2548" spans="1:29" x14ac:dyDescent="0.25">
      <c r="A2548">
        <v>2547</v>
      </c>
      <c r="B2548">
        <v>10262</v>
      </c>
      <c r="C2548">
        <v>44</v>
      </c>
      <c r="D2548" s="3">
        <v>94.14</v>
      </c>
      <c r="E2548">
        <v>13</v>
      </c>
      <c r="F2548" s="3">
        <v>4142.16</v>
      </c>
      <c r="G2548" s="10">
        <f t="shared" si="78"/>
        <v>207.108</v>
      </c>
      <c r="H2548" s="10">
        <f t="shared" si="79"/>
        <v>828.43200000000002</v>
      </c>
      <c r="I2548" s="5">
        <v>38162</v>
      </c>
      <c r="J2548" s="7" t="s">
        <v>335</v>
      </c>
      <c r="K2548">
        <v>2</v>
      </c>
      <c r="L2548">
        <v>6</v>
      </c>
      <c r="M2548" s="7">
        <v>2004</v>
      </c>
      <c r="N2548" s="7" t="s">
        <v>594</v>
      </c>
      <c r="O2548">
        <v>90</v>
      </c>
      <c r="P2548" t="s">
        <v>660</v>
      </c>
      <c r="Q2548" t="s">
        <v>170</v>
      </c>
      <c r="R2548" t="s">
        <v>171</v>
      </c>
      <c r="S2548" t="s">
        <v>172</v>
      </c>
      <c r="U2548" t="s">
        <v>173</v>
      </c>
      <c r="W2548">
        <v>28034</v>
      </c>
      <c r="X2548" s="7" t="s">
        <v>174</v>
      </c>
      <c r="Y2548" t="s">
        <v>38</v>
      </c>
      <c r="Z2548" t="s">
        <v>175</v>
      </c>
      <c r="AA2548" t="s">
        <v>176</v>
      </c>
      <c r="AB2548" t="str">
        <f>_xlfn.CONCAT(AA2548," ",Z2548)</f>
        <v>Diego Freyre</v>
      </c>
      <c r="AC2548" s="7" t="s">
        <v>47</v>
      </c>
    </row>
    <row r="2549" spans="1:29" x14ac:dyDescent="0.25">
      <c r="A2549">
        <v>2548</v>
      </c>
      <c r="B2549">
        <v>10274</v>
      </c>
      <c r="C2549">
        <v>24</v>
      </c>
      <c r="D2549" s="3">
        <v>90.52</v>
      </c>
      <c r="E2549">
        <v>5</v>
      </c>
      <c r="F2549" s="3">
        <v>2172.48</v>
      </c>
      <c r="G2549" s="10">
        <f t="shared" si="78"/>
        <v>108.62400000000001</v>
      </c>
      <c r="H2549" s="10">
        <f t="shared" si="79"/>
        <v>434.49600000000004</v>
      </c>
      <c r="I2549" s="5">
        <v>38189</v>
      </c>
      <c r="J2549" s="7" t="s">
        <v>21</v>
      </c>
      <c r="K2549">
        <v>3</v>
      </c>
      <c r="L2549">
        <v>7</v>
      </c>
      <c r="M2549" s="7">
        <v>2004</v>
      </c>
      <c r="N2549" s="7" t="s">
        <v>594</v>
      </c>
      <c r="O2549">
        <v>90</v>
      </c>
      <c r="P2549" t="s">
        <v>660</v>
      </c>
      <c r="Q2549" t="s">
        <v>277</v>
      </c>
      <c r="R2549">
        <v>6175558555</v>
      </c>
      <c r="S2549" t="s">
        <v>278</v>
      </c>
      <c r="U2549" t="s">
        <v>279</v>
      </c>
      <c r="V2549" t="s">
        <v>119</v>
      </c>
      <c r="W2549">
        <v>58339</v>
      </c>
      <c r="X2549" s="7" t="s">
        <v>28</v>
      </c>
      <c r="Y2549" t="s">
        <v>29</v>
      </c>
      <c r="Z2549" t="s">
        <v>271</v>
      </c>
      <c r="AA2549" t="s">
        <v>280</v>
      </c>
      <c r="AB2549" t="str">
        <f>_xlfn.CONCAT(AA2549," ",Z2549)</f>
        <v>Allen Nelson</v>
      </c>
      <c r="AC2549" s="7" t="s">
        <v>32</v>
      </c>
    </row>
    <row r="2550" spans="1:29" x14ac:dyDescent="0.25">
      <c r="A2550">
        <v>2549</v>
      </c>
      <c r="B2550">
        <v>10283</v>
      </c>
      <c r="C2550">
        <v>20</v>
      </c>
      <c r="D2550" s="3">
        <v>94.14</v>
      </c>
      <c r="E2550">
        <v>2</v>
      </c>
      <c r="F2550" s="3">
        <v>1882.8</v>
      </c>
      <c r="G2550" s="10">
        <f t="shared" si="78"/>
        <v>94.14</v>
      </c>
      <c r="H2550" s="10">
        <f t="shared" si="79"/>
        <v>376.56</v>
      </c>
      <c r="I2550" s="5">
        <v>38219</v>
      </c>
      <c r="J2550" s="7" t="s">
        <v>21</v>
      </c>
      <c r="K2550">
        <v>3</v>
      </c>
      <c r="L2550">
        <v>8</v>
      </c>
      <c r="M2550" s="7">
        <v>2004</v>
      </c>
      <c r="N2550" s="7" t="s">
        <v>594</v>
      </c>
      <c r="O2550">
        <v>90</v>
      </c>
      <c r="P2550" t="s">
        <v>660</v>
      </c>
      <c r="Q2550" t="s">
        <v>369</v>
      </c>
      <c r="R2550" t="s">
        <v>370</v>
      </c>
      <c r="S2550" t="s">
        <v>371</v>
      </c>
      <c r="U2550" t="s">
        <v>372</v>
      </c>
      <c r="V2550" t="s">
        <v>225</v>
      </c>
      <c r="W2550" t="s">
        <v>373</v>
      </c>
      <c r="X2550" s="7" t="s">
        <v>227</v>
      </c>
      <c r="Y2550" t="s">
        <v>29</v>
      </c>
      <c r="Z2550" t="s">
        <v>374</v>
      </c>
      <c r="AA2550" t="s">
        <v>168</v>
      </c>
      <c r="AB2550" t="str">
        <f>_xlfn.CONCAT(AA2550," ",Z2550)</f>
        <v>Elizabeth Lincoln</v>
      </c>
      <c r="AC2550" s="7" t="s">
        <v>32</v>
      </c>
    </row>
    <row r="2551" spans="1:29" x14ac:dyDescent="0.25">
      <c r="A2551">
        <v>2550</v>
      </c>
      <c r="B2551">
        <v>10296</v>
      </c>
      <c r="C2551">
        <v>34</v>
      </c>
      <c r="D2551" s="3">
        <v>100</v>
      </c>
      <c r="E2551">
        <v>11</v>
      </c>
      <c r="F2551" s="3">
        <v>3477.86</v>
      </c>
      <c r="G2551" s="10">
        <f t="shared" si="78"/>
        <v>173.89300000000003</v>
      </c>
      <c r="H2551" s="10">
        <f t="shared" si="79"/>
        <v>695.57200000000012</v>
      </c>
      <c r="I2551" s="5">
        <v>38245</v>
      </c>
      <c r="J2551" s="7" t="s">
        <v>21</v>
      </c>
      <c r="K2551">
        <v>3</v>
      </c>
      <c r="L2551">
        <v>9</v>
      </c>
      <c r="M2551" s="7">
        <v>2004</v>
      </c>
      <c r="N2551" s="7" t="s">
        <v>594</v>
      </c>
      <c r="O2551">
        <v>90</v>
      </c>
      <c r="P2551" t="s">
        <v>660</v>
      </c>
      <c r="Q2551" t="s">
        <v>568</v>
      </c>
      <c r="R2551" t="s">
        <v>569</v>
      </c>
      <c r="S2551" t="s">
        <v>570</v>
      </c>
      <c r="U2551" t="s">
        <v>571</v>
      </c>
      <c r="W2551">
        <v>80686</v>
      </c>
      <c r="X2551" s="7" t="s">
        <v>439</v>
      </c>
      <c r="Y2551" t="s">
        <v>38</v>
      </c>
      <c r="Z2551" t="s">
        <v>572</v>
      </c>
      <c r="AA2551" t="s">
        <v>99</v>
      </c>
      <c r="AB2551" t="str">
        <f>_xlfn.CONCAT(AA2551," ",Z2551)</f>
        <v>Michael Donnermeyer</v>
      </c>
      <c r="AC2551" s="7" t="s">
        <v>47</v>
      </c>
    </row>
    <row r="2552" spans="1:29" x14ac:dyDescent="0.25">
      <c r="A2552">
        <v>2551</v>
      </c>
      <c r="B2552">
        <v>10307</v>
      </c>
      <c r="C2552">
        <v>34</v>
      </c>
      <c r="D2552" s="3">
        <v>97.76</v>
      </c>
      <c r="E2552">
        <v>5</v>
      </c>
      <c r="F2552" s="3">
        <v>3323.84</v>
      </c>
      <c r="G2552" s="10">
        <f t="shared" si="78"/>
        <v>166.19200000000001</v>
      </c>
      <c r="H2552" s="10">
        <f t="shared" si="79"/>
        <v>664.76800000000003</v>
      </c>
      <c r="I2552" s="5">
        <v>38274</v>
      </c>
      <c r="J2552" s="7" t="s">
        <v>21</v>
      </c>
      <c r="K2552">
        <v>4</v>
      </c>
      <c r="L2552">
        <v>10</v>
      </c>
      <c r="M2552" s="7">
        <v>2004</v>
      </c>
      <c r="N2552" s="7" t="s">
        <v>594</v>
      </c>
      <c r="O2552">
        <v>90</v>
      </c>
      <c r="P2552" t="s">
        <v>660</v>
      </c>
      <c r="Q2552" t="s">
        <v>210</v>
      </c>
      <c r="R2552">
        <v>2155554695</v>
      </c>
      <c r="S2552" t="s">
        <v>211</v>
      </c>
      <c r="U2552" t="s">
        <v>212</v>
      </c>
      <c r="V2552" t="s">
        <v>138</v>
      </c>
      <c r="W2552">
        <v>71270</v>
      </c>
      <c r="X2552" s="7" t="s">
        <v>28</v>
      </c>
      <c r="Y2552" t="s">
        <v>29</v>
      </c>
      <c r="Z2552" t="s">
        <v>213</v>
      </c>
      <c r="AA2552" t="s">
        <v>214</v>
      </c>
      <c r="AB2552" t="str">
        <f>_xlfn.CONCAT(AA2552," ",Z2552)</f>
        <v>Francisca Cervantes</v>
      </c>
      <c r="AC2552" s="7" t="s">
        <v>47</v>
      </c>
    </row>
    <row r="2553" spans="1:29" x14ac:dyDescent="0.25">
      <c r="A2553">
        <v>2552</v>
      </c>
      <c r="B2553">
        <v>10316</v>
      </c>
      <c r="C2553">
        <v>45</v>
      </c>
      <c r="D2553" s="3">
        <v>93.24</v>
      </c>
      <c r="E2553">
        <v>13</v>
      </c>
      <c r="F2553" s="3">
        <v>4195.8</v>
      </c>
      <c r="G2553" s="10">
        <f t="shared" si="78"/>
        <v>209.79000000000002</v>
      </c>
      <c r="H2553" s="10">
        <f t="shared" si="79"/>
        <v>839.16000000000008</v>
      </c>
      <c r="I2553" s="5">
        <v>38292</v>
      </c>
      <c r="J2553" s="7" t="s">
        <v>21</v>
      </c>
      <c r="K2553">
        <v>4</v>
      </c>
      <c r="L2553">
        <v>11</v>
      </c>
      <c r="M2553" s="7">
        <v>2004</v>
      </c>
      <c r="N2553" s="7" t="s">
        <v>594</v>
      </c>
      <c r="O2553">
        <v>90</v>
      </c>
      <c r="P2553" t="s">
        <v>660</v>
      </c>
      <c r="Q2553" t="s">
        <v>379</v>
      </c>
      <c r="R2553" t="s">
        <v>380</v>
      </c>
      <c r="S2553" t="s">
        <v>381</v>
      </c>
      <c r="U2553" t="s">
        <v>382</v>
      </c>
      <c r="V2553" t="s">
        <v>383</v>
      </c>
      <c r="W2553" t="s">
        <v>384</v>
      </c>
      <c r="X2553" s="7" t="s">
        <v>166</v>
      </c>
      <c r="Y2553" t="s">
        <v>38</v>
      </c>
      <c r="Z2553" t="s">
        <v>385</v>
      </c>
      <c r="AA2553" t="s">
        <v>386</v>
      </c>
      <c r="AB2553" t="str">
        <f>_xlfn.CONCAT(AA2553," ",Z2553)</f>
        <v>Helen Bennett</v>
      </c>
      <c r="AC2553" s="7" t="s">
        <v>47</v>
      </c>
    </row>
    <row r="2554" spans="1:29" x14ac:dyDescent="0.25">
      <c r="A2554">
        <v>2553</v>
      </c>
      <c r="B2554">
        <v>10328</v>
      </c>
      <c r="C2554">
        <v>41</v>
      </c>
      <c r="D2554" s="3">
        <v>100</v>
      </c>
      <c r="E2554">
        <v>9</v>
      </c>
      <c r="F2554" s="3">
        <v>4156.58</v>
      </c>
      <c r="G2554" s="10">
        <f t="shared" si="78"/>
        <v>207.82900000000001</v>
      </c>
      <c r="H2554" s="10">
        <f t="shared" si="79"/>
        <v>831.31600000000003</v>
      </c>
      <c r="I2554" s="5">
        <v>38303</v>
      </c>
      <c r="J2554" s="7" t="s">
        <v>21</v>
      </c>
      <c r="K2554">
        <v>4</v>
      </c>
      <c r="L2554">
        <v>11</v>
      </c>
      <c r="M2554" s="7">
        <v>2004</v>
      </c>
      <c r="N2554" s="7" t="s">
        <v>594</v>
      </c>
      <c r="O2554">
        <v>90</v>
      </c>
      <c r="P2554" t="s">
        <v>660</v>
      </c>
      <c r="Q2554" t="s">
        <v>548</v>
      </c>
      <c r="R2554" t="s">
        <v>549</v>
      </c>
      <c r="S2554" t="s">
        <v>550</v>
      </c>
      <c r="U2554" t="s">
        <v>551</v>
      </c>
      <c r="W2554">
        <v>24100</v>
      </c>
      <c r="X2554" s="7" t="s">
        <v>254</v>
      </c>
      <c r="Y2554" t="s">
        <v>38</v>
      </c>
      <c r="Z2554" t="s">
        <v>552</v>
      </c>
      <c r="AA2554" t="s">
        <v>553</v>
      </c>
      <c r="AB2554" t="str">
        <f>_xlfn.CONCAT(AA2554," ",Z2554)</f>
        <v>Giovanni Rovelli</v>
      </c>
      <c r="AC2554" s="7" t="s">
        <v>47</v>
      </c>
    </row>
    <row r="2555" spans="1:29" x14ac:dyDescent="0.25">
      <c r="A2555">
        <v>2554</v>
      </c>
      <c r="B2555">
        <v>10339</v>
      </c>
      <c r="C2555">
        <v>55</v>
      </c>
      <c r="D2555" s="3">
        <v>71.25</v>
      </c>
      <c r="E2555">
        <v>15</v>
      </c>
      <c r="F2555" s="3">
        <v>3918.75</v>
      </c>
      <c r="G2555" s="10">
        <f t="shared" si="78"/>
        <v>195.9375</v>
      </c>
      <c r="H2555" s="10">
        <f t="shared" si="79"/>
        <v>783.75</v>
      </c>
      <c r="I2555" s="5">
        <v>38314</v>
      </c>
      <c r="J2555" s="7" t="s">
        <v>21</v>
      </c>
      <c r="K2555">
        <v>4</v>
      </c>
      <c r="L2555">
        <v>11</v>
      </c>
      <c r="M2555" s="7">
        <v>2004</v>
      </c>
      <c r="N2555" s="7" t="s">
        <v>594</v>
      </c>
      <c r="O2555">
        <v>90</v>
      </c>
      <c r="P2555" t="s">
        <v>660</v>
      </c>
      <c r="Q2555" t="s">
        <v>242</v>
      </c>
      <c r="R2555" t="s">
        <v>243</v>
      </c>
      <c r="S2555" t="s">
        <v>244</v>
      </c>
      <c r="U2555" t="s">
        <v>245</v>
      </c>
      <c r="V2555" t="s">
        <v>246</v>
      </c>
      <c r="W2555" t="s">
        <v>247</v>
      </c>
      <c r="X2555" s="7" t="s">
        <v>196</v>
      </c>
      <c r="Y2555" t="s">
        <v>196</v>
      </c>
      <c r="Z2555" t="s">
        <v>248</v>
      </c>
      <c r="AA2555" t="s">
        <v>249</v>
      </c>
      <c r="AB2555" t="str">
        <f>_xlfn.CONCAT(AA2555," ",Z2555)</f>
        <v>Akiko Shimamura</v>
      </c>
      <c r="AC2555" s="7" t="s">
        <v>47</v>
      </c>
    </row>
    <row r="2556" spans="1:29" x14ac:dyDescent="0.25">
      <c r="A2556">
        <v>2555</v>
      </c>
      <c r="B2556">
        <v>10352</v>
      </c>
      <c r="C2556">
        <v>23</v>
      </c>
      <c r="D2556" s="3">
        <v>100</v>
      </c>
      <c r="E2556">
        <v>3</v>
      </c>
      <c r="F2556" s="3">
        <v>2352.67</v>
      </c>
      <c r="G2556" s="10">
        <f t="shared" si="78"/>
        <v>117.63350000000001</v>
      </c>
      <c r="H2556" s="10">
        <f t="shared" si="79"/>
        <v>470.53400000000005</v>
      </c>
      <c r="I2556" s="5">
        <v>38324</v>
      </c>
      <c r="J2556" s="7" t="s">
        <v>21</v>
      </c>
      <c r="K2556">
        <v>4</v>
      </c>
      <c r="L2556">
        <v>12</v>
      </c>
      <c r="M2556" s="7">
        <v>2004</v>
      </c>
      <c r="N2556" s="7" t="s">
        <v>594</v>
      </c>
      <c r="O2556">
        <v>90</v>
      </c>
      <c r="P2556" t="s">
        <v>660</v>
      </c>
      <c r="Q2556" t="s">
        <v>596</v>
      </c>
      <c r="R2556">
        <v>6175558428</v>
      </c>
      <c r="S2556" t="s">
        <v>597</v>
      </c>
      <c r="U2556" t="s">
        <v>279</v>
      </c>
      <c r="V2556" t="s">
        <v>119</v>
      </c>
      <c r="W2556">
        <v>58339</v>
      </c>
      <c r="X2556" s="7" t="s">
        <v>28</v>
      </c>
      <c r="Y2556" t="s">
        <v>29</v>
      </c>
      <c r="Z2556" t="s">
        <v>525</v>
      </c>
      <c r="AA2556" t="s">
        <v>241</v>
      </c>
      <c r="AB2556" t="str">
        <f>_xlfn.CONCAT(AA2556," ",Z2556)</f>
        <v>Leslie Taylor</v>
      </c>
      <c r="AC2556" s="7" t="s">
        <v>32</v>
      </c>
    </row>
    <row r="2557" spans="1:29" x14ac:dyDescent="0.25">
      <c r="A2557">
        <v>2556</v>
      </c>
      <c r="B2557">
        <v>10361</v>
      </c>
      <c r="C2557">
        <v>24</v>
      </c>
      <c r="D2557" s="3">
        <v>45.39</v>
      </c>
      <c r="E2557">
        <v>14</v>
      </c>
      <c r="F2557" s="3">
        <v>1089.3599999999999</v>
      </c>
      <c r="G2557" s="10">
        <f t="shared" si="78"/>
        <v>54.467999999999996</v>
      </c>
      <c r="H2557" s="10">
        <f t="shared" si="79"/>
        <v>217.87199999999999</v>
      </c>
      <c r="I2557" s="5">
        <v>38338</v>
      </c>
      <c r="J2557" s="7" t="s">
        <v>21</v>
      </c>
      <c r="K2557">
        <v>4</v>
      </c>
      <c r="L2557">
        <v>12</v>
      </c>
      <c r="M2557" s="7">
        <v>2004</v>
      </c>
      <c r="N2557" s="7" t="s">
        <v>594</v>
      </c>
      <c r="O2557">
        <v>90</v>
      </c>
      <c r="P2557" t="s">
        <v>660</v>
      </c>
      <c r="Q2557" t="s">
        <v>148</v>
      </c>
      <c r="R2557" t="s">
        <v>149</v>
      </c>
      <c r="S2557" t="s">
        <v>150</v>
      </c>
      <c r="T2557" t="s">
        <v>151</v>
      </c>
      <c r="U2557" t="s">
        <v>152</v>
      </c>
      <c r="V2557" t="s">
        <v>153</v>
      </c>
      <c r="W2557">
        <v>2067</v>
      </c>
      <c r="X2557" s="7" t="s">
        <v>91</v>
      </c>
      <c r="Y2557" t="s">
        <v>92</v>
      </c>
      <c r="Z2557" t="s">
        <v>154</v>
      </c>
      <c r="AA2557" t="s">
        <v>155</v>
      </c>
      <c r="AB2557" t="str">
        <f>_xlfn.CONCAT(AA2557," ",Z2557)</f>
        <v>Adrian Huxley</v>
      </c>
      <c r="AC2557" s="7" t="s">
        <v>32</v>
      </c>
    </row>
    <row r="2558" spans="1:29" x14ac:dyDescent="0.25">
      <c r="A2558">
        <v>2557</v>
      </c>
      <c r="B2558">
        <v>10373</v>
      </c>
      <c r="C2558">
        <v>32</v>
      </c>
      <c r="D2558" s="3">
        <v>84.41</v>
      </c>
      <c r="E2558">
        <v>15</v>
      </c>
      <c r="F2558" s="3">
        <v>2701.12</v>
      </c>
      <c r="G2558" s="10">
        <f t="shared" si="78"/>
        <v>135.05600000000001</v>
      </c>
      <c r="H2558" s="10">
        <f t="shared" si="79"/>
        <v>540.22400000000005</v>
      </c>
      <c r="I2558" s="5">
        <v>38383</v>
      </c>
      <c r="J2558" s="7" t="s">
        <v>21</v>
      </c>
      <c r="K2558">
        <v>1</v>
      </c>
      <c r="L2558">
        <v>1</v>
      </c>
      <c r="M2558" s="7">
        <v>2005</v>
      </c>
      <c r="N2558" s="7" t="s">
        <v>594</v>
      </c>
      <c r="O2558">
        <v>90</v>
      </c>
      <c r="P2558" t="s">
        <v>660</v>
      </c>
      <c r="Q2558" t="s">
        <v>387</v>
      </c>
      <c r="R2558" t="s">
        <v>388</v>
      </c>
      <c r="S2558" t="s">
        <v>389</v>
      </c>
      <c r="U2558" t="s">
        <v>390</v>
      </c>
      <c r="W2558">
        <v>90110</v>
      </c>
      <c r="X2558" s="7" t="s">
        <v>126</v>
      </c>
      <c r="Y2558" t="s">
        <v>38</v>
      </c>
      <c r="Z2558" t="s">
        <v>391</v>
      </c>
      <c r="AA2558" t="s">
        <v>392</v>
      </c>
      <c r="AB2558" t="str">
        <f>_xlfn.CONCAT(AA2558," ",Z2558)</f>
        <v>Pirkko Koskitalo</v>
      </c>
      <c r="AC2558" s="7" t="s">
        <v>32</v>
      </c>
    </row>
    <row r="2559" spans="1:29" x14ac:dyDescent="0.25">
      <c r="A2559">
        <v>2558</v>
      </c>
      <c r="B2559">
        <v>10386</v>
      </c>
      <c r="C2559">
        <v>29</v>
      </c>
      <c r="D2559" s="3">
        <v>85.76</v>
      </c>
      <c r="E2559">
        <v>13</v>
      </c>
      <c r="F2559" s="3">
        <v>2487.04</v>
      </c>
      <c r="G2559" s="10">
        <f t="shared" si="78"/>
        <v>124.352</v>
      </c>
      <c r="H2559" s="10">
        <f t="shared" si="79"/>
        <v>497.40800000000002</v>
      </c>
      <c r="I2559" s="5">
        <v>38412</v>
      </c>
      <c r="J2559" s="7" t="s">
        <v>404</v>
      </c>
      <c r="K2559">
        <v>1</v>
      </c>
      <c r="L2559">
        <v>3</v>
      </c>
      <c r="M2559" s="7">
        <v>2005</v>
      </c>
      <c r="N2559" s="7" t="s">
        <v>594</v>
      </c>
      <c r="O2559">
        <v>90</v>
      </c>
      <c r="P2559" t="s">
        <v>660</v>
      </c>
      <c r="Q2559" t="s">
        <v>170</v>
      </c>
      <c r="R2559" t="s">
        <v>171</v>
      </c>
      <c r="S2559" t="s">
        <v>172</v>
      </c>
      <c r="U2559" t="s">
        <v>173</v>
      </c>
      <c r="W2559">
        <v>28034</v>
      </c>
      <c r="X2559" s="7" t="s">
        <v>174</v>
      </c>
      <c r="Y2559" t="s">
        <v>38</v>
      </c>
      <c r="Z2559" t="s">
        <v>175</v>
      </c>
      <c r="AA2559" t="s">
        <v>176</v>
      </c>
      <c r="AB2559" t="str">
        <f>_xlfn.CONCAT(AA2559," ",Z2559)</f>
        <v>Diego Freyre</v>
      </c>
      <c r="AC2559" s="7" t="s">
        <v>32</v>
      </c>
    </row>
    <row r="2560" spans="1:29" x14ac:dyDescent="0.25">
      <c r="A2560">
        <v>2559</v>
      </c>
      <c r="B2560">
        <v>10398</v>
      </c>
      <c r="C2560">
        <v>36</v>
      </c>
      <c r="D2560" s="3">
        <v>100</v>
      </c>
      <c r="E2560">
        <v>7</v>
      </c>
      <c r="F2560" s="3">
        <v>3910.32</v>
      </c>
      <c r="G2560" s="10">
        <f t="shared" si="78"/>
        <v>195.51600000000002</v>
      </c>
      <c r="H2560" s="10">
        <f t="shared" si="79"/>
        <v>782.06400000000008</v>
      </c>
      <c r="I2560" s="5">
        <v>38441</v>
      </c>
      <c r="J2560" s="7" t="s">
        <v>21</v>
      </c>
      <c r="K2560">
        <v>1</v>
      </c>
      <c r="L2560">
        <v>3</v>
      </c>
      <c r="M2560" s="7">
        <v>2005</v>
      </c>
      <c r="N2560" s="7" t="s">
        <v>594</v>
      </c>
      <c r="O2560">
        <v>90</v>
      </c>
      <c r="P2560" t="s">
        <v>660</v>
      </c>
      <c r="Q2560" t="s">
        <v>33</v>
      </c>
      <c r="R2560" t="s">
        <v>34</v>
      </c>
      <c r="S2560" t="s">
        <v>35</v>
      </c>
      <c r="U2560" t="s">
        <v>36</v>
      </c>
      <c r="W2560">
        <v>51100</v>
      </c>
      <c r="X2560" s="7" t="s">
        <v>37</v>
      </c>
      <c r="Y2560" t="s">
        <v>38</v>
      </c>
      <c r="Z2560" t="s">
        <v>39</v>
      </c>
      <c r="AA2560" t="s">
        <v>40</v>
      </c>
      <c r="AB2560" t="str">
        <f>_xlfn.CONCAT(AA2560," ",Z2560)</f>
        <v>Paul Henriot</v>
      </c>
      <c r="AC2560" s="7" t="s">
        <v>47</v>
      </c>
    </row>
    <row r="2561" spans="1:29" x14ac:dyDescent="0.25">
      <c r="A2561">
        <v>2560</v>
      </c>
      <c r="B2561">
        <v>10400</v>
      </c>
      <c r="C2561">
        <v>46</v>
      </c>
      <c r="D2561" s="3">
        <v>87.8</v>
      </c>
      <c r="E2561">
        <v>5</v>
      </c>
      <c r="F2561" s="3">
        <v>4038.8</v>
      </c>
      <c r="G2561" s="10">
        <f t="shared" si="78"/>
        <v>201.94000000000003</v>
      </c>
      <c r="H2561" s="10">
        <f t="shared" si="79"/>
        <v>807.7600000000001</v>
      </c>
      <c r="I2561" s="5">
        <v>38443</v>
      </c>
      <c r="J2561" s="7" t="s">
        <v>21</v>
      </c>
      <c r="K2561">
        <v>2</v>
      </c>
      <c r="L2561">
        <v>4</v>
      </c>
      <c r="M2561" s="7">
        <v>2005</v>
      </c>
      <c r="N2561" s="7" t="s">
        <v>594</v>
      </c>
      <c r="O2561">
        <v>90</v>
      </c>
      <c r="P2561" t="s">
        <v>660</v>
      </c>
      <c r="Q2561" t="s">
        <v>393</v>
      </c>
      <c r="R2561">
        <v>4085553659</v>
      </c>
      <c r="S2561" t="s">
        <v>394</v>
      </c>
      <c r="U2561" t="s">
        <v>395</v>
      </c>
      <c r="V2561" t="s">
        <v>51</v>
      </c>
      <c r="W2561">
        <v>94217</v>
      </c>
      <c r="X2561" s="7" t="s">
        <v>28</v>
      </c>
      <c r="Y2561" t="s">
        <v>29</v>
      </c>
      <c r="Z2561" t="s">
        <v>98</v>
      </c>
      <c r="AA2561" t="s">
        <v>396</v>
      </c>
      <c r="AB2561" t="str">
        <f>_xlfn.CONCAT(AA2561," ",Z2561)</f>
        <v>Sue Frick</v>
      </c>
      <c r="AC2561" s="7" t="s">
        <v>47</v>
      </c>
    </row>
    <row r="2562" spans="1:29" x14ac:dyDescent="0.25">
      <c r="A2562">
        <v>2561</v>
      </c>
      <c r="B2562">
        <v>10415</v>
      </c>
      <c r="C2562">
        <v>32</v>
      </c>
      <c r="D2562" s="3">
        <v>95.95</v>
      </c>
      <c r="E2562">
        <v>4</v>
      </c>
      <c r="F2562" s="3">
        <v>3070.4</v>
      </c>
      <c r="G2562" s="10">
        <f t="shared" si="78"/>
        <v>153.52000000000001</v>
      </c>
      <c r="H2562" s="10">
        <f t="shared" si="79"/>
        <v>614.08000000000004</v>
      </c>
      <c r="I2562" s="5">
        <v>38481</v>
      </c>
      <c r="J2562" s="7" t="s">
        <v>169</v>
      </c>
      <c r="K2562">
        <v>2</v>
      </c>
      <c r="L2562">
        <v>5</v>
      </c>
      <c r="M2562" s="7">
        <v>2005</v>
      </c>
      <c r="N2562" s="7" t="s">
        <v>594</v>
      </c>
      <c r="O2562">
        <v>90</v>
      </c>
      <c r="P2562" t="s">
        <v>660</v>
      </c>
      <c r="Q2562" t="s">
        <v>554</v>
      </c>
      <c r="R2562" t="s">
        <v>555</v>
      </c>
      <c r="S2562" t="s">
        <v>556</v>
      </c>
      <c r="U2562" t="s">
        <v>557</v>
      </c>
      <c r="V2562" t="s">
        <v>90</v>
      </c>
      <c r="W2562">
        <v>3150</v>
      </c>
      <c r="X2562" s="7" t="s">
        <v>91</v>
      </c>
      <c r="Y2562" t="s">
        <v>92</v>
      </c>
      <c r="Z2562" t="s">
        <v>558</v>
      </c>
      <c r="AA2562" t="s">
        <v>559</v>
      </c>
      <c r="AB2562" t="str">
        <f>_xlfn.CONCAT(AA2562," ",Z2562)</f>
        <v>Sean Connery</v>
      </c>
      <c r="AC2562" s="7" t="s">
        <v>47</v>
      </c>
    </row>
    <row r="2563" spans="1:29" x14ac:dyDescent="0.25">
      <c r="A2563">
        <v>2562</v>
      </c>
      <c r="B2563">
        <v>10106</v>
      </c>
      <c r="C2563">
        <v>34</v>
      </c>
      <c r="D2563" s="3">
        <v>100</v>
      </c>
      <c r="E2563">
        <v>9</v>
      </c>
      <c r="F2563" s="3">
        <v>3763.46</v>
      </c>
      <c r="G2563" s="10">
        <f t="shared" ref="G2563:G2626" si="80">F2563*0.05</f>
        <v>188.173</v>
      </c>
      <c r="H2563" s="10">
        <f t="shared" ref="H2563:H2626" si="81">F2563*0.2</f>
        <v>752.69200000000001</v>
      </c>
      <c r="I2563" s="5">
        <v>37669</v>
      </c>
      <c r="J2563" s="7" t="s">
        <v>21</v>
      </c>
      <c r="K2563">
        <v>1</v>
      </c>
      <c r="L2563">
        <v>2</v>
      </c>
      <c r="M2563" s="7">
        <v>2003</v>
      </c>
      <c r="N2563" s="7" t="s">
        <v>562</v>
      </c>
      <c r="O2563">
        <v>99</v>
      </c>
      <c r="P2563" t="s">
        <v>661</v>
      </c>
      <c r="Q2563" t="s">
        <v>548</v>
      </c>
      <c r="R2563" t="s">
        <v>549</v>
      </c>
      <c r="S2563" t="s">
        <v>550</v>
      </c>
      <c r="U2563" t="s">
        <v>551</v>
      </c>
      <c r="W2563">
        <v>24100</v>
      </c>
      <c r="X2563" s="7" t="s">
        <v>254</v>
      </c>
      <c r="Y2563" t="s">
        <v>38</v>
      </c>
      <c r="Z2563" t="s">
        <v>552</v>
      </c>
      <c r="AA2563" t="s">
        <v>553</v>
      </c>
      <c r="AB2563" t="str">
        <f>_xlfn.CONCAT(AA2563," ",Z2563)</f>
        <v>Giovanni Rovelli</v>
      </c>
      <c r="AC2563" s="7" t="s">
        <v>47</v>
      </c>
    </row>
    <row r="2564" spans="1:29" x14ac:dyDescent="0.25">
      <c r="A2564">
        <v>2563</v>
      </c>
      <c r="B2564">
        <v>10120</v>
      </c>
      <c r="C2564">
        <v>24</v>
      </c>
      <c r="D2564" s="3">
        <v>100</v>
      </c>
      <c r="E2564">
        <v>15</v>
      </c>
      <c r="F2564" s="3">
        <v>2584.8000000000002</v>
      </c>
      <c r="G2564" s="10">
        <f t="shared" si="80"/>
        <v>129.24</v>
      </c>
      <c r="H2564" s="10">
        <f t="shared" si="81"/>
        <v>516.96</v>
      </c>
      <c r="I2564" s="5">
        <v>37740</v>
      </c>
      <c r="J2564" s="7" t="s">
        <v>21</v>
      </c>
      <c r="K2564">
        <v>2</v>
      </c>
      <c r="L2564">
        <v>4</v>
      </c>
      <c r="M2564" s="7">
        <v>2003</v>
      </c>
      <c r="N2564" s="7" t="s">
        <v>562</v>
      </c>
      <c r="O2564">
        <v>99</v>
      </c>
      <c r="P2564" t="s">
        <v>661</v>
      </c>
      <c r="Q2564" t="s">
        <v>85</v>
      </c>
      <c r="R2564" t="s">
        <v>86</v>
      </c>
      <c r="S2564" t="s">
        <v>87</v>
      </c>
      <c r="T2564" t="s">
        <v>88</v>
      </c>
      <c r="U2564" t="s">
        <v>89</v>
      </c>
      <c r="V2564" t="s">
        <v>90</v>
      </c>
      <c r="W2564">
        <v>3004</v>
      </c>
      <c r="X2564" s="7" t="s">
        <v>91</v>
      </c>
      <c r="Y2564" t="s">
        <v>92</v>
      </c>
      <c r="Z2564" t="s">
        <v>93</v>
      </c>
      <c r="AA2564" t="s">
        <v>94</v>
      </c>
      <c r="AB2564" t="str">
        <f>_xlfn.CONCAT(AA2564," ",Z2564)</f>
        <v>Peter Ferguson</v>
      </c>
      <c r="AC2564" s="7" t="s">
        <v>32</v>
      </c>
    </row>
    <row r="2565" spans="1:29" x14ac:dyDescent="0.25">
      <c r="A2565">
        <v>2564</v>
      </c>
      <c r="B2565">
        <v>10131</v>
      </c>
      <c r="C2565">
        <v>40</v>
      </c>
      <c r="D2565" s="3">
        <v>100</v>
      </c>
      <c r="E2565">
        <v>1</v>
      </c>
      <c r="F2565" s="3">
        <v>4427.6000000000004</v>
      </c>
      <c r="G2565" s="10">
        <f t="shared" si="80"/>
        <v>221.38000000000002</v>
      </c>
      <c r="H2565" s="10">
        <f t="shared" si="81"/>
        <v>885.5200000000001</v>
      </c>
      <c r="I2565" s="5">
        <v>37788</v>
      </c>
      <c r="J2565" s="7" t="s">
        <v>21</v>
      </c>
      <c r="K2565">
        <v>2</v>
      </c>
      <c r="L2565">
        <v>6</v>
      </c>
      <c r="M2565" s="7">
        <v>2003</v>
      </c>
      <c r="N2565" s="7" t="s">
        <v>562</v>
      </c>
      <c r="O2565">
        <v>99</v>
      </c>
      <c r="P2565" t="s">
        <v>661</v>
      </c>
      <c r="Q2565" t="s">
        <v>564</v>
      </c>
      <c r="R2565">
        <v>2035554407</v>
      </c>
      <c r="S2565" t="s">
        <v>565</v>
      </c>
      <c r="U2565" t="s">
        <v>512</v>
      </c>
      <c r="V2565" t="s">
        <v>108</v>
      </c>
      <c r="W2565">
        <v>97561</v>
      </c>
      <c r="X2565" s="7" t="s">
        <v>28</v>
      </c>
      <c r="Y2565" t="s">
        <v>29</v>
      </c>
      <c r="Z2565" t="s">
        <v>566</v>
      </c>
      <c r="AA2565" t="s">
        <v>567</v>
      </c>
      <c r="AB2565" t="str">
        <f>_xlfn.CONCAT(AA2565," ",Z2565)</f>
        <v>Dan Lewis</v>
      </c>
      <c r="AC2565" s="7" t="s">
        <v>47</v>
      </c>
    </row>
    <row r="2566" spans="1:29" x14ac:dyDescent="0.25">
      <c r="A2566">
        <v>2565</v>
      </c>
      <c r="B2566">
        <v>10143</v>
      </c>
      <c r="C2566">
        <v>26</v>
      </c>
      <c r="D2566" s="3">
        <v>82.77</v>
      </c>
      <c r="E2566">
        <v>4</v>
      </c>
      <c r="F2566" s="3">
        <v>2152.02</v>
      </c>
      <c r="G2566" s="10">
        <f t="shared" si="80"/>
        <v>107.601</v>
      </c>
      <c r="H2566" s="10">
        <f t="shared" si="81"/>
        <v>430.404</v>
      </c>
      <c r="I2566" s="5">
        <v>37843</v>
      </c>
      <c r="J2566" s="7" t="s">
        <v>21</v>
      </c>
      <c r="K2566">
        <v>3</v>
      </c>
      <c r="L2566">
        <v>8</v>
      </c>
      <c r="M2566" s="7">
        <v>2003</v>
      </c>
      <c r="N2566" s="7" t="s">
        <v>562</v>
      </c>
      <c r="O2566">
        <v>99</v>
      </c>
      <c r="P2566" t="s">
        <v>661</v>
      </c>
      <c r="Q2566" t="s">
        <v>331</v>
      </c>
      <c r="R2566">
        <v>5085559555</v>
      </c>
      <c r="S2566" t="s">
        <v>332</v>
      </c>
      <c r="U2566" t="s">
        <v>158</v>
      </c>
      <c r="V2566" t="s">
        <v>119</v>
      </c>
      <c r="W2566">
        <v>50553</v>
      </c>
      <c r="X2566" s="7" t="s">
        <v>28</v>
      </c>
      <c r="Y2566" t="s">
        <v>29</v>
      </c>
      <c r="Z2566" t="s">
        <v>333</v>
      </c>
      <c r="AA2566" t="s">
        <v>334</v>
      </c>
      <c r="AB2566" t="str">
        <f>_xlfn.CONCAT(AA2566," ",Z2566)</f>
        <v>Wing C Tam</v>
      </c>
      <c r="AC2566" s="7" t="s">
        <v>32</v>
      </c>
    </row>
    <row r="2567" spans="1:29" x14ac:dyDescent="0.25">
      <c r="A2567">
        <v>2566</v>
      </c>
      <c r="B2567">
        <v>10155</v>
      </c>
      <c r="C2567">
        <v>20</v>
      </c>
      <c r="D2567" s="3">
        <v>100</v>
      </c>
      <c r="E2567">
        <v>2</v>
      </c>
      <c r="F2567" s="3">
        <v>2353.4</v>
      </c>
      <c r="G2567" s="10">
        <f t="shared" si="80"/>
        <v>117.67000000000002</v>
      </c>
      <c r="H2567" s="10">
        <f t="shared" si="81"/>
        <v>470.68000000000006</v>
      </c>
      <c r="I2567" s="5">
        <v>37900</v>
      </c>
      <c r="J2567" s="7" t="s">
        <v>21</v>
      </c>
      <c r="K2567">
        <v>4</v>
      </c>
      <c r="L2567">
        <v>10</v>
      </c>
      <c r="M2567" s="7">
        <v>2003</v>
      </c>
      <c r="N2567" s="7" t="s">
        <v>562</v>
      </c>
      <c r="O2567">
        <v>99</v>
      </c>
      <c r="P2567" t="s">
        <v>661</v>
      </c>
      <c r="Q2567" t="s">
        <v>122</v>
      </c>
      <c r="R2567" t="s">
        <v>123</v>
      </c>
      <c r="S2567" t="s">
        <v>124</v>
      </c>
      <c r="U2567" t="s">
        <v>125</v>
      </c>
      <c r="W2567">
        <v>21240</v>
      </c>
      <c r="X2567" s="7" t="s">
        <v>126</v>
      </c>
      <c r="Y2567" t="s">
        <v>38</v>
      </c>
      <c r="Z2567" t="s">
        <v>127</v>
      </c>
      <c r="AA2567" t="s">
        <v>128</v>
      </c>
      <c r="AB2567" t="str">
        <f>_xlfn.CONCAT(AA2567," ",Z2567)</f>
        <v>Matti Karttunen</v>
      </c>
      <c r="AC2567" s="7" t="s">
        <v>32</v>
      </c>
    </row>
    <row r="2568" spans="1:29" x14ac:dyDescent="0.25">
      <c r="A2568">
        <v>2567</v>
      </c>
      <c r="B2568">
        <v>10168</v>
      </c>
      <c r="C2568">
        <v>31</v>
      </c>
      <c r="D2568" s="3">
        <v>100</v>
      </c>
      <c r="E2568">
        <v>16</v>
      </c>
      <c r="F2568" s="3">
        <v>3431.39</v>
      </c>
      <c r="G2568" s="10">
        <f t="shared" si="80"/>
        <v>171.56950000000001</v>
      </c>
      <c r="H2568" s="10">
        <f t="shared" si="81"/>
        <v>686.27800000000002</v>
      </c>
      <c r="I2568" s="5">
        <v>37922</v>
      </c>
      <c r="J2568" s="7" t="s">
        <v>21</v>
      </c>
      <c r="K2568">
        <v>4</v>
      </c>
      <c r="L2568">
        <v>10</v>
      </c>
      <c r="M2568" s="7">
        <v>2003</v>
      </c>
      <c r="N2568" s="7" t="s">
        <v>562</v>
      </c>
      <c r="O2568">
        <v>99</v>
      </c>
      <c r="P2568" t="s">
        <v>661</v>
      </c>
      <c r="Q2568" t="s">
        <v>58</v>
      </c>
      <c r="R2568">
        <v>6505556809</v>
      </c>
      <c r="S2568" t="s">
        <v>59</v>
      </c>
      <c r="U2568" t="s">
        <v>60</v>
      </c>
      <c r="V2568" t="s">
        <v>51</v>
      </c>
      <c r="W2568">
        <v>94217</v>
      </c>
      <c r="X2568" s="7" t="s">
        <v>28</v>
      </c>
      <c r="Y2568" t="s">
        <v>29</v>
      </c>
      <c r="Z2568" t="s">
        <v>61</v>
      </c>
      <c r="AA2568" t="s">
        <v>62</v>
      </c>
      <c r="AB2568" t="str">
        <f>_xlfn.CONCAT(AA2568," ",Z2568)</f>
        <v>Juri Hirano</v>
      </c>
      <c r="AC2568" s="7" t="s">
        <v>47</v>
      </c>
    </row>
    <row r="2569" spans="1:29" x14ac:dyDescent="0.25">
      <c r="A2569">
        <v>2568</v>
      </c>
      <c r="B2569">
        <v>10178</v>
      </c>
      <c r="C2569">
        <v>22</v>
      </c>
      <c r="D2569" s="3">
        <v>87.75</v>
      </c>
      <c r="E2569">
        <v>1</v>
      </c>
      <c r="F2569" s="3">
        <v>1930.5</v>
      </c>
      <c r="G2569" s="10">
        <f t="shared" si="80"/>
        <v>96.525000000000006</v>
      </c>
      <c r="H2569" s="10">
        <f t="shared" si="81"/>
        <v>386.1</v>
      </c>
      <c r="I2569" s="5">
        <v>37933</v>
      </c>
      <c r="J2569" s="7" t="s">
        <v>21</v>
      </c>
      <c r="K2569">
        <v>4</v>
      </c>
      <c r="L2569">
        <v>11</v>
      </c>
      <c r="M2569" s="7">
        <v>2003</v>
      </c>
      <c r="N2569" s="7" t="s">
        <v>562</v>
      </c>
      <c r="O2569">
        <v>99</v>
      </c>
      <c r="P2569" t="s">
        <v>661</v>
      </c>
      <c r="Q2569" t="s">
        <v>336</v>
      </c>
      <c r="R2569" t="s">
        <v>337</v>
      </c>
      <c r="S2569" t="s">
        <v>338</v>
      </c>
      <c r="U2569" t="s">
        <v>339</v>
      </c>
      <c r="W2569">
        <v>31000</v>
      </c>
      <c r="X2569" s="7" t="s">
        <v>37</v>
      </c>
      <c r="Y2569" t="s">
        <v>38</v>
      </c>
      <c r="Z2569" t="s">
        <v>340</v>
      </c>
      <c r="AA2569" t="s">
        <v>341</v>
      </c>
      <c r="AB2569" t="str">
        <f>_xlfn.CONCAT(AA2569," ",Z2569)</f>
        <v>Annette Roulet</v>
      </c>
      <c r="AC2569" s="7" t="s">
        <v>32</v>
      </c>
    </row>
    <row r="2570" spans="1:29" x14ac:dyDescent="0.25">
      <c r="A2570">
        <v>2569</v>
      </c>
      <c r="B2570">
        <v>10198</v>
      </c>
      <c r="C2570">
        <v>42</v>
      </c>
      <c r="D2570" s="3">
        <v>100</v>
      </c>
      <c r="E2570">
        <v>1</v>
      </c>
      <c r="F2570" s="3">
        <v>4774.5600000000004</v>
      </c>
      <c r="G2570" s="10">
        <f t="shared" si="80"/>
        <v>238.72800000000004</v>
      </c>
      <c r="H2570" s="10">
        <f t="shared" si="81"/>
        <v>954.91200000000015</v>
      </c>
      <c r="I2570" s="5">
        <v>37952</v>
      </c>
      <c r="J2570" s="7" t="s">
        <v>21</v>
      </c>
      <c r="K2570">
        <v>4</v>
      </c>
      <c r="L2570">
        <v>11</v>
      </c>
      <c r="M2570" s="7">
        <v>2003</v>
      </c>
      <c r="N2570" s="7" t="s">
        <v>562</v>
      </c>
      <c r="O2570">
        <v>99</v>
      </c>
      <c r="P2570" t="s">
        <v>661</v>
      </c>
      <c r="Q2570" t="s">
        <v>421</v>
      </c>
      <c r="R2570" t="s">
        <v>422</v>
      </c>
      <c r="S2570" t="s">
        <v>423</v>
      </c>
      <c r="U2570" t="s">
        <v>424</v>
      </c>
      <c r="W2570" t="s">
        <v>425</v>
      </c>
      <c r="X2570" s="7" t="s">
        <v>426</v>
      </c>
      <c r="Y2570" t="s">
        <v>196</v>
      </c>
      <c r="Z2570" t="s">
        <v>427</v>
      </c>
      <c r="AA2570" t="s">
        <v>428</v>
      </c>
      <c r="AB2570" t="str">
        <f>_xlfn.CONCAT(AA2570," ",Z2570)</f>
        <v>Arnold Cruz</v>
      </c>
      <c r="AC2570" s="7" t="s">
        <v>47</v>
      </c>
    </row>
    <row r="2571" spans="1:29" x14ac:dyDescent="0.25">
      <c r="A2571">
        <v>2570</v>
      </c>
      <c r="B2571">
        <v>10210</v>
      </c>
      <c r="C2571">
        <v>26</v>
      </c>
      <c r="D2571" s="3">
        <v>99.72</v>
      </c>
      <c r="E2571">
        <v>14</v>
      </c>
      <c r="F2571" s="3">
        <v>2592.7199999999998</v>
      </c>
      <c r="G2571" s="10">
        <f t="shared" si="80"/>
        <v>129.636</v>
      </c>
      <c r="H2571" s="10">
        <f t="shared" si="81"/>
        <v>518.54399999999998</v>
      </c>
      <c r="I2571" s="5">
        <v>37998</v>
      </c>
      <c r="J2571" s="7" t="s">
        <v>21</v>
      </c>
      <c r="K2571">
        <v>1</v>
      </c>
      <c r="L2571">
        <v>1</v>
      </c>
      <c r="M2571" s="7">
        <v>2004</v>
      </c>
      <c r="N2571" s="7" t="s">
        <v>562</v>
      </c>
      <c r="O2571">
        <v>99</v>
      </c>
      <c r="P2571" t="s">
        <v>661</v>
      </c>
      <c r="Q2571" t="s">
        <v>298</v>
      </c>
      <c r="R2571" t="s">
        <v>299</v>
      </c>
      <c r="S2571" t="s">
        <v>300</v>
      </c>
      <c r="U2571" t="s">
        <v>301</v>
      </c>
      <c r="V2571" t="s">
        <v>301</v>
      </c>
      <c r="W2571" t="s">
        <v>302</v>
      </c>
      <c r="X2571" s="7" t="s">
        <v>196</v>
      </c>
      <c r="Y2571" t="s">
        <v>196</v>
      </c>
      <c r="Z2571" t="s">
        <v>303</v>
      </c>
      <c r="AA2571" t="s">
        <v>304</v>
      </c>
      <c r="AB2571" t="str">
        <f>_xlfn.CONCAT(AA2571," ",Z2571)</f>
        <v>Mory Kentary</v>
      </c>
      <c r="AC2571" s="7" t="s">
        <v>32</v>
      </c>
    </row>
    <row r="2572" spans="1:29" x14ac:dyDescent="0.25">
      <c r="A2572">
        <v>2571</v>
      </c>
      <c r="B2572">
        <v>10222</v>
      </c>
      <c r="C2572">
        <v>37</v>
      </c>
      <c r="D2572" s="3">
        <v>87.75</v>
      </c>
      <c r="E2572">
        <v>1</v>
      </c>
      <c r="F2572" s="3">
        <v>3246.75</v>
      </c>
      <c r="G2572" s="10">
        <f t="shared" si="80"/>
        <v>162.33750000000001</v>
      </c>
      <c r="H2572" s="10">
        <f t="shared" si="81"/>
        <v>649.35</v>
      </c>
      <c r="I2572" s="5">
        <v>38036</v>
      </c>
      <c r="J2572" s="7" t="s">
        <v>21</v>
      </c>
      <c r="K2572">
        <v>1</v>
      </c>
      <c r="L2572">
        <v>2</v>
      </c>
      <c r="M2572" s="7">
        <v>2004</v>
      </c>
      <c r="N2572" s="7" t="s">
        <v>562</v>
      </c>
      <c r="O2572">
        <v>99</v>
      </c>
      <c r="P2572" t="s">
        <v>661</v>
      </c>
      <c r="Q2572" t="s">
        <v>358</v>
      </c>
      <c r="R2572">
        <v>7605558146</v>
      </c>
      <c r="S2572" t="s">
        <v>359</v>
      </c>
      <c r="U2572" t="s">
        <v>360</v>
      </c>
      <c r="V2572" t="s">
        <v>51</v>
      </c>
      <c r="W2572">
        <v>91217</v>
      </c>
      <c r="X2572" s="7" t="s">
        <v>28</v>
      </c>
      <c r="Y2572" t="s">
        <v>29</v>
      </c>
      <c r="Z2572" t="s">
        <v>233</v>
      </c>
      <c r="AA2572" t="s">
        <v>272</v>
      </c>
      <c r="AB2572" t="str">
        <f>_xlfn.CONCAT(AA2572," ",Z2572)</f>
        <v>Valarie Thompson</v>
      </c>
      <c r="AC2572" s="7" t="s">
        <v>47</v>
      </c>
    </row>
    <row r="2573" spans="1:29" x14ac:dyDescent="0.25">
      <c r="A2573">
        <v>2572</v>
      </c>
      <c r="B2573">
        <v>10235</v>
      </c>
      <c r="C2573">
        <v>38</v>
      </c>
      <c r="D2573" s="3">
        <v>88.75</v>
      </c>
      <c r="E2573">
        <v>10</v>
      </c>
      <c r="F2573" s="3">
        <v>3372.5</v>
      </c>
      <c r="G2573" s="10">
        <f t="shared" si="80"/>
        <v>168.625</v>
      </c>
      <c r="H2573" s="10">
        <f t="shared" si="81"/>
        <v>674.5</v>
      </c>
      <c r="I2573" s="5">
        <v>38079</v>
      </c>
      <c r="J2573" s="7" t="s">
        <v>21</v>
      </c>
      <c r="K2573">
        <v>2</v>
      </c>
      <c r="L2573">
        <v>4</v>
      </c>
      <c r="M2573" s="7">
        <v>2004</v>
      </c>
      <c r="N2573" s="7" t="s">
        <v>562</v>
      </c>
      <c r="O2573">
        <v>99</v>
      </c>
      <c r="P2573" t="s">
        <v>661</v>
      </c>
      <c r="Q2573" t="s">
        <v>369</v>
      </c>
      <c r="R2573" t="s">
        <v>370</v>
      </c>
      <c r="S2573" t="s">
        <v>371</v>
      </c>
      <c r="U2573" t="s">
        <v>372</v>
      </c>
      <c r="V2573" t="s">
        <v>225</v>
      </c>
      <c r="W2573" t="s">
        <v>373</v>
      </c>
      <c r="X2573" s="7" t="s">
        <v>227</v>
      </c>
      <c r="Y2573" t="s">
        <v>29</v>
      </c>
      <c r="Z2573" t="s">
        <v>374</v>
      </c>
      <c r="AA2573" t="s">
        <v>168</v>
      </c>
      <c r="AB2573" t="str">
        <f>_xlfn.CONCAT(AA2573," ",Z2573)</f>
        <v>Elizabeth Lincoln</v>
      </c>
      <c r="AC2573" s="7" t="s">
        <v>47</v>
      </c>
    </row>
    <row r="2574" spans="1:29" x14ac:dyDescent="0.25">
      <c r="A2574">
        <v>2573</v>
      </c>
      <c r="B2574">
        <v>10250</v>
      </c>
      <c r="C2574">
        <v>35</v>
      </c>
      <c r="D2574" s="3">
        <v>100</v>
      </c>
      <c r="E2574">
        <v>11</v>
      </c>
      <c r="F2574" s="3">
        <v>3909.15</v>
      </c>
      <c r="G2574" s="10">
        <f t="shared" si="80"/>
        <v>195.45750000000001</v>
      </c>
      <c r="H2574" s="10">
        <f t="shared" si="81"/>
        <v>781.83</v>
      </c>
      <c r="I2574" s="5">
        <v>38118</v>
      </c>
      <c r="J2574" s="7" t="s">
        <v>21</v>
      </c>
      <c r="K2574">
        <v>2</v>
      </c>
      <c r="L2574">
        <v>5</v>
      </c>
      <c r="M2574" s="7">
        <v>2004</v>
      </c>
      <c r="N2574" s="7" t="s">
        <v>562</v>
      </c>
      <c r="O2574">
        <v>99</v>
      </c>
      <c r="P2574" t="s">
        <v>661</v>
      </c>
      <c r="Q2574" t="s">
        <v>393</v>
      </c>
      <c r="R2574">
        <v>4085553659</v>
      </c>
      <c r="S2574" t="s">
        <v>394</v>
      </c>
      <c r="U2574" t="s">
        <v>395</v>
      </c>
      <c r="V2574" t="s">
        <v>51</v>
      </c>
      <c r="W2574">
        <v>94217</v>
      </c>
      <c r="X2574" s="7" t="s">
        <v>28</v>
      </c>
      <c r="Y2574" t="s">
        <v>29</v>
      </c>
      <c r="Z2574" t="s">
        <v>98</v>
      </c>
      <c r="AA2574" t="s">
        <v>396</v>
      </c>
      <c r="AB2574" t="str">
        <f>_xlfn.CONCAT(AA2574," ",Z2574)</f>
        <v>Sue Frick</v>
      </c>
      <c r="AC2574" s="7" t="s">
        <v>47</v>
      </c>
    </row>
    <row r="2575" spans="1:29" x14ac:dyDescent="0.25">
      <c r="A2575">
        <v>2574</v>
      </c>
      <c r="B2575">
        <v>10262</v>
      </c>
      <c r="C2575">
        <v>33</v>
      </c>
      <c r="D2575" s="3">
        <v>90.75</v>
      </c>
      <c r="E2575">
        <v>6</v>
      </c>
      <c r="F2575" s="3">
        <v>2994.75</v>
      </c>
      <c r="G2575" s="10">
        <f t="shared" si="80"/>
        <v>149.73750000000001</v>
      </c>
      <c r="H2575" s="10">
        <f t="shared" si="81"/>
        <v>598.95000000000005</v>
      </c>
      <c r="I2575" s="5">
        <v>38162</v>
      </c>
      <c r="J2575" s="7" t="s">
        <v>335</v>
      </c>
      <c r="K2575">
        <v>2</v>
      </c>
      <c r="L2575">
        <v>6</v>
      </c>
      <c r="M2575" s="7">
        <v>2004</v>
      </c>
      <c r="N2575" s="7" t="s">
        <v>562</v>
      </c>
      <c r="O2575">
        <v>99</v>
      </c>
      <c r="P2575" t="s">
        <v>661</v>
      </c>
      <c r="Q2575" t="s">
        <v>170</v>
      </c>
      <c r="R2575" t="s">
        <v>171</v>
      </c>
      <c r="S2575" t="s">
        <v>172</v>
      </c>
      <c r="U2575" t="s">
        <v>173</v>
      </c>
      <c r="W2575">
        <v>28034</v>
      </c>
      <c r="X2575" s="7" t="s">
        <v>174</v>
      </c>
      <c r="Y2575" t="s">
        <v>38</v>
      </c>
      <c r="Z2575" t="s">
        <v>175</v>
      </c>
      <c r="AA2575" t="s">
        <v>176</v>
      </c>
      <c r="AB2575" t="str">
        <f>_xlfn.CONCAT(AA2575," ",Z2575)</f>
        <v>Diego Freyre</v>
      </c>
      <c r="AC2575" s="7" t="s">
        <v>32</v>
      </c>
    </row>
    <row r="2576" spans="1:29" x14ac:dyDescent="0.25">
      <c r="A2576">
        <v>2575</v>
      </c>
      <c r="B2576">
        <v>10275</v>
      </c>
      <c r="C2576">
        <v>39</v>
      </c>
      <c r="D2576" s="3">
        <v>100</v>
      </c>
      <c r="E2576">
        <v>16</v>
      </c>
      <c r="F2576" s="3">
        <v>4472.5200000000004</v>
      </c>
      <c r="G2576" s="10">
        <f t="shared" si="80"/>
        <v>223.62600000000003</v>
      </c>
      <c r="H2576" s="10">
        <f t="shared" si="81"/>
        <v>894.50400000000013</v>
      </c>
      <c r="I2576" s="5">
        <v>38191</v>
      </c>
      <c r="J2576" s="7" t="s">
        <v>21</v>
      </c>
      <c r="K2576">
        <v>3</v>
      </c>
      <c r="L2576">
        <v>7</v>
      </c>
      <c r="M2576" s="7">
        <v>2004</v>
      </c>
      <c r="N2576" s="7" t="s">
        <v>562</v>
      </c>
      <c r="O2576">
        <v>99</v>
      </c>
      <c r="P2576" t="s">
        <v>661</v>
      </c>
      <c r="Q2576" t="s">
        <v>110</v>
      </c>
      <c r="R2576" t="s">
        <v>111</v>
      </c>
      <c r="S2576" t="s">
        <v>112</v>
      </c>
      <c r="U2576" t="s">
        <v>113</v>
      </c>
      <c r="W2576">
        <v>44000</v>
      </c>
      <c r="X2576" s="7" t="s">
        <v>37</v>
      </c>
      <c r="Y2576" t="s">
        <v>38</v>
      </c>
      <c r="Z2576" t="s">
        <v>114</v>
      </c>
      <c r="AA2576" t="s">
        <v>115</v>
      </c>
      <c r="AB2576" t="str">
        <f>_xlfn.CONCAT(AA2576," ",Z2576)</f>
        <v>Janine Labrune</v>
      </c>
      <c r="AC2576" s="7" t="s">
        <v>47</v>
      </c>
    </row>
    <row r="2577" spans="1:29" x14ac:dyDescent="0.25">
      <c r="A2577">
        <v>2576</v>
      </c>
      <c r="B2577">
        <v>10284</v>
      </c>
      <c r="C2577">
        <v>45</v>
      </c>
      <c r="D2577" s="3">
        <v>100</v>
      </c>
      <c r="E2577">
        <v>8</v>
      </c>
      <c r="F2577" s="3">
        <v>4576.95</v>
      </c>
      <c r="G2577" s="10">
        <f t="shared" si="80"/>
        <v>228.8475</v>
      </c>
      <c r="H2577" s="10">
        <f t="shared" si="81"/>
        <v>915.39</v>
      </c>
      <c r="I2577" s="5">
        <v>38220</v>
      </c>
      <c r="J2577" s="7" t="s">
        <v>21</v>
      </c>
      <c r="K2577">
        <v>3</v>
      </c>
      <c r="L2577">
        <v>8</v>
      </c>
      <c r="M2577" s="7">
        <v>2004</v>
      </c>
      <c r="N2577" s="7" t="s">
        <v>562</v>
      </c>
      <c r="O2577">
        <v>99</v>
      </c>
      <c r="P2577" t="s">
        <v>661</v>
      </c>
      <c r="Q2577" t="s">
        <v>539</v>
      </c>
      <c r="R2577" t="s">
        <v>540</v>
      </c>
      <c r="S2577" t="s">
        <v>541</v>
      </c>
      <c r="U2577" t="s">
        <v>542</v>
      </c>
      <c r="W2577" t="s">
        <v>543</v>
      </c>
      <c r="X2577" s="7" t="s">
        <v>74</v>
      </c>
      <c r="Y2577" t="s">
        <v>38</v>
      </c>
      <c r="Z2577" t="s">
        <v>544</v>
      </c>
      <c r="AA2577" t="s">
        <v>545</v>
      </c>
      <c r="AB2577" t="str">
        <f>_xlfn.CONCAT(AA2577," ",Z2577)</f>
        <v>Jan Klaeboe</v>
      </c>
      <c r="AC2577" s="7" t="s">
        <v>47</v>
      </c>
    </row>
    <row r="2578" spans="1:29" x14ac:dyDescent="0.25">
      <c r="A2578">
        <v>2577</v>
      </c>
      <c r="B2578">
        <v>10296</v>
      </c>
      <c r="C2578">
        <v>24</v>
      </c>
      <c r="D2578" s="3">
        <v>100</v>
      </c>
      <c r="E2578">
        <v>4</v>
      </c>
      <c r="F2578" s="3">
        <v>2441.04</v>
      </c>
      <c r="G2578" s="10">
        <f t="shared" si="80"/>
        <v>122.05200000000001</v>
      </c>
      <c r="H2578" s="10">
        <f t="shared" si="81"/>
        <v>488.20800000000003</v>
      </c>
      <c r="I2578" s="5">
        <v>38245</v>
      </c>
      <c r="J2578" s="7" t="s">
        <v>21</v>
      </c>
      <c r="K2578">
        <v>3</v>
      </c>
      <c r="L2578">
        <v>9</v>
      </c>
      <c r="M2578" s="7">
        <v>2004</v>
      </c>
      <c r="N2578" s="7" t="s">
        <v>562</v>
      </c>
      <c r="O2578">
        <v>99</v>
      </c>
      <c r="P2578" t="s">
        <v>661</v>
      </c>
      <c r="Q2578" t="s">
        <v>568</v>
      </c>
      <c r="R2578" t="s">
        <v>569</v>
      </c>
      <c r="S2578" t="s">
        <v>570</v>
      </c>
      <c r="U2578" t="s">
        <v>571</v>
      </c>
      <c r="W2578">
        <v>80686</v>
      </c>
      <c r="X2578" s="7" t="s">
        <v>439</v>
      </c>
      <c r="Y2578" t="s">
        <v>38</v>
      </c>
      <c r="Z2578" t="s">
        <v>572</v>
      </c>
      <c r="AA2578" t="s">
        <v>99</v>
      </c>
      <c r="AB2578" t="str">
        <f>_xlfn.CONCAT(AA2578," ",Z2578)</f>
        <v>Michael Donnermeyer</v>
      </c>
      <c r="AC2578" s="7" t="s">
        <v>32</v>
      </c>
    </row>
    <row r="2579" spans="1:29" x14ac:dyDescent="0.25">
      <c r="A2579">
        <v>2578</v>
      </c>
      <c r="B2579">
        <v>10308</v>
      </c>
      <c r="C2579">
        <v>35</v>
      </c>
      <c r="D2579" s="3">
        <v>88.75</v>
      </c>
      <c r="E2579">
        <v>14</v>
      </c>
      <c r="F2579" s="3">
        <v>3106.25</v>
      </c>
      <c r="G2579" s="10">
        <f t="shared" si="80"/>
        <v>155.3125</v>
      </c>
      <c r="H2579" s="10">
        <f t="shared" si="81"/>
        <v>621.25</v>
      </c>
      <c r="I2579" s="5">
        <v>38275</v>
      </c>
      <c r="J2579" s="7" t="s">
        <v>21</v>
      </c>
      <c r="K2579">
        <v>4</v>
      </c>
      <c r="L2579">
        <v>10</v>
      </c>
      <c r="M2579" s="7">
        <v>2004</v>
      </c>
      <c r="N2579" s="7" t="s">
        <v>562</v>
      </c>
      <c r="O2579">
        <v>99</v>
      </c>
      <c r="P2579" t="s">
        <v>661</v>
      </c>
      <c r="Q2579" t="s">
        <v>313</v>
      </c>
      <c r="R2579">
        <v>9145554562</v>
      </c>
      <c r="S2579" t="s">
        <v>314</v>
      </c>
      <c r="U2579" t="s">
        <v>315</v>
      </c>
      <c r="V2579" t="s">
        <v>27</v>
      </c>
      <c r="W2579">
        <v>24067</v>
      </c>
      <c r="X2579" s="7" t="s">
        <v>28</v>
      </c>
      <c r="Y2579" t="s">
        <v>29</v>
      </c>
      <c r="Z2579" t="s">
        <v>98</v>
      </c>
      <c r="AA2579" t="s">
        <v>234</v>
      </c>
      <c r="AB2579" t="str">
        <f>_xlfn.CONCAT(AA2579," ",Z2579)</f>
        <v>Steve Frick</v>
      </c>
      <c r="AC2579" s="7" t="s">
        <v>47</v>
      </c>
    </row>
    <row r="2580" spans="1:29" x14ac:dyDescent="0.25">
      <c r="A2580">
        <v>2579</v>
      </c>
      <c r="B2580">
        <v>10316</v>
      </c>
      <c r="C2580">
        <v>23</v>
      </c>
      <c r="D2580" s="3">
        <v>100</v>
      </c>
      <c r="E2580">
        <v>6</v>
      </c>
      <c r="F2580" s="3">
        <v>2706.41</v>
      </c>
      <c r="G2580" s="10">
        <f t="shared" si="80"/>
        <v>135.32050000000001</v>
      </c>
      <c r="H2580" s="10">
        <f t="shared" si="81"/>
        <v>541.28200000000004</v>
      </c>
      <c r="I2580" s="5">
        <v>38292</v>
      </c>
      <c r="J2580" s="7" t="s">
        <v>21</v>
      </c>
      <c r="K2580">
        <v>4</v>
      </c>
      <c r="L2580">
        <v>11</v>
      </c>
      <c r="M2580" s="7">
        <v>2004</v>
      </c>
      <c r="N2580" s="7" t="s">
        <v>562</v>
      </c>
      <c r="O2580">
        <v>99</v>
      </c>
      <c r="P2580" t="s">
        <v>661</v>
      </c>
      <c r="Q2580" t="s">
        <v>379</v>
      </c>
      <c r="R2580" t="s">
        <v>380</v>
      </c>
      <c r="S2580" t="s">
        <v>381</v>
      </c>
      <c r="U2580" t="s">
        <v>382</v>
      </c>
      <c r="V2580" t="s">
        <v>383</v>
      </c>
      <c r="W2580" t="s">
        <v>384</v>
      </c>
      <c r="X2580" s="7" t="s">
        <v>166</v>
      </c>
      <c r="Y2580" t="s">
        <v>38</v>
      </c>
      <c r="Z2580" t="s">
        <v>385</v>
      </c>
      <c r="AA2580" t="s">
        <v>386</v>
      </c>
      <c r="AB2580" t="str">
        <f>_xlfn.CONCAT(AA2580," ",Z2580)</f>
        <v>Helen Bennett</v>
      </c>
      <c r="AC2580" s="7" t="s">
        <v>32</v>
      </c>
    </row>
    <row r="2581" spans="1:29" x14ac:dyDescent="0.25">
      <c r="A2581">
        <v>2580</v>
      </c>
      <c r="B2581">
        <v>10328</v>
      </c>
      <c r="C2581">
        <v>37</v>
      </c>
      <c r="D2581" s="3">
        <v>100</v>
      </c>
      <c r="E2581">
        <v>10</v>
      </c>
      <c r="F2581" s="3">
        <v>4021.53</v>
      </c>
      <c r="G2581" s="10">
        <f t="shared" si="80"/>
        <v>201.07650000000001</v>
      </c>
      <c r="H2581" s="10">
        <f t="shared" si="81"/>
        <v>804.30600000000004</v>
      </c>
      <c r="I2581" s="5">
        <v>38303</v>
      </c>
      <c r="J2581" s="7" t="s">
        <v>21</v>
      </c>
      <c r="K2581">
        <v>4</v>
      </c>
      <c r="L2581">
        <v>11</v>
      </c>
      <c r="M2581" s="7">
        <v>2004</v>
      </c>
      <c r="N2581" s="7" t="s">
        <v>562</v>
      </c>
      <c r="O2581">
        <v>99</v>
      </c>
      <c r="P2581" t="s">
        <v>661</v>
      </c>
      <c r="Q2581" t="s">
        <v>548</v>
      </c>
      <c r="R2581" t="s">
        <v>549</v>
      </c>
      <c r="S2581" t="s">
        <v>550</v>
      </c>
      <c r="U2581" t="s">
        <v>551</v>
      </c>
      <c r="W2581">
        <v>24100</v>
      </c>
      <c r="X2581" s="7" t="s">
        <v>254</v>
      </c>
      <c r="Y2581" t="s">
        <v>38</v>
      </c>
      <c r="Z2581" t="s">
        <v>552</v>
      </c>
      <c r="AA2581" t="s">
        <v>553</v>
      </c>
      <c r="AB2581" t="str">
        <f>_xlfn.CONCAT(AA2581," ",Z2581)</f>
        <v>Giovanni Rovelli</v>
      </c>
      <c r="AC2581" s="7" t="s">
        <v>47</v>
      </c>
    </row>
    <row r="2582" spans="1:29" x14ac:dyDescent="0.25">
      <c r="A2582">
        <v>2581</v>
      </c>
      <c r="B2582">
        <v>10340</v>
      </c>
      <c r="C2582">
        <v>55</v>
      </c>
      <c r="D2582" s="3">
        <v>87.75</v>
      </c>
      <c r="E2582">
        <v>7</v>
      </c>
      <c r="F2582" s="3">
        <v>4826.25</v>
      </c>
      <c r="G2582" s="10">
        <f t="shared" si="80"/>
        <v>241.3125</v>
      </c>
      <c r="H2582" s="10">
        <f t="shared" si="81"/>
        <v>965.25</v>
      </c>
      <c r="I2582" s="5">
        <v>38315</v>
      </c>
      <c r="J2582" s="7" t="s">
        <v>21</v>
      </c>
      <c r="K2582">
        <v>4</v>
      </c>
      <c r="L2582">
        <v>11</v>
      </c>
      <c r="M2582" s="7">
        <v>2004</v>
      </c>
      <c r="N2582" s="7" t="s">
        <v>562</v>
      </c>
      <c r="O2582">
        <v>99</v>
      </c>
      <c r="P2582" t="s">
        <v>661</v>
      </c>
      <c r="Q2582" t="s">
        <v>348</v>
      </c>
      <c r="R2582" t="s">
        <v>349</v>
      </c>
      <c r="S2582" t="s">
        <v>350</v>
      </c>
      <c r="U2582" t="s">
        <v>351</v>
      </c>
      <c r="W2582">
        <v>8022</v>
      </c>
      <c r="X2582" s="7" t="s">
        <v>174</v>
      </c>
      <c r="Y2582" t="s">
        <v>38</v>
      </c>
      <c r="Z2582" t="s">
        <v>352</v>
      </c>
      <c r="AA2582" t="s">
        <v>353</v>
      </c>
      <c r="AB2582" t="str">
        <f>_xlfn.CONCAT(AA2582," ",Z2582)</f>
        <v>Eduardo Saavedra</v>
      </c>
      <c r="AC2582" s="7" t="s">
        <v>47</v>
      </c>
    </row>
    <row r="2583" spans="1:29" x14ac:dyDescent="0.25">
      <c r="A2583">
        <v>2582</v>
      </c>
      <c r="B2583">
        <v>10352</v>
      </c>
      <c r="C2583">
        <v>49</v>
      </c>
      <c r="D2583" s="3">
        <v>100</v>
      </c>
      <c r="E2583">
        <v>2</v>
      </c>
      <c r="F2583" s="3">
        <v>4935.28</v>
      </c>
      <c r="G2583" s="10">
        <f t="shared" si="80"/>
        <v>246.76400000000001</v>
      </c>
      <c r="H2583" s="10">
        <f t="shared" si="81"/>
        <v>987.05600000000004</v>
      </c>
      <c r="I2583" s="5">
        <v>38324</v>
      </c>
      <c r="J2583" s="7" t="s">
        <v>21</v>
      </c>
      <c r="K2583">
        <v>4</v>
      </c>
      <c r="L2583">
        <v>12</v>
      </c>
      <c r="M2583" s="7">
        <v>2004</v>
      </c>
      <c r="N2583" s="7" t="s">
        <v>562</v>
      </c>
      <c r="O2583">
        <v>99</v>
      </c>
      <c r="P2583" t="s">
        <v>661</v>
      </c>
      <c r="Q2583" t="s">
        <v>596</v>
      </c>
      <c r="R2583">
        <v>6175558428</v>
      </c>
      <c r="S2583" t="s">
        <v>597</v>
      </c>
      <c r="U2583" t="s">
        <v>279</v>
      </c>
      <c r="V2583" t="s">
        <v>119</v>
      </c>
      <c r="W2583">
        <v>58339</v>
      </c>
      <c r="X2583" s="7" t="s">
        <v>28</v>
      </c>
      <c r="Y2583" t="s">
        <v>29</v>
      </c>
      <c r="Z2583" t="s">
        <v>525</v>
      </c>
      <c r="AA2583" t="s">
        <v>241</v>
      </c>
      <c r="AB2583" t="str">
        <f>_xlfn.CONCAT(AA2583," ",Z2583)</f>
        <v>Leslie Taylor</v>
      </c>
      <c r="AC2583" s="7" t="s">
        <v>47</v>
      </c>
    </row>
    <row r="2584" spans="1:29" x14ac:dyDescent="0.25">
      <c r="A2584">
        <v>2583</v>
      </c>
      <c r="B2584">
        <v>10361</v>
      </c>
      <c r="C2584">
        <v>26</v>
      </c>
      <c r="D2584" s="3">
        <v>100</v>
      </c>
      <c r="E2584">
        <v>9</v>
      </c>
      <c r="F2584" s="3">
        <v>2754.7</v>
      </c>
      <c r="G2584" s="10">
        <f t="shared" si="80"/>
        <v>137.73499999999999</v>
      </c>
      <c r="H2584" s="10">
        <f t="shared" si="81"/>
        <v>550.93999999999994</v>
      </c>
      <c r="I2584" s="5">
        <v>38338</v>
      </c>
      <c r="J2584" s="7" t="s">
        <v>21</v>
      </c>
      <c r="K2584">
        <v>4</v>
      </c>
      <c r="L2584">
        <v>12</v>
      </c>
      <c r="M2584" s="7">
        <v>2004</v>
      </c>
      <c r="N2584" s="7" t="s">
        <v>562</v>
      </c>
      <c r="O2584">
        <v>99</v>
      </c>
      <c r="P2584" t="s">
        <v>661</v>
      </c>
      <c r="Q2584" t="s">
        <v>148</v>
      </c>
      <c r="R2584" t="s">
        <v>149</v>
      </c>
      <c r="S2584" t="s">
        <v>150</v>
      </c>
      <c r="T2584" t="s">
        <v>151</v>
      </c>
      <c r="U2584" t="s">
        <v>152</v>
      </c>
      <c r="V2584" t="s">
        <v>153</v>
      </c>
      <c r="W2584">
        <v>2067</v>
      </c>
      <c r="X2584" s="7" t="s">
        <v>91</v>
      </c>
      <c r="Y2584" t="s">
        <v>92</v>
      </c>
      <c r="Z2584" t="s">
        <v>154</v>
      </c>
      <c r="AA2584" t="s">
        <v>155</v>
      </c>
      <c r="AB2584" t="str">
        <f>_xlfn.CONCAT(AA2584," ",Z2584)</f>
        <v>Adrian Huxley</v>
      </c>
      <c r="AC2584" s="7" t="s">
        <v>32</v>
      </c>
    </row>
    <row r="2585" spans="1:29" x14ac:dyDescent="0.25">
      <c r="A2585">
        <v>2584</v>
      </c>
      <c r="B2585">
        <v>10375</v>
      </c>
      <c r="C2585">
        <v>33</v>
      </c>
      <c r="D2585" s="3">
        <v>100</v>
      </c>
      <c r="E2585">
        <v>1</v>
      </c>
      <c r="F2585" s="3">
        <v>3856.71</v>
      </c>
      <c r="G2585" s="10">
        <f t="shared" si="80"/>
        <v>192.83550000000002</v>
      </c>
      <c r="H2585" s="10">
        <f t="shared" si="81"/>
        <v>771.3420000000001</v>
      </c>
      <c r="I2585" s="5">
        <v>38386</v>
      </c>
      <c r="J2585" s="7" t="s">
        <v>21</v>
      </c>
      <c r="K2585">
        <v>1</v>
      </c>
      <c r="L2585">
        <v>2</v>
      </c>
      <c r="M2585" s="7">
        <v>2005</v>
      </c>
      <c r="N2585" s="7" t="s">
        <v>562</v>
      </c>
      <c r="O2585">
        <v>99</v>
      </c>
      <c r="P2585" t="s">
        <v>661</v>
      </c>
      <c r="Q2585" t="s">
        <v>110</v>
      </c>
      <c r="R2585" t="s">
        <v>111</v>
      </c>
      <c r="S2585" t="s">
        <v>112</v>
      </c>
      <c r="U2585" t="s">
        <v>113</v>
      </c>
      <c r="W2585">
        <v>44000</v>
      </c>
      <c r="X2585" s="7" t="s">
        <v>37</v>
      </c>
      <c r="Y2585" t="s">
        <v>38</v>
      </c>
      <c r="Z2585" t="s">
        <v>114</v>
      </c>
      <c r="AA2585" t="s">
        <v>115</v>
      </c>
      <c r="AB2585" t="str">
        <f>_xlfn.CONCAT(AA2585," ",Z2585)</f>
        <v>Janine Labrune</v>
      </c>
      <c r="AC2585" s="7" t="s">
        <v>47</v>
      </c>
    </row>
    <row r="2586" spans="1:29" x14ac:dyDescent="0.25">
      <c r="A2586">
        <v>2585</v>
      </c>
      <c r="B2586">
        <v>10386</v>
      </c>
      <c r="C2586">
        <v>37</v>
      </c>
      <c r="D2586" s="3">
        <v>83.84</v>
      </c>
      <c r="E2586">
        <v>14</v>
      </c>
      <c r="F2586" s="3">
        <v>3102.08</v>
      </c>
      <c r="G2586" s="10">
        <f t="shared" si="80"/>
        <v>155.10400000000001</v>
      </c>
      <c r="H2586" s="10">
        <f t="shared" si="81"/>
        <v>620.41600000000005</v>
      </c>
      <c r="I2586" s="5">
        <v>38412</v>
      </c>
      <c r="J2586" s="7" t="s">
        <v>404</v>
      </c>
      <c r="K2586">
        <v>1</v>
      </c>
      <c r="L2586">
        <v>3</v>
      </c>
      <c r="M2586" s="7">
        <v>2005</v>
      </c>
      <c r="N2586" s="7" t="s">
        <v>562</v>
      </c>
      <c r="O2586">
        <v>99</v>
      </c>
      <c r="P2586" t="s">
        <v>661</v>
      </c>
      <c r="Q2586" t="s">
        <v>170</v>
      </c>
      <c r="R2586" t="s">
        <v>171</v>
      </c>
      <c r="S2586" t="s">
        <v>172</v>
      </c>
      <c r="U2586" t="s">
        <v>173</v>
      </c>
      <c r="W2586">
        <v>28034</v>
      </c>
      <c r="X2586" s="7" t="s">
        <v>174</v>
      </c>
      <c r="Y2586" t="s">
        <v>38</v>
      </c>
      <c r="Z2586" t="s">
        <v>175</v>
      </c>
      <c r="AA2586" t="s">
        <v>176</v>
      </c>
      <c r="AB2586" t="str">
        <f>_xlfn.CONCAT(AA2586," ",Z2586)</f>
        <v>Diego Freyre</v>
      </c>
      <c r="AC2586" s="7" t="s">
        <v>47</v>
      </c>
    </row>
    <row r="2587" spans="1:29" x14ac:dyDescent="0.25">
      <c r="A2587">
        <v>2586</v>
      </c>
      <c r="B2587">
        <v>10398</v>
      </c>
      <c r="C2587">
        <v>22</v>
      </c>
      <c r="D2587" s="3">
        <v>86.76</v>
      </c>
      <c r="E2587">
        <v>8</v>
      </c>
      <c r="F2587" s="3">
        <v>1908.72</v>
      </c>
      <c r="G2587" s="10">
        <f t="shared" si="80"/>
        <v>95.436000000000007</v>
      </c>
      <c r="H2587" s="10">
        <f t="shared" si="81"/>
        <v>381.74400000000003</v>
      </c>
      <c r="I2587" s="5">
        <v>38441</v>
      </c>
      <c r="J2587" s="7" t="s">
        <v>21</v>
      </c>
      <c r="K2587">
        <v>1</v>
      </c>
      <c r="L2587">
        <v>3</v>
      </c>
      <c r="M2587" s="7">
        <v>2005</v>
      </c>
      <c r="N2587" s="7" t="s">
        <v>562</v>
      </c>
      <c r="O2587">
        <v>99</v>
      </c>
      <c r="P2587" t="s">
        <v>661</v>
      </c>
      <c r="Q2587" t="s">
        <v>33</v>
      </c>
      <c r="R2587" t="s">
        <v>34</v>
      </c>
      <c r="S2587" t="s">
        <v>35</v>
      </c>
      <c r="U2587" t="s">
        <v>36</v>
      </c>
      <c r="W2587">
        <v>51100</v>
      </c>
      <c r="X2587" s="7" t="s">
        <v>37</v>
      </c>
      <c r="Y2587" t="s">
        <v>38</v>
      </c>
      <c r="Z2587" t="s">
        <v>39</v>
      </c>
      <c r="AA2587" t="s">
        <v>40</v>
      </c>
      <c r="AB2587" t="str">
        <f>_xlfn.CONCAT(AA2587," ",Z2587)</f>
        <v>Paul Henriot</v>
      </c>
      <c r="AC2587" s="7" t="s">
        <v>32</v>
      </c>
    </row>
    <row r="2588" spans="1:29" x14ac:dyDescent="0.25">
      <c r="A2588">
        <v>2587</v>
      </c>
      <c r="B2588">
        <v>10401</v>
      </c>
      <c r="C2588">
        <v>85</v>
      </c>
      <c r="D2588" s="3">
        <v>88.75</v>
      </c>
      <c r="E2588">
        <v>10</v>
      </c>
      <c r="F2588" s="3">
        <v>7543.75</v>
      </c>
      <c r="G2588" s="10">
        <f t="shared" si="80"/>
        <v>377.1875</v>
      </c>
      <c r="H2588" s="10">
        <f t="shared" si="81"/>
        <v>1508.75</v>
      </c>
      <c r="I2588" s="5">
        <v>38445</v>
      </c>
      <c r="J2588" s="7" t="s">
        <v>397</v>
      </c>
      <c r="K2588">
        <v>2</v>
      </c>
      <c r="L2588">
        <v>4</v>
      </c>
      <c r="M2588" s="7">
        <v>2005</v>
      </c>
      <c r="N2588" s="7" t="s">
        <v>562</v>
      </c>
      <c r="O2588">
        <v>99</v>
      </c>
      <c r="P2588" t="s">
        <v>661</v>
      </c>
      <c r="Q2588" t="s">
        <v>100</v>
      </c>
      <c r="R2588">
        <v>2015559350</v>
      </c>
      <c r="S2588" t="s">
        <v>101</v>
      </c>
      <c r="U2588" t="s">
        <v>102</v>
      </c>
      <c r="V2588" t="s">
        <v>103</v>
      </c>
      <c r="W2588">
        <v>94019</v>
      </c>
      <c r="X2588" s="7" t="s">
        <v>28</v>
      </c>
      <c r="Y2588" t="s">
        <v>29</v>
      </c>
      <c r="Z2588" t="s">
        <v>57</v>
      </c>
      <c r="AA2588" t="s">
        <v>104</v>
      </c>
      <c r="AB2588" t="str">
        <f>_xlfn.CONCAT(AA2588," ",Z2588)</f>
        <v>William Brown</v>
      </c>
      <c r="AC2588" s="7" t="s">
        <v>147</v>
      </c>
    </row>
    <row r="2589" spans="1:29" x14ac:dyDescent="0.25">
      <c r="A2589">
        <v>2588</v>
      </c>
      <c r="B2589">
        <v>10416</v>
      </c>
      <c r="C2589">
        <v>22</v>
      </c>
      <c r="D2589" s="3">
        <v>100</v>
      </c>
      <c r="E2589">
        <v>11</v>
      </c>
      <c r="F2589" s="3">
        <v>2457.1799999999998</v>
      </c>
      <c r="G2589" s="10">
        <f t="shared" si="80"/>
        <v>122.85899999999999</v>
      </c>
      <c r="H2589" s="10">
        <f t="shared" si="81"/>
        <v>491.43599999999998</v>
      </c>
      <c r="I2589" s="5">
        <v>38482</v>
      </c>
      <c r="J2589" s="7" t="s">
        <v>21</v>
      </c>
      <c r="K2589">
        <v>2</v>
      </c>
      <c r="L2589">
        <v>5</v>
      </c>
      <c r="M2589" s="7">
        <v>2005</v>
      </c>
      <c r="N2589" s="7" t="s">
        <v>562</v>
      </c>
      <c r="O2589">
        <v>99</v>
      </c>
      <c r="P2589" t="s">
        <v>661</v>
      </c>
      <c r="Q2589" t="s">
        <v>448</v>
      </c>
      <c r="R2589" t="s">
        <v>449</v>
      </c>
      <c r="S2589" t="s">
        <v>450</v>
      </c>
      <c r="U2589" t="s">
        <v>451</v>
      </c>
      <c r="W2589">
        <v>42100</v>
      </c>
      <c r="X2589" s="7" t="s">
        <v>254</v>
      </c>
      <c r="Y2589" t="s">
        <v>38</v>
      </c>
      <c r="Z2589" t="s">
        <v>452</v>
      </c>
      <c r="AA2589" t="s">
        <v>453</v>
      </c>
      <c r="AB2589" t="str">
        <f>_xlfn.CONCAT(AA2589," ",Z2589)</f>
        <v>Maurizio Moroni</v>
      </c>
      <c r="AC2589" s="7" t="s">
        <v>32</v>
      </c>
    </row>
    <row r="2590" spans="1:29" x14ac:dyDescent="0.25">
      <c r="A2590">
        <v>2589</v>
      </c>
      <c r="B2590">
        <v>10105</v>
      </c>
      <c r="C2590">
        <v>31</v>
      </c>
      <c r="D2590" s="3">
        <v>65.77</v>
      </c>
      <c r="E2590">
        <v>3</v>
      </c>
      <c r="F2590" s="3">
        <v>2038.87</v>
      </c>
      <c r="G2590" s="10">
        <f t="shared" si="80"/>
        <v>101.9435</v>
      </c>
      <c r="H2590" s="10">
        <f t="shared" si="81"/>
        <v>407.774</v>
      </c>
      <c r="I2590" s="5">
        <v>37663</v>
      </c>
      <c r="J2590" s="7" t="s">
        <v>21</v>
      </c>
      <c r="K2590">
        <v>1</v>
      </c>
      <c r="L2590">
        <v>2</v>
      </c>
      <c r="M2590" s="7">
        <v>2003</v>
      </c>
      <c r="N2590" s="7" t="s">
        <v>594</v>
      </c>
      <c r="O2590">
        <v>72</v>
      </c>
      <c r="P2590" t="s">
        <v>662</v>
      </c>
      <c r="Q2590" t="s">
        <v>318</v>
      </c>
      <c r="R2590" t="s">
        <v>319</v>
      </c>
      <c r="S2590" t="s">
        <v>320</v>
      </c>
      <c r="U2590" t="s">
        <v>321</v>
      </c>
      <c r="W2590">
        <v>1734</v>
      </c>
      <c r="X2590" s="7" t="s">
        <v>322</v>
      </c>
      <c r="Y2590" t="s">
        <v>38</v>
      </c>
      <c r="Z2590" t="s">
        <v>323</v>
      </c>
      <c r="AA2590" t="s">
        <v>324</v>
      </c>
      <c r="AB2590" t="str">
        <f>_xlfn.CONCAT(AA2590," ",Z2590)</f>
        <v>Jytte Petersen</v>
      </c>
      <c r="AC2590" s="7" t="s">
        <v>32</v>
      </c>
    </row>
    <row r="2591" spans="1:29" x14ac:dyDescent="0.25">
      <c r="A2591">
        <v>2590</v>
      </c>
      <c r="B2591">
        <v>10119</v>
      </c>
      <c r="C2591">
        <v>38</v>
      </c>
      <c r="D2591" s="3">
        <v>65.77</v>
      </c>
      <c r="E2591">
        <v>12</v>
      </c>
      <c r="F2591" s="3">
        <v>2499.2600000000002</v>
      </c>
      <c r="G2591" s="10">
        <f t="shared" si="80"/>
        <v>124.96300000000002</v>
      </c>
      <c r="H2591" s="10">
        <f t="shared" si="81"/>
        <v>499.85200000000009</v>
      </c>
      <c r="I2591" s="5">
        <v>37739</v>
      </c>
      <c r="J2591" s="7" t="s">
        <v>21</v>
      </c>
      <c r="K2591">
        <v>2</v>
      </c>
      <c r="L2591">
        <v>4</v>
      </c>
      <c r="M2591" s="7">
        <v>2003</v>
      </c>
      <c r="N2591" s="7" t="s">
        <v>594</v>
      </c>
      <c r="O2591">
        <v>72</v>
      </c>
      <c r="P2591" t="s">
        <v>662</v>
      </c>
      <c r="Q2591" t="s">
        <v>140</v>
      </c>
      <c r="R2591" t="s">
        <v>141</v>
      </c>
      <c r="S2591" t="s">
        <v>142</v>
      </c>
      <c r="U2591" t="s">
        <v>143</v>
      </c>
      <c r="W2591">
        <v>5020</v>
      </c>
      <c r="X2591" s="7" t="s">
        <v>144</v>
      </c>
      <c r="Y2591" t="s">
        <v>38</v>
      </c>
      <c r="Z2591" t="s">
        <v>145</v>
      </c>
      <c r="AA2591" t="s">
        <v>146</v>
      </c>
      <c r="AB2591" t="str">
        <f>_xlfn.CONCAT(AA2591," ",Z2591)</f>
        <v>Georg Pipps</v>
      </c>
      <c r="AC2591" s="7" t="s">
        <v>32</v>
      </c>
    </row>
    <row r="2592" spans="1:29" x14ac:dyDescent="0.25">
      <c r="A2592">
        <v>2591</v>
      </c>
      <c r="B2592">
        <v>10129</v>
      </c>
      <c r="C2592">
        <v>45</v>
      </c>
      <c r="D2592" s="3">
        <v>85.29</v>
      </c>
      <c r="E2592">
        <v>3</v>
      </c>
      <c r="F2592" s="3">
        <v>3838.05</v>
      </c>
      <c r="G2592" s="10">
        <f t="shared" si="80"/>
        <v>191.90250000000003</v>
      </c>
      <c r="H2592" s="10">
        <f t="shared" si="81"/>
        <v>767.61000000000013</v>
      </c>
      <c r="I2592" s="5">
        <v>37784</v>
      </c>
      <c r="J2592" s="7" t="s">
        <v>21</v>
      </c>
      <c r="K2592">
        <v>2</v>
      </c>
      <c r="L2592">
        <v>6</v>
      </c>
      <c r="M2592" s="7">
        <v>2003</v>
      </c>
      <c r="N2592" s="7" t="s">
        <v>594</v>
      </c>
      <c r="O2592">
        <v>72</v>
      </c>
      <c r="P2592" t="s">
        <v>662</v>
      </c>
      <c r="Q2592" t="s">
        <v>325</v>
      </c>
      <c r="R2592" t="s">
        <v>326</v>
      </c>
      <c r="S2592" t="s">
        <v>327</v>
      </c>
      <c r="U2592" t="s">
        <v>328</v>
      </c>
      <c r="W2592" t="s">
        <v>329</v>
      </c>
      <c r="X2592" s="7" t="s">
        <v>166</v>
      </c>
      <c r="Y2592" t="s">
        <v>38</v>
      </c>
      <c r="Z2592" t="s">
        <v>57</v>
      </c>
      <c r="AA2592" t="s">
        <v>330</v>
      </c>
      <c r="AB2592" t="str">
        <f>_xlfn.CONCAT(AA2592," ",Z2592)</f>
        <v>Ann Brown</v>
      </c>
      <c r="AC2592" s="7" t="s">
        <v>47</v>
      </c>
    </row>
    <row r="2593" spans="1:29" x14ac:dyDescent="0.25">
      <c r="A2593">
        <v>2592</v>
      </c>
      <c r="B2593">
        <v>10143</v>
      </c>
      <c r="C2593">
        <v>31</v>
      </c>
      <c r="D2593" s="3">
        <v>85.29</v>
      </c>
      <c r="E2593">
        <v>16</v>
      </c>
      <c r="F2593" s="3">
        <v>2643.99</v>
      </c>
      <c r="G2593" s="10">
        <f t="shared" si="80"/>
        <v>132.1995</v>
      </c>
      <c r="H2593" s="10">
        <f t="shared" si="81"/>
        <v>528.798</v>
      </c>
      <c r="I2593" s="5">
        <v>37843</v>
      </c>
      <c r="J2593" s="7" t="s">
        <v>21</v>
      </c>
      <c r="K2593">
        <v>3</v>
      </c>
      <c r="L2593">
        <v>8</v>
      </c>
      <c r="M2593" s="7">
        <v>2003</v>
      </c>
      <c r="N2593" s="7" t="s">
        <v>594</v>
      </c>
      <c r="O2593">
        <v>72</v>
      </c>
      <c r="P2593" t="s">
        <v>662</v>
      </c>
      <c r="Q2593" t="s">
        <v>331</v>
      </c>
      <c r="R2593">
        <v>5085559555</v>
      </c>
      <c r="S2593" t="s">
        <v>332</v>
      </c>
      <c r="U2593" t="s">
        <v>158</v>
      </c>
      <c r="V2593" t="s">
        <v>119</v>
      </c>
      <c r="W2593">
        <v>50553</v>
      </c>
      <c r="X2593" s="7" t="s">
        <v>28</v>
      </c>
      <c r="Y2593" t="s">
        <v>29</v>
      </c>
      <c r="Z2593" t="s">
        <v>333</v>
      </c>
      <c r="AA2593" t="s">
        <v>334</v>
      </c>
      <c r="AB2593" t="str">
        <f>_xlfn.CONCAT(AA2593," ",Z2593)</f>
        <v>Wing C Tam</v>
      </c>
      <c r="AC2593" s="7" t="s">
        <v>32</v>
      </c>
    </row>
    <row r="2594" spans="1:29" x14ac:dyDescent="0.25">
      <c r="A2594">
        <v>2593</v>
      </c>
      <c r="B2594">
        <v>10154</v>
      </c>
      <c r="C2594">
        <v>36</v>
      </c>
      <c r="D2594" s="3">
        <v>64.33</v>
      </c>
      <c r="E2594">
        <v>1</v>
      </c>
      <c r="F2594" s="3">
        <v>2315.88</v>
      </c>
      <c r="G2594" s="10">
        <f t="shared" si="80"/>
        <v>115.79400000000001</v>
      </c>
      <c r="H2594" s="10">
        <f t="shared" si="81"/>
        <v>463.17600000000004</v>
      </c>
      <c r="I2594" s="5">
        <v>37896</v>
      </c>
      <c r="J2594" s="7" t="s">
        <v>21</v>
      </c>
      <c r="K2594">
        <v>4</v>
      </c>
      <c r="L2594">
        <v>10</v>
      </c>
      <c r="M2594" s="7">
        <v>2003</v>
      </c>
      <c r="N2594" s="7" t="s">
        <v>594</v>
      </c>
      <c r="O2594">
        <v>72</v>
      </c>
      <c r="P2594" t="s">
        <v>662</v>
      </c>
      <c r="Q2594" t="s">
        <v>510</v>
      </c>
      <c r="R2594">
        <v>3105552373</v>
      </c>
      <c r="S2594" t="s">
        <v>511</v>
      </c>
      <c r="U2594" t="s">
        <v>512</v>
      </c>
      <c r="V2594" t="s">
        <v>51</v>
      </c>
      <c r="W2594">
        <v>92561</v>
      </c>
      <c r="X2594" s="7" t="s">
        <v>28</v>
      </c>
      <c r="Y2594" t="s">
        <v>29</v>
      </c>
      <c r="Z2594" t="s">
        <v>52</v>
      </c>
      <c r="AA2594" t="s">
        <v>241</v>
      </c>
      <c r="AB2594" t="str">
        <f>_xlfn.CONCAT(AA2594," ",Z2594)</f>
        <v>Leslie Young</v>
      </c>
      <c r="AC2594" s="7" t="s">
        <v>32</v>
      </c>
    </row>
    <row r="2595" spans="1:29" x14ac:dyDescent="0.25">
      <c r="A2595">
        <v>2594</v>
      </c>
      <c r="B2595">
        <v>10167</v>
      </c>
      <c r="C2595">
        <v>46</v>
      </c>
      <c r="D2595" s="3">
        <v>70.11</v>
      </c>
      <c r="E2595">
        <v>10</v>
      </c>
      <c r="F2595" s="3">
        <v>3225.06</v>
      </c>
      <c r="G2595" s="10">
        <f t="shared" si="80"/>
        <v>161.25300000000001</v>
      </c>
      <c r="H2595" s="10">
        <f t="shared" si="81"/>
        <v>645.01200000000006</v>
      </c>
      <c r="I2595" s="5">
        <v>37917</v>
      </c>
      <c r="J2595" s="7" t="s">
        <v>335</v>
      </c>
      <c r="K2595">
        <v>4</v>
      </c>
      <c r="L2595">
        <v>10</v>
      </c>
      <c r="M2595" s="7">
        <v>2003</v>
      </c>
      <c r="N2595" s="7" t="s">
        <v>594</v>
      </c>
      <c r="O2595">
        <v>72</v>
      </c>
      <c r="P2595" t="s">
        <v>662</v>
      </c>
      <c r="Q2595" t="s">
        <v>257</v>
      </c>
      <c r="R2595" t="s">
        <v>258</v>
      </c>
      <c r="S2595" t="s">
        <v>259</v>
      </c>
      <c r="U2595" t="s">
        <v>260</v>
      </c>
      <c r="W2595" t="s">
        <v>261</v>
      </c>
      <c r="X2595" s="7" t="s">
        <v>184</v>
      </c>
      <c r="Y2595" t="s">
        <v>38</v>
      </c>
      <c r="Z2595" t="s">
        <v>262</v>
      </c>
      <c r="AA2595" t="s">
        <v>202</v>
      </c>
      <c r="AB2595" t="str">
        <f>_xlfn.CONCAT(AA2595," ",Z2595)</f>
        <v>Maria Larsson</v>
      </c>
      <c r="AC2595" s="7" t="s">
        <v>47</v>
      </c>
    </row>
    <row r="2596" spans="1:29" x14ac:dyDescent="0.25">
      <c r="A2596">
        <v>2595</v>
      </c>
      <c r="B2596">
        <v>10177</v>
      </c>
      <c r="C2596">
        <v>32</v>
      </c>
      <c r="D2596" s="3">
        <v>76.62</v>
      </c>
      <c r="E2596">
        <v>1</v>
      </c>
      <c r="F2596" s="3">
        <v>2451.84</v>
      </c>
      <c r="G2596" s="10">
        <f t="shared" si="80"/>
        <v>122.59200000000001</v>
      </c>
      <c r="H2596" s="10">
        <f t="shared" si="81"/>
        <v>490.36800000000005</v>
      </c>
      <c r="I2596" s="5">
        <v>37932</v>
      </c>
      <c r="J2596" s="7" t="s">
        <v>21</v>
      </c>
      <c r="K2596">
        <v>4</v>
      </c>
      <c r="L2596">
        <v>11</v>
      </c>
      <c r="M2596" s="7">
        <v>2003</v>
      </c>
      <c r="N2596" s="7" t="s">
        <v>594</v>
      </c>
      <c r="O2596">
        <v>72</v>
      </c>
      <c r="P2596" t="s">
        <v>662</v>
      </c>
      <c r="Q2596" t="s">
        <v>483</v>
      </c>
      <c r="R2596" t="s">
        <v>484</v>
      </c>
      <c r="S2596" t="s">
        <v>485</v>
      </c>
      <c r="U2596" t="s">
        <v>173</v>
      </c>
      <c r="W2596">
        <v>28023</v>
      </c>
      <c r="X2596" s="7" t="s">
        <v>174</v>
      </c>
      <c r="Y2596" t="s">
        <v>38</v>
      </c>
      <c r="Z2596" t="s">
        <v>486</v>
      </c>
      <c r="AA2596" t="s">
        <v>487</v>
      </c>
      <c r="AB2596" t="str">
        <f>_xlfn.CONCAT(AA2596," ",Z2596)</f>
        <v>Jesus Fernandez</v>
      </c>
      <c r="AC2596" s="7" t="s">
        <v>32</v>
      </c>
    </row>
    <row r="2597" spans="1:29" x14ac:dyDescent="0.25">
      <c r="A2597">
        <v>2596</v>
      </c>
      <c r="B2597">
        <v>10185</v>
      </c>
      <c r="C2597">
        <v>39</v>
      </c>
      <c r="D2597" s="3">
        <v>57.82</v>
      </c>
      <c r="E2597">
        <v>1</v>
      </c>
      <c r="F2597" s="3">
        <v>2254.98</v>
      </c>
      <c r="G2597" s="10">
        <f t="shared" si="80"/>
        <v>112.74900000000001</v>
      </c>
      <c r="H2597" s="10">
        <f t="shared" si="81"/>
        <v>450.99600000000004</v>
      </c>
      <c r="I2597" s="5">
        <v>37939</v>
      </c>
      <c r="J2597" s="7" t="s">
        <v>21</v>
      </c>
      <c r="K2597">
        <v>4</v>
      </c>
      <c r="L2597">
        <v>11</v>
      </c>
      <c r="M2597" s="7">
        <v>2003</v>
      </c>
      <c r="N2597" s="7" t="s">
        <v>594</v>
      </c>
      <c r="O2597">
        <v>72</v>
      </c>
      <c r="P2597" t="s">
        <v>662</v>
      </c>
      <c r="Q2597" t="s">
        <v>331</v>
      </c>
      <c r="R2597">
        <v>5085559555</v>
      </c>
      <c r="S2597" t="s">
        <v>332</v>
      </c>
      <c r="U2597" t="s">
        <v>158</v>
      </c>
      <c r="V2597" t="s">
        <v>119</v>
      </c>
      <c r="W2597">
        <v>50553</v>
      </c>
      <c r="X2597" s="7" t="s">
        <v>28</v>
      </c>
      <c r="Y2597" t="s">
        <v>29</v>
      </c>
      <c r="Z2597" t="s">
        <v>333</v>
      </c>
      <c r="AA2597" t="s">
        <v>334</v>
      </c>
      <c r="AB2597" t="str">
        <f>_xlfn.CONCAT(AA2597," ",Z2597)</f>
        <v>Wing C Tam</v>
      </c>
      <c r="AC2597" s="7" t="s">
        <v>32</v>
      </c>
    </row>
    <row r="2598" spans="1:29" x14ac:dyDescent="0.25">
      <c r="A2598">
        <v>2597</v>
      </c>
      <c r="B2598">
        <v>10197</v>
      </c>
      <c r="C2598">
        <v>50</v>
      </c>
      <c r="D2598" s="3">
        <v>78.790000000000006</v>
      </c>
      <c r="E2598">
        <v>7</v>
      </c>
      <c r="F2598" s="3">
        <v>3939.5</v>
      </c>
      <c r="G2598" s="10">
        <f t="shared" si="80"/>
        <v>196.97500000000002</v>
      </c>
      <c r="H2598" s="10">
        <f t="shared" si="81"/>
        <v>787.90000000000009</v>
      </c>
      <c r="I2598" s="5">
        <v>37951</v>
      </c>
      <c r="J2598" s="7" t="s">
        <v>21</v>
      </c>
      <c r="K2598">
        <v>4</v>
      </c>
      <c r="L2598">
        <v>11</v>
      </c>
      <c r="M2598" s="7">
        <v>2003</v>
      </c>
      <c r="N2598" s="7" t="s">
        <v>594</v>
      </c>
      <c r="O2598">
        <v>72</v>
      </c>
      <c r="P2598" t="s">
        <v>662</v>
      </c>
      <c r="Q2598" t="s">
        <v>348</v>
      </c>
      <c r="R2598" t="s">
        <v>349</v>
      </c>
      <c r="S2598" t="s">
        <v>350</v>
      </c>
      <c r="U2598" t="s">
        <v>351</v>
      </c>
      <c r="W2598">
        <v>8022</v>
      </c>
      <c r="X2598" s="7" t="s">
        <v>174</v>
      </c>
      <c r="Y2598" t="s">
        <v>38</v>
      </c>
      <c r="Z2598" t="s">
        <v>352</v>
      </c>
      <c r="AA2598" t="s">
        <v>353</v>
      </c>
      <c r="AB2598" t="str">
        <f>_xlfn.CONCAT(AA2598," ",Z2598)</f>
        <v>Eduardo Saavedra</v>
      </c>
      <c r="AC2598" s="7" t="s">
        <v>47</v>
      </c>
    </row>
    <row r="2599" spans="1:29" x14ac:dyDescent="0.25">
      <c r="A2599">
        <v>2598</v>
      </c>
      <c r="B2599">
        <v>10208</v>
      </c>
      <c r="C2599">
        <v>46</v>
      </c>
      <c r="D2599" s="3">
        <v>74.45</v>
      </c>
      <c r="E2599">
        <v>1</v>
      </c>
      <c r="F2599" s="3">
        <v>3424.7</v>
      </c>
      <c r="G2599" s="10">
        <f t="shared" si="80"/>
        <v>171.23500000000001</v>
      </c>
      <c r="H2599" s="10">
        <f t="shared" si="81"/>
        <v>684.94</v>
      </c>
      <c r="I2599" s="5">
        <v>37988</v>
      </c>
      <c r="J2599" s="7" t="s">
        <v>21</v>
      </c>
      <c r="K2599">
        <v>1</v>
      </c>
      <c r="L2599">
        <v>1</v>
      </c>
      <c r="M2599" s="7">
        <v>2004</v>
      </c>
      <c r="N2599" s="7" t="s">
        <v>594</v>
      </c>
      <c r="O2599">
        <v>72</v>
      </c>
      <c r="P2599" t="s">
        <v>662</v>
      </c>
      <c r="Q2599" t="s">
        <v>215</v>
      </c>
      <c r="R2599" t="s">
        <v>216</v>
      </c>
      <c r="S2599" t="s">
        <v>217</v>
      </c>
      <c r="U2599" t="s">
        <v>218</v>
      </c>
      <c r="W2599">
        <v>69004</v>
      </c>
      <c r="X2599" s="7" t="s">
        <v>37</v>
      </c>
      <c r="Y2599" t="s">
        <v>38</v>
      </c>
      <c r="Z2599" t="s">
        <v>219</v>
      </c>
      <c r="AA2599" t="s">
        <v>220</v>
      </c>
      <c r="AB2599" t="str">
        <f>_xlfn.CONCAT(AA2599," ",Z2599)</f>
        <v>Mary Saveley</v>
      </c>
      <c r="AC2599" s="7" t="s">
        <v>47</v>
      </c>
    </row>
    <row r="2600" spans="1:29" x14ac:dyDescent="0.25">
      <c r="A2600">
        <v>2599</v>
      </c>
      <c r="B2600">
        <v>10222</v>
      </c>
      <c r="C2600">
        <v>36</v>
      </c>
      <c r="D2600" s="3">
        <v>80.95</v>
      </c>
      <c r="E2600">
        <v>13</v>
      </c>
      <c r="F2600" s="3">
        <v>2914.2</v>
      </c>
      <c r="G2600" s="10">
        <f t="shared" si="80"/>
        <v>145.71</v>
      </c>
      <c r="H2600" s="10">
        <f t="shared" si="81"/>
        <v>582.84</v>
      </c>
      <c r="I2600" s="5">
        <v>38036</v>
      </c>
      <c r="J2600" s="7" t="s">
        <v>21</v>
      </c>
      <c r="K2600">
        <v>1</v>
      </c>
      <c r="L2600">
        <v>2</v>
      </c>
      <c r="M2600" s="7">
        <v>2004</v>
      </c>
      <c r="N2600" s="7" t="s">
        <v>594</v>
      </c>
      <c r="O2600">
        <v>72</v>
      </c>
      <c r="P2600" t="s">
        <v>662</v>
      </c>
      <c r="Q2600" t="s">
        <v>358</v>
      </c>
      <c r="R2600">
        <v>7605558146</v>
      </c>
      <c r="S2600" t="s">
        <v>359</v>
      </c>
      <c r="U2600" t="s">
        <v>360</v>
      </c>
      <c r="V2600" t="s">
        <v>51</v>
      </c>
      <c r="W2600">
        <v>91217</v>
      </c>
      <c r="X2600" s="7" t="s">
        <v>28</v>
      </c>
      <c r="Y2600" t="s">
        <v>29</v>
      </c>
      <c r="Z2600" t="s">
        <v>233</v>
      </c>
      <c r="AA2600" t="s">
        <v>272</v>
      </c>
      <c r="AB2600" t="str">
        <f>_xlfn.CONCAT(AA2600," ",Z2600)</f>
        <v>Valarie Thompson</v>
      </c>
      <c r="AC2600" s="7" t="s">
        <v>32</v>
      </c>
    </row>
    <row r="2601" spans="1:29" x14ac:dyDescent="0.25">
      <c r="A2601">
        <v>2600</v>
      </c>
      <c r="B2601">
        <v>10233</v>
      </c>
      <c r="C2601">
        <v>29</v>
      </c>
      <c r="D2601" s="3">
        <v>82.4</v>
      </c>
      <c r="E2601">
        <v>1</v>
      </c>
      <c r="F2601" s="3">
        <v>2389.6</v>
      </c>
      <c r="G2601" s="10">
        <f t="shared" si="80"/>
        <v>119.48</v>
      </c>
      <c r="H2601" s="10">
        <f t="shared" si="81"/>
        <v>477.92</v>
      </c>
      <c r="I2601" s="5">
        <v>38075</v>
      </c>
      <c r="J2601" s="7" t="s">
        <v>21</v>
      </c>
      <c r="K2601">
        <v>1</v>
      </c>
      <c r="L2601">
        <v>3</v>
      </c>
      <c r="M2601" s="7">
        <v>2004</v>
      </c>
      <c r="N2601" s="7" t="s">
        <v>594</v>
      </c>
      <c r="O2601">
        <v>72</v>
      </c>
      <c r="P2601" t="s">
        <v>662</v>
      </c>
      <c r="Q2601" t="s">
        <v>100</v>
      </c>
      <c r="R2601">
        <v>2015559350</v>
      </c>
      <c r="S2601" t="s">
        <v>101</v>
      </c>
      <c r="U2601" t="s">
        <v>102</v>
      </c>
      <c r="V2601" t="s">
        <v>103</v>
      </c>
      <c r="W2601">
        <v>94019</v>
      </c>
      <c r="X2601" s="7" t="s">
        <v>28</v>
      </c>
      <c r="Y2601" t="s">
        <v>29</v>
      </c>
      <c r="Z2601" t="s">
        <v>57</v>
      </c>
      <c r="AA2601" t="s">
        <v>104</v>
      </c>
      <c r="AB2601" t="str">
        <f>_xlfn.CONCAT(AA2601," ",Z2601)</f>
        <v>William Brown</v>
      </c>
      <c r="AC2601" s="7" t="s">
        <v>32</v>
      </c>
    </row>
    <row r="2602" spans="1:29" x14ac:dyDescent="0.25">
      <c r="A2602">
        <v>2601</v>
      </c>
      <c r="B2602">
        <v>10248</v>
      </c>
      <c r="C2602">
        <v>32</v>
      </c>
      <c r="D2602" s="3">
        <v>75.89</v>
      </c>
      <c r="E2602">
        <v>4</v>
      </c>
      <c r="F2602" s="3">
        <v>2428.48</v>
      </c>
      <c r="G2602" s="10">
        <f t="shared" si="80"/>
        <v>121.42400000000001</v>
      </c>
      <c r="H2602" s="10">
        <f t="shared" si="81"/>
        <v>485.69600000000003</v>
      </c>
      <c r="I2602" s="5">
        <v>38114</v>
      </c>
      <c r="J2602" s="7" t="s">
        <v>335</v>
      </c>
      <c r="K2602">
        <v>2</v>
      </c>
      <c r="L2602">
        <v>5</v>
      </c>
      <c r="M2602" s="7">
        <v>2004</v>
      </c>
      <c r="N2602" s="7" t="s">
        <v>594</v>
      </c>
      <c r="O2602">
        <v>72</v>
      </c>
      <c r="P2602" t="s">
        <v>662</v>
      </c>
      <c r="Q2602" t="s">
        <v>24</v>
      </c>
      <c r="R2602">
        <v>2125557818</v>
      </c>
      <c r="S2602" t="s">
        <v>25</v>
      </c>
      <c r="U2602" t="s">
        <v>26</v>
      </c>
      <c r="V2602" t="s">
        <v>27</v>
      </c>
      <c r="W2602">
        <v>10022</v>
      </c>
      <c r="X2602" s="7" t="s">
        <v>28</v>
      </c>
      <c r="Y2602" t="s">
        <v>29</v>
      </c>
      <c r="Z2602" t="s">
        <v>30</v>
      </c>
      <c r="AA2602" t="s">
        <v>31</v>
      </c>
      <c r="AB2602" t="str">
        <f>_xlfn.CONCAT(AA2602," ",Z2602)</f>
        <v>Kwai Yu</v>
      </c>
      <c r="AC2602" s="7" t="s">
        <v>32</v>
      </c>
    </row>
    <row r="2603" spans="1:29" x14ac:dyDescent="0.25">
      <c r="A2603">
        <v>2602</v>
      </c>
      <c r="B2603">
        <v>10261</v>
      </c>
      <c r="C2603">
        <v>44</v>
      </c>
      <c r="D2603" s="3">
        <v>68.67</v>
      </c>
      <c r="E2603">
        <v>2</v>
      </c>
      <c r="F2603" s="3">
        <v>3021.48</v>
      </c>
      <c r="G2603" s="10">
        <f t="shared" si="80"/>
        <v>151.07400000000001</v>
      </c>
      <c r="H2603" s="10">
        <f t="shared" si="81"/>
        <v>604.29600000000005</v>
      </c>
      <c r="I2603" s="5">
        <v>38155</v>
      </c>
      <c r="J2603" s="7" t="s">
        <v>21</v>
      </c>
      <c r="K2603">
        <v>2</v>
      </c>
      <c r="L2603">
        <v>6</v>
      </c>
      <c r="M2603" s="7">
        <v>2004</v>
      </c>
      <c r="N2603" s="7" t="s">
        <v>594</v>
      </c>
      <c r="O2603">
        <v>72</v>
      </c>
      <c r="P2603" t="s">
        <v>662</v>
      </c>
      <c r="Q2603" t="s">
        <v>288</v>
      </c>
      <c r="R2603" t="s">
        <v>289</v>
      </c>
      <c r="S2603" t="s">
        <v>290</v>
      </c>
      <c r="U2603" t="s">
        <v>291</v>
      </c>
      <c r="V2603" t="s">
        <v>292</v>
      </c>
      <c r="W2603" t="s">
        <v>293</v>
      </c>
      <c r="X2603" s="7" t="s">
        <v>227</v>
      </c>
      <c r="Y2603" t="s">
        <v>29</v>
      </c>
      <c r="Z2603" t="s">
        <v>294</v>
      </c>
      <c r="AA2603" t="s">
        <v>295</v>
      </c>
      <c r="AB2603" t="str">
        <f>_xlfn.CONCAT(AA2603," ",Z2603)</f>
        <v>Jean Fresnisre</v>
      </c>
      <c r="AC2603" s="7" t="s">
        <v>47</v>
      </c>
    </row>
    <row r="2604" spans="1:29" x14ac:dyDescent="0.25">
      <c r="A2604">
        <v>2603</v>
      </c>
      <c r="B2604">
        <v>10273</v>
      </c>
      <c r="C2604">
        <v>42</v>
      </c>
      <c r="D2604" s="3">
        <v>62.16</v>
      </c>
      <c r="E2604">
        <v>5</v>
      </c>
      <c r="F2604" s="3">
        <v>2610.7199999999998</v>
      </c>
      <c r="G2604" s="10">
        <f t="shared" si="80"/>
        <v>130.536</v>
      </c>
      <c r="H2604" s="10">
        <f t="shared" si="81"/>
        <v>522.14400000000001</v>
      </c>
      <c r="I2604" s="5">
        <v>38189</v>
      </c>
      <c r="J2604" s="7" t="s">
        <v>21</v>
      </c>
      <c r="K2604">
        <v>3</v>
      </c>
      <c r="L2604">
        <v>7</v>
      </c>
      <c r="M2604" s="7">
        <v>2004</v>
      </c>
      <c r="N2604" s="7" t="s">
        <v>594</v>
      </c>
      <c r="O2604">
        <v>72</v>
      </c>
      <c r="P2604" t="s">
        <v>662</v>
      </c>
      <c r="Q2604" t="s">
        <v>361</v>
      </c>
      <c r="R2604" t="s">
        <v>362</v>
      </c>
      <c r="S2604" t="s">
        <v>363</v>
      </c>
      <c r="U2604" t="s">
        <v>364</v>
      </c>
      <c r="W2604" t="s">
        <v>365</v>
      </c>
      <c r="X2604" s="7" t="s">
        <v>366</v>
      </c>
      <c r="Y2604" t="s">
        <v>38</v>
      </c>
      <c r="Z2604" t="s">
        <v>367</v>
      </c>
      <c r="AA2604" t="s">
        <v>368</v>
      </c>
      <c r="AB2604" t="str">
        <f>_xlfn.CONCAT(AA2604," ",Z2604)</f>
        <v>Catherine Dewey</v>
      </c>
      <c r="AC2604" s="7" t="s">
        <v>32</v>
      </c>
    </row>
    <row r="2605" spans="1:29" x14ac:dyDescent="0.25">
      <c r="A2605">
        <v>2604</v>
      </c>
      <c r="B2605">
        <v>10283</v>
      </c>
      <c r="C2605">
        <v>47</v>
      </c>
      <c r="D2605" s="3">
        <v>65.77</v>
      </c>
      <c r="E2605">
        <v>7</v>
      </c>
      <c r="F2605" s="3">
        <v>3091.19</v>
      </c>
      <c r="G2605" s="10">
        <f t="shared" si="80"/>
        <v>154.55950000000001</v>
      </c>
      <c r="H2605" s="10">
        <f t="shared" si="81"/>
        <v>618.23800000000006</v>
      </c>
      <c r="I2605" s="5">
        <v>38219</v>
      </c>
      <c r="J2605" s="7" t="s">
        <v>21</v>
      </c>
      <c r="K2605">
        <v>3</v>
      </c>
      <c r="L2605">
        <v>8</v>
      </c>
      <c r="M2605" s="7">
        <v>2004</v>
      </c>
      <c r="N2605" s="7" t="s">
        <v>594</v>
      </c>
      <c r="O2605">
        <v>72</v>
      </c>
      <c r="P2605" t="s">
        <v>662</v>
      </c>
      <c r="Q2605" t="s">
        <v>369</v>
      </c>
      <c r="R2605" t="s">
        <v>370</v>
      </c>
      <c r="S2605" t="s">
        <v>371</v>
      </c>
      <c r="U2605" t="s">
        <v>372</v>
      </c>
      <c r="V2605" t="s">
        <v>225</v>
      </c>
      <c r="W2605" t="s">
        <v>373</v>
      </c>
      <c r="X2605" s="7" t="s">
        <v>227</v>
      </c>
      <c r="Y2605" t="s">
        <v>29</v>
      </c>
      <c r="Z2605" t="s">
        <v>374</v>
      </c>
      <c r="AA2605" t="s">
        <v>168</v>
      </c>
      <c r="AB2605" t="str">
        <f>_xlfn.CONCAT(AA2605," ",Z2605)</f>
        <v>Elizabeth Lincoln</v>
      </c>
      <c r="AC2605" s="7" t="s">
        <v>47</v>
      </c>
    </row>
    <row r="2606" spans="1:29" x14ac:dyDescent="0.25">
      <c r="A2606">
        <v>2605</v>
      </c>
      <c r="B2606">
        <v>10295</v>
      </c>
      <c r="C2606">
        <v>44</v>
      </c>
      <c r="D2606" s="3">
        <v>58.55</v>
      </c>
      <c r="E2606">
        <v>2</v>
      </c>
      <c r="F2606" s="3">
        <v>2576.1999999999998</v>
      </c>
      <c r="G2606" s="10">
        <f t="shared" si="80"/>
        <v>128.81</v>
      </c>
      <c r="H2606" s="10">
        <f t="shared" si="81"/>
        <v>515.24</v>
      </c>
      <c r="I2606" s="5">
        <v>38240</v>
      </c>
      <c r="J2606" s="7" t="s">
        <v>21</v>
      </c>
      <c r="K2606">
        <v>3</v>
      </c>
      <c r="L2606">
        <v>9</v>
      </c>
      <c r="M2606" s="7">
        <v>2004</v>
      </c>
      <c r="N2606" s="7" t="s">
        <v>594</v>
      </c>
      <c r="O2606">
        <v>72</v>
      </c>
      <c r="P2606" t="s">
        <v>662</v>
      </c>
      <c r="Q2606" t="s">
        <v>375</v>
      </c>
      <c r="R2606">
        <v>6175559555</v>
      </c>
      <c r="S2606" t="s">
        <v>376</v>
      </c>
      <c r="U2606" t="s">
        <v>377</v>
      </c>
      <c r="V2606" t="s">
        <v>119</v>
      </c>
      <c r="W2606">
        <v>51003</v>
      </c>
      <c r="X2606" s="7" t="s">
        <v>28</v>
      </c>
      <c r="Y2606" t="s">
        <v>29</v>
      </c>
      <c r="Z2606" t="s">
        <v>378</v>
      </c>
      <c r="AA2606" t="s">
        <v>62</v>
      </c>
      <c r="AB2606" t="str">
        <f>_xlfn.CONCAT(AA2606," ",Z2606)</f>
        <v>Juri Yoshido</v>
      </c>
      <c r="AC2606" s="7" t="s">
        <v>32</v>
      </c>
    </row>
    <row r="2607" spans="1:29" x14ac:dyDescent="0.25">
      <c r="A2607">
        <v>2606</v>
      </c>
      <c r="B2607">
        <v>10306</v>
      </c>
      <c r="C2607">
        <v>43</v>
      </c>
      <c r="D2607" s="3">
        <v>75.17</v>
      </c>
      <c r="E2607">
        <v>1</v>
      </c>
      <c r="F2607" s="3">
        <v>3232.31</v>
      </c>
      <c r="G2607" s="10">
        <f t="shared" si="80"/>
        <v>161.6155</v>
      </c>
      <c r="H2607" s="10">
        <f t="shared" si="81"/>
        <v>646.46199999999999</v>
      </c>
      <c r="I2607" s="5">
        <v>38274</v>
      </c>
      <c r="J2607" s="7" t="s">
        <v>21</v>
      </c>
      <c r="K2607">
        <v>4</v>
      </c>
      <c r="L2607">
        <v>10</v>
      </c>
      <c r="M2607" s="7">
        <v>2004</v>
      </c>
      <c r="N2607" s="7" t="s">
        <v>594</v>
      </c>
      <c r="O2607">
        <v>72</v>
      </c>
      <c r="P2607" t="s">
        <v>662</v>
      </c>
      <c r="Q2607" t="s">
        <v>488</v>
      </c>
      <c r="R2607" t="s">
        <v>489</v>
      </c>
      <c r="S2607" t="s">
        <v>490</v>
      </c>
      <c r="U2607" t="s">
        <v>491</v>
      </c>
      <c r="W2607" t="s">
        <v>492</v>
      </c>
      <c r="X2607" s="7" t="s">
        <v>166</v>
      </c>
      <c r="Y2607" t="s">
        <v>38</v>
      </c>
      <c r="Z2607" t="s">
        <v>493</v>
      </c>
      <c r="AA2607" t="s">
        <v>90</v>
      </c>
      <c r="AB2607" t="str">
        <f>_xlfn.CONCAT(AA2607," ",Z2607)</f>
        <v>Victoria Ashworth</v>
      </c>
      <c r="AC2607" s="7" t="s">
        <v>47</v>
      </c>
    </row>
    <row r="2608" spans="1:29" x14ac:dyDescent="0.25">
      <c r="A2608">
        <v>2607</v>
      </c>
      <c r="B2608">
        <v>10316</v>
      </c>
      <c r="C2608">
        <v>48</v>
      </c>
      <c r="D2608" s="3">
        <v>74.45</v>
      </c>
      <c r="E2608">
        <v>18</v>
      </c>
      <c r="F2608" s="3">
        <v>3573.6</v>
      </c>
      <c r="G2608" s="10">
        <f t="shared" si="80"/>
        <v>178.68</v>
      </c>
      <c r="H2608" s="10">
        <f t="shared" si="81"/>
        <v>714.72</v>
      </c>
      <c r="I2608" s="5">
        <v>38292</v>
      </c>
      <c r="J2608" s="7" t="s">
        <v>21</v>
      </c>
      <c r="K2608">
        <v>4</v>
      </c>
      <c r="L2608">
        <v>11</v>
      </c>
      <c r="M2608" s="7">
        <v>2004</v>
      </c>
      <c r="N2608" s="7" t="s">
        <v>594</v>
      </c>
      <c r="O2608">
        <v>72</v>
      </c>
      <c r="P2608" t="s">
        <v>662</v>
      </c>
      <c r="Q2608" t="s">
        <v>379</v>
      </c>
      <c r="R2608" t="s">
        <v>380</v>
      </c>
      <c r="S2608" t="s">
        <v>381</v>
      </c>
      <c r="U2608" t="s">
        <v>382</v>
      </c>
      <c r="V2608" t="s">
        <v>383</v>
      </c>
      <c r="W2608" t="s">
        <v>384</v>
      </c>
      <c r="X2608" s="7" t="s">
        <v>166</v>
      </c>
      <c r="Y2608" t="s">
        <v>38</v>
      </c>
      <c r="Z2608" t="s">
        <v>385</v>
      </c>
      <c r="AA2608" t="s">
        <v>386</v>
      </c>
      <c r="AB2608" t="str">
        <f>_xlfn.CONCAT(AA2608," ",Z2608)</f>
        <v>Helen Bennett</v>
      </c>
      <c r="AC2608" s="7" t="s">
        <v>47</v>
      </c>
    </row>
    <row r="2609" spans="1:29" x14ac:dyDescent="0.25">
      <c r="A2609">
        <v>2608</v>
      </c>
      <c r="B2609">
        <v>10327</v>
      </c>
      <c r="C2609">
        <v>21</v>
      </c>
      <c r="D2609" s="3">
        <v>96.31</v>
      </c>
      <c r="E2609">
        <v>1</v>
      </c>
      <c r="F2609" s="3">
        <v>2022.51</v>
      </c>
      <c r="G2609" s="10">
        <f t="shared" si="80"/>
        <v>101.1255</v>
      </c>
      <c r="H2609" s="10">
        <f t="shared" si="81"/>
        <v>404.50200000000001</v>
      </c>
      <c r="I2609" s="5">
        <v>38301</v>
      </c>
      <c r="J2609" s="7" t="s">
        <v>404</v>
      </c>
      <c r="K2609">
        <v>4</v>
      </c>
      <c r="L2609">
        <v>11</v>
      </c>
      <c r="M2609" s="7">
        <v>2004</v>
      </c>
      <c r="N2609" s="7" t="s">
        <v>594</v>
      </c>
      <c r="O2609">
        <v>72</v>
      </c>
      <c r="P2609" t="s">
        <v>662</v>
      </c>
      <c r="Q2609" t="s">
        <v>318</v>
      </c>
      <c r="R2609" t="s">
        <v>319</v>
      </c>
      <c r="S2609" t="s">
        <v>320</v>
      </c>
      <c r="U2609" t="s">
        <v>321</v>
      </c>
      <c r="W2609">
        <v>1734</v>
      </c>
      <c r="X2609" s="7" t="s">
        <v>322</v>
      </c>
      <c r="Y2609" t="s">
        <v>38</v>
      </c>
      <c r="Z2609" t="s">
        <v>323</v>
      </c>
      <c r="AA2609" t="s">
        <v>324</v>
      </c>
      <c r="AB2609" t="str">
        <f>_xlfn.CONCAT(AA2609," ",Z2609)</f>
        <v>Jytte Petersen</v>
      </c>
      <c r="AC2609" s="7" t="s">
        <v>32</v>
      </c>
    </row>
    <row r="2610" spans="1:29" x14ac:dyDescent="0.25">
      <c r="A2610">
        <v>2609</v>
      </c>
      <c r="B2610">
        <v>10339</v>
      </c>
      <c r="C2610">
        <v>50</v>
      </c>
      <c r="D2610" s="3">
        <v>74.349999999999994</v>
      </c>
      <c r="E2610">
        <v>9</v>
      </c>
      <c r="F2610" s="3">
        <v>3717.5</v>
      </c>
      <c r="G2610" s="10">
        <f t="shared" si="80"/>
        <v>185.875</v>
      </c>
      <c r="H2610" s="10">
        <f t="shared" si="81"/>
        <v>743.5</v>
      </c>
      <c r="I2610" s="5">
        <v>38314</v>
      </c>
      <c r="J2610" s="7" t="s">
        <v>21</v>
      </c>
      <c r="K2610">
        <v>4</v>
      </c>
      <c r="L2610">
        <v>11</v>
      </c>
      <c r="M2610" s="7">
        <v>2004</v>
      </c>
      <c r="N2610" s="7" t="s">
        <v>594</v>
      </c>
      <c r="O2610">
        <v>72</v>
      </c>
      <c r="P2610" t="s">
        <v>662</v>
      </c>
      <c r="Q2610" t="s">
        <v>242</v>
      </c>
      <c r="R2610" t="s">
        <v>243</v>
      </c>
      <c r="S2610" t="s">
        <v>244</v>
      </c>
      <c r="U2610" t="s">
        <v>245</v>
      </c>
      <c r="V2610" t="s">
        <v>246</v>
      </c>
      <c r="W2610" t="s">
        <v>247</v>
      </c>
      <c r="X2610" s="7" t="s">
        <v>196</v>
      </c>
      <c r="Y2610" t="s">
        <v>196</v>
      </c>
      <c r="Z2610" t="s">
        <v>248</v>
      </c>
      <c r="AA2610" t="s">
        <v>249</v>
      </c>
      <c r="AB2610" t="str">
        <f>_xlfn.CONCAT(AA2610," ",Z2610)</f>
        <v>Akiko Shimamura</v>
      </c>
      <c r="AC2610" s="7" t="s">
        <v>47</v>
      </c>
    </row>
    <row r="2611" spans="1:29" x14ac:dyDescent="0.25">
      <c r="A2611">
        <v>2610</v>
      </c>
      <c r="B2611">
        <v>10350</v>
      </c>
      <c r="C2611">
        <v>29</v>
      </c>
      <c r="D2611" s="3">
        <v>75.349999999999994</v>
      </c>
      <c r="E2611">
        <v>12</v>
      </c>
      <c r="F2611" s="3">
        <v>2185.15</v>
      </c>
      <c r="G2611" s="10">
        <f t="shared" si="80"/>
        <v>109.25750000000001</v>
      </c>
      <c r="H2611" s="10">
        <f t="shared" si="81"/>
        <v>437.03000000000003</v>
      </c>
      <c r="I2611" s="5">
        <v>38323</v>
      </c>
      <c r="J2611" s="7" t="s">
        <v>21</v>
      </c>
      <c r="K2611">
        <v>4</v>
      </c>
      <c r="L2611">
        <v>12</v>
      </c>
      <c r="M2611" s="7">
        <v>2004</v>
      </c>
      <c r="N2611" s="7" t="s">
        <v>594</v>
      </c>
      <c r="O2611">
        <v>72</v>
      </c>
      <c r="P2611" t="s">
        <v>662</v>
      </c>
      <c r="Q2611" t="s">
        <v>170</v>
      </c>
      <c r="R2611" t="s">
        <v>171</v>
      </c>
      <c r="S2611" t="s">
        <v>172</v>
      </c>
      <c r="U2611" t="s">
        <v>173</v>
      </c>
      <c r="W2611">
        <v>28034</v>
      </c>
      <c r="X2611" s="7" t="s">
        <v>174</v>
      </c>
      <c r="Y2611" t="s">
        <v>38</v>
      </c>
      <c r="Z2611" t="s">
        <v>175</v>
      </c>
      <c r="AA2611" t="s">
        <v>176</v>
      </c>
      <c r="AB2611" t="str">
        <f>_xlfn.CONCAT(AA2611," ",Z2611)</f>
        <v>Diego Freyre</v>
      </c>
      <c r="AC2611" s="7" t="s">
        <v>32</v>
      </c>
    </row>
    <row r="2612" spans="1:29" x14ac:dyDescent="0.25">
      <c r="A2612">
        <v>2611</v>
      </c>
      <c r="B2612">
        <v>10373</v>
      </c>
      <c r="C2612">
        <v>41</v>
      </c>
      <c r="D2612" s="3">
        <v>70.33</v>
      </c>
      <c r="E2612">
        <v>16</v>
      </c>
      <c r="F2612" s="3">
        <v>2883.53</v>
      </c>
      <c r="G2612" s="10">
        <f t="shared" si="80"/>
        <v>144.1765</v>
      </c>
      <c r="H2612" s="10">
        <f t="shared" si="81"/>
        <v>576.70600000000002</v>
      </c>
      <c r="I2612" s="5">
        <v>38383</v>
      </c>
      <c r="J2612" s="7" t="s">
        <v>21</v>
      </c>
      <c r="K2612">
        <v>1</v>
      </c>
      <c r="L2612">
        <v>1</v>
      </c>
      <c r="M2612" s="7">
        <v>2005</v>
      </c>
      <c r="N2612" s="7" t="s">
        <v>594</v>
      </c>
      <c r="O2612">
        <v>72</v>
      </c>
      <c r="P2612" t="s">
        <v>662</v>
      </c>
      <c r="Q2612" t="s">
        <v>387</v>
      </c>
      <c r="R2612" t="s">
        <v>388</v>
      </c>
      <c r="S2612" t="s">
        <v>389</v>
      </c>
      <c r="U2612" t="s">
        <v>390</v>
      </c>
      <c r="W2612">
        <v>90110</v>
      </c>
      <c r="X2612" s="7" t="s">
        <v>126</v>
      </c>
      <c r="Y2612" t="s">
        <v>38</v>
      </c>
      <c r="Z2612" t="s">
        <v>391</v>
      </c>
      <c r="AA2612" t="s">
        <v>392</v>
      </c>
      <c r="AB2612" t="str">
        <f>_xlfn.CONCAT(AA2612," ",Z2612)</f>
        <v>Pirkko Koskitalo</v>
      </c>
      <c r="AC2612" s="7" t="s">
        <v>32</v>
      </c>
    </row>
    <row r="2613" spans="1:29" x14ac:dyDescent="0.25">
      <c r="A2613">
        <v>2612</v>
      </c>
      <c r="B2613">
        <v>10386</v>
      </c>
      <c r="C2613">
        <v>37</v>
      </c>
      <c r="D2613" s="3">
        <v>100</v>
      </c>
      <c r="E2613">
        <v>10</v>
      </c>
      <c r="F2613" s="3">
        <v>5017.57</v>
      </c>
      <c r="G2613" s="10">
        <f t="shared" si="80"/>
        <v>250.8785</v>
      </c>
      <c r="H2613" s="10">
        <f t="shared" si="81"/>
        <v>1003.514</v>
      </c>
      <c r="I2613" s="5">
        <v>38412</v>
      </c>
      <c r="J2613" s="7" t="s">
        <v>404</v>
      </c>
      <c r="K2613">
        <v>1</v>
      </c>
      <c r="L2613">
        <v>3</v>
      </c>
      <c r="M2613" s="7">
        <v>2005</v>
      </c>
      <c r="N2613" s="7" t="s">
        <v>594</v>
      </c>
      <c r="O2613">
        <v>72</v>
      </c>
      <c r="P2613" t="s">
        <v>662</v>
      </c>
      <c r="Q2613" t="s">
        <v>170</v>
      </c>
      <c r="R2613" t="s">
        <v>171</v>
      </c>
      <c r="S2613" t="s">
        <v>172</v>
      </c>
      <c r="U2613" t="s">
        <v>173</v>
      </c>
      <c r="W2613">
        <v>28034</v>
      </c>
      <c r="X2613" s="7" t="s">
        <v>174</v>
      </c>
      <c r="Y2613" t="s">
        <v>38</v>
      </c>
      <c r="Z2613" t="s">
        <v>175</v>
      </c>
      <c r="AA2613" t="s">
        <v>176</v>
      </c>
      <c r="AB2613" t="str">
        <f>_xlfn.CONCAT(AA2613," ",Z2613)</f>
        <v>Diego Freyre</v>
      </c>
      <c r="AC2613" s="7" t="s">
        <v>47</v>
      </c>
    </row>
    <row r="2614" spans="1:29" x14ac:dyDescent="0.25">
      <c r="A2614">
        <v>2613</v>
      </c>
      <c r="B2614">
        <v>10397</v>
      </c>
      <c r="C2614">
        <v>22</v>
      </c>
      <c r="D2614" s="3">
        <v>66.5</v>
      </c>
      <c r="E2614">
        <v>4</v>
      </c>
      <c r="F2614" s="3">
        <v>1463</v>
      </c>
      <c r="G2614" s="10">
        <f t="shared" si="80"/>
        <v>73.150000000000006</v>
      </c>
      <c r="H2614" s="10">
        <f t="shared" si="81"/>
        <v>292.60000000000002</v>
      </c>
      <c r="I2614" s="5">
        <v>38439</v>
      </c>
      <c r="J2614" s="7" t="s">
        <v>21</v>
      </c>
      <c r="K2614">
        <v>1</v>
      </c>
      <c r="L2614">
        <v>3</v>
      </c>
      <c r="M2614" s="7">
        <v>2005</v>
      </c>
      <c r="N2614" s="7" t="s">
        <v>594</v>
      </c>
      <c r="O2614">
        <v>72</v>
      </c>
      <c r="P2614" t="s">
        <v>662</v>
      </c>
      <c r="Q2614" t="s">
        <v>336</v>
      </c>
      <c r="R2614" t="s">
        <v>337</v>
      </c>
      <c r="S2614" t="s">
        <v>338</v>
      </c>
      <c r="U2614" t="s">
        <v>339</v>
      </c>
      <c r="W2614">
        <v>31000</v>
      </c>
      <c r="X2614" s="7" t="s">
        <v>37</v>
      </c>
      <c r="Y2614" t="s">
        <v>38</v>
      </c>
      <c r="Z2614" t="s">
        <v>340</v>
      </c>
      <c r="AA2614" t="s">
        <v>341</v>
      </c>
      <c r="AB2614" t="str">
        <f>_xlfn.CONCAT(AA2614," ",Z2614)</f>
        <v>Annette Roulet</v>
      </c>
      <c r="AC2614" s="7" t="s">
        <v>32</v>
      </c>
    </row>
    <row r="2615" spans="1:29" x14ac:dyDescent="0.25">
      <c r="A2615">
        <v>2614</v>
      </c>
      <c r="B2615">
        <v>10414</v>
      </c>
      <c r="C2615">
        <v>31</v>
      </c>
      <c r="D2615" s="3">
        <v>75.89</v>
      </c>
      <c r="E2615">
        <v>4</v>
      </c>
      <c r="F2615" s="3">
        <v>2352.59</v>
      </c>
      <c r="G2615" s="10">
        <f t="shared" si="80"/>
        <v>117.62950000000001</v>
      </c>
      <c r="H2615" s="10">
        <f t="shared" si="81"/>
        <v>470.51800000000003</v>
      </c>
      <c r="I2615" s="5">
        <v>38478</v>
      </c>
      <c r="J2615" s="7" t="s">
        <v>397</v>
      </c>
      <c r="K2615">
        <v>2</v>
      </c>
      <c r="L2615">
        <v>5</v>
      </c>
      <c r="M2615" s="7">
        <v>2005</v>
      </c>
      <c r="N2615" s="7" t="s">
        <v>594</v>
      </c>
      <c r="O2615">
        <v>72</v>
      </c>
      <c r="P2615" t="s">
        <v>662</v>
      </c>
      <c r="Q2615" t="s">
        <v>375</v>
      </c>
      <c r="R2615">
        <v>6175559555</v>
      </c>
      <c r="S2615" t="s">
        <v>376</v>
      </c>
      <c r="U2615" t="s">
        <v>377</v>
      </c>
      <c r="V2615" t="s">
        <v>119</v>
      </c>
      <c r="W2615">
        <v>51003</v>
      </c>
      <c r="X2615" s="7" t="s">
        <v>28</v>
      </c>
      <c r="Y2615" t="s">
        <v>29</v>
      </c>
      <c r="Z2615" t="s">
        <v>378</v>
      </c>
      <c r="AA2615" t="s">
        <v>62</v>
      </c>
      <c r="AB2615" t="str">
        <f>_xlfn.CONCAT(AA2615," ",Z2615)</f>
        <v>Juri Yoshido</v>
      </c>
      <c r="AC2615" s="7" t="s">
        <v>32</v>
      </c>
    </row>
    <row r="2616" spans="1:29" x14ac:dyDescent="0.25">
      <c r="A2616">
        <v>2615</v>
      </c>
      <c r="B2616">
        <v>10103</v>
      </c>
      <c r="C2616">
        <v>42</v>
      </c>
      <c r="D2616" s="3">
        <v>100</v>
      </c>
      <c r="E2616">
        <v>6</v>
      </c>
      <c r="F2616" s="3">
        <v>4460.82</v>
      </c>
      <c r="G2616" s="10">
        <f t="shared" si="80"/>
        <v>223.041</v>
      </c>
      <c r="H2616" s="10">
        <f t="shared" si="81"/>
        <v>892.16399999999999</v>
      </c>
      <c r="I2616" s="5">
        <v>37650</v>
      </c>
      <c r="J2616" s="7" t="s">
        <v>21</v>
      </c>
      <c r="K2616">
        <v>1</v>
      </c>
      <c r="L2616">
        <v>1</v>
      </c>
      <c r="M2616" s="7">
        <v>2003</v>
      </c>
      <c r="N2616" s="7" t="s">
        <v>177</v>
      </c>
      <c r="O2616">
        <v>101</v>
      </c>
      <c r="P2616" t="s">
        <v>663</v>
      </c>
      <c r="Q2616" t="s">
        <v>129</v>
      </c>
      <c r="R2616" t="s">
        <v>130</v>
      </c>
      <c r="S2616" t="s">
        <v>131</v>
      </c>
      <c r="U2616" t="s">
        <v>132</v>
      </c>
      <c r="W2616">
        <v>4110</v>
      </c>
      <c r="X2616" s="7" t="s">
        <v>74</v>
      </c>
      <c r="Y2616" t="s">
        <v>38</v>
      </c>
      <c r="Z2616" t="s">
        <v>133</v>
      </c>
      <c r="AA2616" t="s">
        <v>134</v>
      </c>
      <c r="AB2616" t="str">
        <f>_xlfn.CONCAT(AA2616," ",Z2616)</f>
        <v>Jonas Bergulfsen</v>
      </c>
      <c r="AC2616" s="7" t="s">
        <v>47</v>
      </c>
    </row>
    <row r="2617" spans="1:29" x14ac:dyDescent="0.25">
      <c r="A2617">
        <v>2616</v>
      </c>
      <c r="B2617">
        <v>10114</v>
      </c>
      <c r="C2617">
        <v>42</v>
      </c>
      <c r="D2617" s="3">
        <v>100</v>
      </c>
      <c r="E2617">
        <v>10</v>
      </c>
      <c r="F2617" s="3">
        <v>4758.18</v>
      </c>
      <c r="G2617" s="10">
        <f t="shared" si="80"/>
        <v>237.90900000000002</v>
      </c>
      <c r="H2617" s="10">
        <f t="shared" si="81"/>
        <v>951.63600000000008</v>
      </c>
      <c r="I2617" s="5">
        <v>37712</v>
      </c>
      <c r="J2617" s="7" t="s">
        <v>21</v>
      </c>
      <c r="K2617">
        <v>2</v>
      </c>
      <c r="L2617">
        <v>4</v>
      </c>
      <c r="M2617" s="7">
        <v>2003</v>
      </c>
      <c r="N2617" s="7" t="s">
        <v>177</v>
      </c>
      <c r="O2617">
        <v>101</v>
      </c>
      <c r="P2617" t="s">
        <v>663</v>
      </c>
      <c r="Q2617" t="s">
        <v>399</v>
      </c>
      <c r="R2617" t="s">
        <v>400</v>
      </c>
      <c r="S2617" t="s">
        <v>401</v>
      </c>
      <c r="U2617" t="s">
        <v>44</v>
      </c>
      <c r="W2617">
        <v>75012</v>
      </c>
      <c r="X2617" s="7" t="s">
        <v>37</v>
      </c>
      <c r="Y2617" t="s">
        <v>38</v>
      </c>
      <c r="Z2617" t="s">
        <v>402</v>
      </c>
      <c r="AA2617" t="s">
        <v>403</v>
      </c>
      <c r="AB2617" t="str">
        <f>_xlfn.CONCAT(AA2617," ",Z2617)</f>
        <v>Marie Bertrand</v>
      </c>
      <c r="AC2617" s="7" t="s">
        <v>47</v>
      </c>
    </row>
    <row r="2618" spans="1:29" x14ac:dyDescent="0.25">
      <c r="A2618">
        <v>2617</v>
      </c>
      <c r="B2618">
        <v>10126</v>
      </c>
      <c r="C2618">
        <v>45</v>
      </c>
      <c r="D2618" s="3">
        <v>100</v>
      </c>
      <c r="E2618">
        <v>6</v>
      </c>
      <c r="F2618" s="3">
        <v>4597.2</v>
      </c>
      <c r="G2618" s="10">
        <f t="shared" si="80"/>
        <v>229.86</v>
      </c>
      <c r="H2618" s="10">
        <f t="shared" si="81"/>
        <v>919.44</v>
      </c>
      <c r="I2618" s="5">
        <v>37769</v>
      </c>
      <c r="J2618" s="7" t="s">
        <v>21</v>
      </c>
      <c r="K2618">
        <v>2</v>
      </c>
      <c r="L2618">
        <v>5</v>
      </c>
      <c r="M2618" s="7">
        <v>2003</v>
      </c>
      <c r="N2618" s="7" t="s">
        <v>177</v>
      </c>
      <c r="O2618">
        <v>101</v>
      </c>
      <c r="P2618" t="s">
        <v>663</v>
      </c>
      <c r="Q2618" t="s">
        <v>187</v>
      </c>
      <c r="R2618" t="s">
        <v>188</v>
      </c>
      <c r="S2618" t="s">
        <v>189</v>
      </c>
      <c r="U2618" t="s">
        <v>173</v>
      </c>
      <c r="W2618">
        <v>28023</v>
      </c>
      <c r="X2618" s="7" t="s">
        <v>174</v>
      </c>
      <c r="Y2618" t="s">
        <v>38</v>
      </c>
      <c r="Z2618" t="s">
        <v>190</v>
      </c>
      <c r="AA2618" t="s">
        <v>191</v>
      </c>
      <c r="AB2618" t="str">
        <f>_xlfn.CONCAT(AA2618," ",Z2618)</f>
        <v>Mart¡n Sommer</v>
      </c>
      <c r="AC2618" s="7" t="s">
        <v>47</v>
      </c>
    </row>
    <row r="2619" spans="1:29" x14ac:dyDescent="0.25">
      <c r="A2619">
        <v>2618</v>
      </c>
      <c r="B2619">
        <v>10140</v>
      </c>
      <c r="C2619">
        <v>36</v>
      </c>
      <c r="D2619" s="3">
        <v>100</v>
      </c>
      <c r="E2619">
        <v>6</v>
      </c>
      <c r="F2619" s="3">
        <v>4114.8</v>
      </c>
      <c r="G2619" s="10">
        <f t="shared" si="80"/>
        <v>205.74</v>
      </c>
      <c r="H2619" s="10">
        <f t="shared" si="81"/>
        <v>822.96</v>
      </c>
      <c r="I2619" s="5">
        <v>37826</v>
      </c>
      <c r="J2619" s="7" t="s">
        <v>21</v>
      </c>
      <c r="K2619">
        <v>3</v>
      </c>
      <c r="L2619">
        <v>7</v>
      </c>
      <c r="M2619" s="7">
        <v>2003</v>
      </c>
      <c r="N2619" s="7" t="s">
        <v>177</v>
      </c>
      <c r="O2619">
        <v>101</v>
      </c>
      <c r="P2619" t="s">
        <v>663</v>
      </c>
      <c r="Q2619" t="s">
        <v>58</v>
      </c>
      <c r="R2619">
        <v>6505556809</v>
      </c>
      <c r="S2619" t="s">
        <v>59</v>
      </c>
      <c r="U2619" t="s">
        <v>60</v>
      </c>
      <c r="V2619" t="s">
        <v>51</v>
      </c>
      <c r="W2619">
        <v>94217</v>
      </c>
      <c r="X2619" s="7" t="s">
        <v>28</v>
      </c>
      <c r="Y2619" t="s">
        <v>29</v>
      </c>
      <c r="Z2619" t="s">
        <v>61</v>
      </c>
      <c r="AA2619" t="s">
        <v>62</v>
      </c>
      <c r="AB2619" t="str">
        <f>_xlfn.CONCAT(AA2619," ",Z2619)</f>
        <v>Juri Hirano</v>
      </c>
      <c r="AC2619" s="7" t="s">
        <v>47</v>
      </c>
    </row>
    <row r="2620" spans="1:29" x14ac:dyDescent="0.25">
      <c r="A2620">
        <v>2619</v>
      </c>
      <c r="B2620">
        <v>10150</v>
      </c>
      <c r="C2620">
        <v>20</v>
      </c>
      <c r="D2620" s="3">
        <v>100</v>
      </c>
      <c r="E2620">
        <v>3</v>
      </c>
      <c r="F2620" s="3">
        <v>2104</v>
      </c>
      <c r="G2620" s="10">
        <f t="shared" si="80"/>
        <v>105.2</v>
      </c>
      <c r="H2620" s="10">
        <f t="shared" si="81"/>
        <v>420.8</v>
      </c>
      <c r="I2620" s="5">
        <v>37883</v>
      </c>
      <c r="J2620" s="7" t="s">
        <v>21</v>
      </c>
      <c r="K2620">
        <v>3</v>
      </c>
      <c r="L2620">
        <v>9</v>
      </c>
      <c r="M2620" s="7">
        <v>2003</v>
      </c>
      <c r="N2620" s="7" t="s">
        <v>177</v>
      </c>
      <c r="O2620">
        <v>101</v>
      </c>
      <c r="P2620" t="s">
        <v>663</v>
      </c>
      <c r="Q2620" t="s">
        <v>192</v>
      </c>
      <c r="R2620" t="s">
        <v>193</v>
      </c>
      <c r="S2620" t="s">
        <v>194</v>
      </c>
      <c r="U2620" t="s">
        <v>195</v>
      </c>
      <c r="W2620">
        <v>79903</v>
      </c>
      <c r="X2620" s="7" t="s">
        <v>195</v>
      </c>
      <c r="Y2620" t="s">
        <v>196</v>
      </c>
      <c r="Z2620" t="s">
        <v>197</v>
      </c>
      <c r="AA2620" t="s">
        <v>198</v>
      </c>
      <c r="AB2620" t="str">
        <f>_xlfn.CONCAT(AA2620," ",Z2620)</f>
        <v>Eric Natividad</v>
      </c>
      <c r="AC2620" s="7" t="s">
        <v>32</v>
      </c>
    </row>
    <row r="2621" spans="1:29" x14ac:dyDescent="0.25">
      <c r="A2621">
        <v>2620</v>
      </c>
      <c r="B2621">
        <v>10164</v>
      </c>
      <c r="C2621">
        <v>39</v>
      </c>
      <c r="D2621" s="3">
        <v>81.93</v>
      </c>
      <c r="E2621">
        <v>4</v>
      </c>
      <c r="F2621" s="3">
        <v>3195.27</v>
      </c>
      <c r="G2621" s="10">
        <f t="shared" si="80"/>
        <v>159.76350000000002</v>
      </c>
      <c r="H2621" s="10">
        <f t="shared" si="81"/>
        <v>639.05400000000009</v>
      </c>
      <c r="I2621" s="5">
        <v>37915</v>
      </c>
      <c r="J2621" s="7" t="s">
        <v>404</v>
      </c>
      <c r="K2621">
        <v>4</v>
      </c>
      <c r="L2621">
        <v>10</v>
      </c>
      <c r="M2621" s="7">
        <v>2003</v>
      </c>
      <c r="N2621" s="7" t="s">
        <v>177</v>
      </c>
      <c r="O2621">
        <v>101</v>
      </c>
      <c r="P2621" t="s">
        <v>663</v>
      </c>
      <c r="Q2621" t="s">
        <v>405</v>
      </c>
      <c r="R2621" t="s">
        <v>406</v>
      </c>
      <c r="S2621" t="s">
        <v>407</v>
      </c>
      <c r="U2621" t="s">
        <v>408</v>
      </c>
      <c r="W2621">
        <v>8010</v>
      </c>
      <c r="X2621" s="7" t="s">
        <v>144</v>
      </c>
      <c r="Y2621" t="s">
        <v>38</v>
      </c>
      <c r="Z2621" t="s">
        <v>409</v>
      </c>
      <c r="AA2621" t="s">
        <v>410</v>
      </c>
      <c r="AB2621" t="str">
        <f>_xlfn.CONCAT(AA2621," ",Z2621)</f>
        <v>Roland Mendel</v>
      </c>
      <c r="AC2621" s="7" t="s">
        <v>47</v>
      </c>
    </row>
    <row r="2622" spans="1:29" x14ac:dyDescent="0.25">
      <c r="A2622">
        <v>2621</v>
      </c>
      <c r="B2622">
        <v>10175</v>
      </c>
      <c r="C2622">
        <v>42</v>
      </c>
      <c r="D2622" s="3">
        <v>85.98</v>
      </c>
      <c r="E2622">
        <v>11</v>
      </c>
      <c r="F2622" s="3">
        <v>3611.16</v>
      </c>
      <c r="G2622" s="10">
        <f t="shared" si="80"/>
        <v>180.55799999999999</v>
      </c>
      <c r="H2622" s="10">
        <f t="shared" si="81"/>
        <v>722.23199999999997</v>
      </c>
      <c r="I2622" s="5">
        <v>37931</v>
      </c>
      <c r="J2622" s="7" t="s">
        <v>21</v>
      </c>
      <c r="K2622">
        <v>4</v>
      </c>
      <c r="L2622">
        <v>11</v>
      </c>
      <c r="M2622" s="7">
        <v>2003</v>
      </c>
      <c r="N2622" s="7" t="s">
        <v>177</v>
      </c>
      <c r="O2622">
        <v>101</v>
      </c>
      <c r="P2622" t="s">
        <v>663</v>
      </c>
      <c r="Q2622" t="s">
        <v>325</v>
      </c>
      <c r="R2622" t="s">
        <v>326</v>
      </c>
      <c r="S2622" t="s">
        <v>327</v>
      </c>
      <c r="U2622" t="s">
        <v>328</v>
      </c>
      <c r="W2622" t="s">
        <v>329</v>
      </c>
      <c r="X2622" s="7" t="s">
        <v>166</v>
      </c>
      <c r="Y2622" t="s">
        <v>38</v>
      </c>
      <c r="Z2622" t="s">
        <v>57</v>
      </c>
      <c r="AA2622" t="s">
        <v>330</v>
      </c>
      <c r="AB2622" t="str">
        <f>_xlfn.CONCAT(AA2622," ",Z2622)</f>
        <v>Ann Brown</v>
      </c>
      <c r="AC2622" s="7" t="s">
        <v>47</v>
      </c>
    </row>
    <row r="2623" spans="1:29" x14ac:dyDescent="0.25">
      <c r="A2623">
        <v>2622</v>
      </c>
      <c r="B2623">
        <v>10183</v>
      </c>
      <c r="C2623">
        <v>23</v>
      </c>
      <c r="D2623" s="3">
        <v>86.99</v>
      </c>
      <c r="E2623">
        <v>3</v>
      </c>
      <c r="F2623" s="3">
        <v>2000.77</v>
      </c>
      <c r="G2623" s="10">
        <f t="shared" si="80"/>
        <v>100.0385</v>
      </c>
      <c r="H2623" s="10">
        <f t="shared" si="81"/>
        <v>400.154</v>
      </c>
      <c r="I2623" s="5">
        <v>37938</v>
      </c>
      <c r="J2623" s="7" t="s">
        <v>21</v>
      </c>
      <c r="K2623">
        <v>4</v>
      </c>
      <c r="L2623">
        <v>11</v>
      </c>
      <c r="M2623" s="7">
        <v>2003</v>
      </c>
      <c r="N2623" s="7" t="s">
        <v>177</v>
      </c>
      <c r="O2623">
        <v>101</v>
      </c>
      <c r="P2623" t="s">
        <v>663</v>
      </c>
      <c r="Q2623" t="s">
        <v>210</v>
      </c>
      <c r="R2623">
        <v>2155554695</v>
      </c>
      <c r="S2623" t="s">
        <v>211</v>
      </c>
      <c r="U2623" t="s">
        <v>212</v>
      </c>
      <c r="V2623" t="s">
        <v>138</v>
      </c>
      <c r="W2623">
        <v>71270</v>
      </c>
      <c r="X2623" s="7" t="s">
        <v>28</v>
      </c>
      <c r="Y2623" t="s">
        <v>29</v>
      </c>
      <c r="Z2623" t="s">
        <v>213</v>
      </c>
      <c r="AA2623" t="s">
        <v>214</v>
      </c>
      <c r="AB2623" t="str">
        <f>_xlfn.CONCAT(AA2623," ",Z2623)</f>
        <v>Francisca Cervantes</v>
      </c>
      <c r="AC2623" s="7" t="s">
        <v>32</v>
      </c>
    </row>
    <row r="2624" spans="1:29" x14ac:dyDescent="0.25">
      <c r="A2624">
        <v>2623</v>
      </c>
      <c r="B2624">
        <v>10194</v>
      </c>
      <c r="C2624">
        <v>26</v>
      </c>
      <c r="D2624" s="3">
        <v>89.01</v>
      </c>
      <c r="E2624">
        <v>6</v>
      </c>
      <c r="F2624" s="3">
        <v>2314.2600000000002</v>
      </c>
      <c r="G2624" s="10">
        <f t="shared" si="80"/>
        <v>115.71300000000002</v>
      </c>
      <c r="H2624" s="10">
        <f t="shared" si="81"/>
        <v>462.85200000000009</v>
      </c>
      <c r="I2624" s="5">
        <v>37950</v>
      </c>
      <c r="J2624" s="7" t="s">
        <v>21</v>
      </c>
      <c r="K2624">
        <v>4</v>
      </c>
      <c r="L2624">
        <v>11</v>
      </c>
      <c r="M2624" s="7">
        <v>2003</v>
      </c>
      <c r="N2624" s="7" t="s">
        <v>177</v>
      </c>
      <c r="O2624">
        <v>101</v>
      </c>
      <c r="P2624" t="s">
        <v>663</v>
      </c>
      <c r="Q2624" t="s">
        <v>215</v>
      </c>
      <c r="R2624" t="s">
        <v>216</v>
      </c>
      <c r="S2624" t="s">
        <v>217</v>
      </c>
      <c r="U2624" t="s">
        <v>218</v>
      </c>
      <c r="W2624">
        <v>69004</v>
      </c>
      <c r="X2624" s="7" t="s">
        <v>37</v>
      </c>
      <c r="Y2624" t="s">
        <v>38</v>
      </c>
      <c r="Z2624" t="s">
        <v>219</v>
      </c>
      <c r="AA2624" t="s">
        <v>220</v>
      </c>
      <c r="AB2624" t="str">
        <f>_xlfn.CONCAT(AA2624," ",Z2624)</f>
        <v>Mary Saveley</v>
      </c>
      <c r="AC2624" s="7" t="s">
        <v>32</v>
      </c>
    </row>
    <row r="2625" spans="1:29" x14ac:dyDescent="0.25">
      <c r="A2625">
        <v>2624</v>
      </c>
      <c r="B2625">
        <v>10206</v>
      </c>
      <c r="C2625">
        <v>33</v>
      </c>
      <c r="D2625" s="3">
        <v>100</v>
      </c>
      <c r="E2625">
        <v>1</v>
      </c>
      <c r="F2625" s="3">
        <v>3871.89</v>
      </c>
      <c r="G2625" s="10">
        <f t="shared" si="80"/>
        <v>193.59450000000001</v>
      </c>
      <c r="H2625" s="10">
        <f t="shared" si="81"/>
        <v>774.37800000000004</v>
      </c>
      <c r="I2625" s="5">
        <v>37960</v>
      </c>
      <c r="J2625" s="7" t="s">
        <v>21</v>
      </c>
      <c r="K2625">
        <v>4</v>
      </c>
      <c r="L2625">
        <v>12</v>
      </c>
      <c r="M2625" s="7">
        <v>2003</v>
      </c>
      <c r="N2625" s="7" t="s">
        <v>177</v>
      </c>
      <c r="O2625">
        <v>101</v>
      </c>
      <c r="P2625" t="s">
        <v>663</v>
      </c>
      <c r="Q2625" t="s">
        <v>221</v>
      </c>
      <c r="R2625" t="s">
        <v>222</v>
      </c>
      <c r="S2625" t="s">
        <v>223</v>
      </c>
      <c r="U2625" t="s">
        <v>224</v>
      </c>
      <c r="V2625" t="s">
        <v>225</v>
      </c>
      <c r="W2625" t="s">
        <v>226</v>
      </c>
      <c r="X2625" s="7" t="s">
        <v>227</v>
      </c>
      <c r="Y2625" t="s">
        <v>29</v>
      </c>
      <c r="Z2625" t="s">
        <v>228</v>
      </c>
      <c r="AA2625" t="s">
        <v>229</v>
      </c>
      <c r="AB2625" t="str">
        <f>_xlfn.CONCAT(AA2625," ",Z2625)</f>
        <v>Yoshi Tannamuri</v>
      </c>
      <c r="AC2625" s="7" t="s">
        <v>47</v>
      </c>
    </row>
    <row r="2626" spans="1:29" x14ac:dyDescent="0.25">
      <c r="A2626">
        <v>2625</v>
      </c>
      <c r="B2626">
        <v>10217</v>
      </c>
      <c r="C2626">
        <v>31</v>
      </c>
      <c r="D2626" s="3">
        <v>88</v>
      </c>
      <c r="E2626">
        <v>6</v>
      </c>
      <c r="F2626" s="3">
        <v>2728</v>
      </c>
      <c r="G2626" s="10">
        <f t="shared" si="80"/>
        <v>136.4</v>
      </c>
      <c r="H2626" s="10">
        <f t="shared" si="81"/>
        <v>545.6</v>
      </c>
      <c r="I2626" s="5">
        <v>38021</v>
      </c>
      <c r="J2626" s="7" t="s">
        <v>21</v>
      </c>
      <c r="K2626">
        <v>1</v>
      </c>
      <c r="L2626">
        <v>2</v>
      </c>
      <c r="M2626" s="7">
        <v>2004</v>
      </c>
      <c r="N2626" s="7" t="s">
        <v>177</v>
      </c>
      <c r="O2626">
        <v>101</v>
      </c>
      <c r="P2626" t="s">
        <v>663</v>
      </c>
      <c r="Q2626" t="s">
        <v>414</v>
      </c>
      <c r="R2626" t="s">
        <v>415</v>
      </c>
      <c r="S2626" t="s">
        <v>416</v>
      </c>
      <c r="T2626" t="s">
        <v>417</v>
      </c>
      <c r="U2626" t="s">
        <v>195</v>
      </c>
      <c r="W2626">
        <v>69045</v>
      </c>
      <c r="X2626" s="7" t="s">
        <v>195</v>
      </c>
      <c r="Y2626" t="s">
        <v>92</v>
      </c>
      <c r="Z2626" t="s">
        <v>418</v>
      </c>
      <c r="AA2626" t="s">
        <v>419</v>
      </c>
      <c r="AB2626" t="str">
        <f>_xlfn.CONCAT(AA2626," ",Z2626)</f>
        <v>Wendy Victorino</v>
      </c>
      <c r="AC2626" s="7" t="s">
        <v>32</v>
      </c>
    </row>
    <row r="2627" spans="1:29" x14ac:dyDescent="0.25">
      <c r="A2627">
        <v>2626</v>
      </c>
      <c r="B2627">
        <v>10229</v>
      </c>
      <c r="C2627">
        <v>50</v>
      </c>
      <c r="D2627" s="3">
        <v>100</v>
      </c>
      <c r="E2627">
        <v>11</v>
      </c>
      <c r="F2627" s="3">
        <v>5614</v>
      </c>
      <c r="G2627" s="10">
        <f t="shared" ref="G2627:G2690" si="82">F2627*0.05</f>
        <v>280.7</v>
      </c>
      <c r="H2627" s="10">
        <f t="shared" ref="H2627:H2690" si="83">F2627*0.2</f>
        <v>1122.8</v>
      </c>
      <c r="I2627" s="5">
        <v>38057</v>
      </c>
      <c r="J2627" s="7" t="s">
        <v>21</v>
      </c>
      <c r="K2627">
        <v>1</v>
      </c>
      <c r="L2627">
        <v>3</v>
      </c>
      <c r="M2627" s="7">
        <v>2004</v>
      </c>
      <c r="N2627" s="7" t="s">
        <v>177</v>
      </c>
      <c r="O2627">
        <v>101</v>
      </c>
      <c r="P2627" t="s">
        <v>663</v>
      </c>
      <c r="Q2627" t="s">
        <v>268</v>
      </c>
      <c r="R2627">
        <v>4155551450</v>
      </c>
      <c r="S2627" t="s">
        <v>269</v>
      </c>
      <c r="U2627" t="s">
        <v>270</v>
      </c>
      <c r="V2627" t="s">
        <v>51</v>
      </c>
      <c r="W2627">
        <v>97562</v>
      </c>
      <c r="X2627" s="7" t="s">
        <v>28</v>
      </c>
      <c r="Y2627" t="s">
        <v>29</v>
      </c>
      <c r="Z2627" t="s">
        <v>271</v>
      </c>
      <c r="AA2627" t="s">
        <v>272</v>
      </c>
      <c r="AB2627" t="str">
        <f>_xlfn.CONCAT(AA2627," ",Z2627)</f>
        <v>Valarie Nelson</v>
      </c>
      <c r="AC2627" s="7" t="s">
        <v>47</v>
      </c>
    </row>
    <row r="2628" spans="1:29" x14ac:dyDescent="0.25">
      <c r="A2628">
        <v>2627</v>
      </c>
      <c r="B2628">
        <v>10245</v>
      </c>
      <c r="C2628">
        <v>44</v>
      </c>
      <c r="D2628" s="3">
        <v>100</v>
      </c>
      <c r="E2628">
        <v>4</v>
      </c>
      <c r="F2628" s="3">
        <v>4628.8</v>
      </c>
      <c r="G2628" s="10">
        <f t="shared" si="82"/>
        <v>231.44000000000003</v>
      </c>
      <c r="H2628" s="10">
        <f t="shared" si="83"/>
        <v>925.7600000000001</v>
      </c>
      <c r="I2628" s="5">
        <v>38111</v>
      </c>
      <c r="J2628" s="7" t="s">
        <v>21</v>
      </c>
      <c r="K2628">
        <v>2</v>
      </c>
      <c r="L2628">
        <v>5</v>
      </c>
      <c r="M2628" s="7">
        <v>2004</v>
      </c>
      <c r="N2628" s="7" t="s">
        <v>177</v>
      </c>
      <c r="O2628">
        <v>101</v>
      </c>
      <c r="P2628" t="s">
        <v>663</v>
      </c>
      <c r="Q2628" t="s">
        <v>238</v>
      </c>
      <c r="R2628">
        <v>2035559545</v>
      </c>
      <c r="S2628" t="s">
        <v>239</v>
      </c>
      <c r="U2628" t="s">
        <v>240</v>
      </c>
      <c r="V2628" t="s">
        <v>108</v>
      </c>
      <c r="W2628">
        <v>97823</v>
      </c>
      <c r="X2628" s="7" t="s">
        <v>28</v>
      </c>
      <c r="Y2628" t="s">
        <v>29</v>
      </c>
      <c r="Z2628" t="s">
        <v>79</v>
      </c>
      <c r="AA2628" t="s">
        <v>241</v>
      </c>
      <c r="AB2628" t="str">
        <f>_xlfn.CONCAT(AA2628," ",Z2628)</f>
        <v>Leslie Murphy</v>
      </c>
      <c r="AC2628" s="7" t="s">
        <v>47</v>
      </c>
    </row>
    <row r="2629" spans="1:29" x14ac:dyDescent="0.25">
      <c r="A2629">
        <v>2628</v>
      </c>
      <c r="B2629">
        <v>10258</v>
      </c>
      <c r="C2629">
        <v>45</v>
      </c>
      <c r="D2629" s="3">
        <v>80.92</v>
      </c>
      <c r="E2629">
        <v>1</v>
      </c>
      <c r="F2629" s="3">
        <v>3641.4</v>
      </c>
      <c r="G2629" s="10">
        <f t="shared" si="82"/>
        <v>182.07000000000002</v>
      </c>
      <c r="H2629" s="10">
        <f t="shared" si="83"/>
        <v>728.28000000000009</v>
      </c>
      <c r="I2629" s="5">
        <v>38153</v>
      </c>
      <c r="J2629" s="7" t="s">
        <v>21</v>
      </c>
      <c r="K2629">
        <v>2</v>
      </c>
      <c r="L2629">
        <v>6</v>
      </c>
      <c r="M2629" s="7">
        <v>2004</v>
      </c>
      <c r="N2629" s="7" t="s">
        <v>177</v>
      </c>
      <c r="O2629">
        <v>101</v>
      </c>
      <c r="P2629" t="s">
        <v>663</v>
      </c>
      <c r="Q2629" t="s">
        <v>242</v>
      </c>
      <c r="R2629" t="s">
        <v>243</v>
      </c>
      <c r="S2629" t="s">
        <v>244</v>
      </c>
      <c r="U2629" t="s">
        <v>245</v>
      </c>
      <c r="V2629" t="s">
        <v>246</v>
      </c>
      <c r="W2629" t="s">
        <v>247</v>
      </c>
      <c r="X2629" s="7" t="s">
        <v>196</v>
      </c>
      <c r="Y2629" t="s">
        <v>196</v>
      </c>
      <c r="Z2629" t="s">
        <v>248</v>
      </c>
      <c r="AA2629" t="s">
        <v>249</v>
      </c>
      <c r="AB2629" t="str">
        <f>_xlfn.CONCAT(AA2629," ",Z2629)</f>
        <v>Akiko Shimamura</v>
      </c>
      <c r="AC2629" s="7" t="s">
        <v>47</v>
      </c>
    </row>
    <row r="2630" spans="1:29" x14ac:dyDescent="0.25">
      <c r="A2630">
        <v>2629</v>
      </c>
      <c r="B2630">
        <v>10270</v>
      </c>
      <c r="C2630">
        <v>46</v>
      </c>
      <c r="D2630" s="3">
        <v>88</v>
      </c>
      <c r="E2630">
        <v>4</v>
      </c>
      <c r="F2630" s="3">
        <v>4048</v>
      </c>
      <c r="G2630" s="10">
        <f t="shared" si="82"/>
        <v>202.4</v>
      </c>
      <c r="H2630" s="10">
        <f t="shared" si="83"/>
        <v>809.6</v>
      </c>
      <c r="I2630" s="5">
        <v>38187</v>
      </c>
      <c r="J2630" s="7" t="s">
        <v>21</v>
      </c>
      <c r="K2630">
        <v>3</v>
      </c>
      <c r="L2630">
        <v>7</v>
      </c>
      <c r="M2630" s="7">
        <v>2004</v>
      </c>
      <c r="N2630" s="7" t="s">
        <v>177</v>
      </c>
      <c r="O2630">
        <v>101</v>
      </c>
      <c r="P2630" t="s">
        <v>663</v>
      </c>
      <c r="Q2630" t="s">
        <v>148</v>
      </c>
      <c r="R2630" t="s">
        <v>149</v>
      </c>
      <c r="S2630" t="s">
        <v>150</v>
      </c>
      <c r="T2630" t="s">
        <v>151</v>
      </c>
      <c r="U2630" t="s">
        <v>152</v>
      </c>
      <c r="V2630" t="s">
        <v>153</v>
      </c>
      <c r="W2630">
        <v>2067</v>
      </c>
      <c r="X2630" s="7" t="s">
        <v>91</v>
      </c>
      <c r="Y2630" t="s">
        <v>92</v>
      </c>
      <c r="Z2630" t="s">
        <v>154</v>
      </c>
      <c r="AA2630" t="s">
        <v>155</v>
      </c>
      <c r="AB2630" t="str">
        <f>_xlfn.CONCAT(AA2630," ",Z2630)</f>
        <v>Adrian Huxley</v>
      </c>
      <c r="AC2630" s="7" t="s">
        <v>47</v>
      </c>
    </row>
    <row r="2631" spans="1:29" x14ac:dyDescent="0.25">
      <c r="A2631">
        <v>2630</v>
      </c>
      <c r="B2631">
        <v>10281</v>
      </c>
      <c r="C2631">
        <v>27</v>
      </c>
      <c r="D2631" s="3">
        <v>85.98</v>
      </c>
      <c r="E2631">
        <v>11</v>
      </c>
      <c r="F2631" s="3">
        <v>2321.46</v>
      </c>
      <c r="G2631" s="10">
        <f t="shared" si="82"/>
        <v>116.07300000000001</v>
      </c>
      <c r="H2631" s="10">
        <f t="shared" si="83"/>
        <v>464.29200000000003</v>
      </c>
      <c r="I2631" s="5">
        <v>38218</v>
      </c>
      <c r="J2631" s="7" t="s">
        <v>21</v>
      </c>
      <c r="K2631">
        <v>3</v>
      </c>
      <c r="L2631">
        <v>8</v>
      </c>
      <c r="M2631" s="7">
        <v>2004</v>
      </c>
      <c r="N2631" s="7" t="s">
        <v>177</v>
      </c>
      <c r="O2631">
        <v>101</v>
      </c>
      <c r="P2631" t="s">
        <v>663</v>
      </c>
      <c r="Q2631" t="s">
        <v>135</v>
      </c>
      <c r="R2631">
        <v>2155551555</v>
      </c>
      <c r="S2631" t="s">
        <v>136</v>
      </c>
      <c r="U2631" t="s">
        <v>137</v>
      </c>
      <c r="V2631" t="s">
        <v>138</v>
      </c>
      <c r="W2631">
        <v>70267</v>
      </c>
      <c r="X2631" s="7" t="s">
        <v>28</v>
      </c>
      <c r="Y2631" t="s">
        <v>29</v>
      </c>
      <c r="Z2631" t="s">
        <v>30</v>
      </c>
      <c r="AA2631" t="s">
        <v>139</v>
      </c>
      <c r="AB2631" t="str">
        <f>_xlfn.CONCAT(AA2631," ",Z2631)</f>
        <v>Kyung Yu</v>
      </c>
      <c r="AC2631" s="7" t="s">
        <v>32</v>
      </c>
    </row>
    <row r="2632" spans="1:29" x14ac:dyDescent="0.25">
      <c r="A2632">
        <v>2631</v>
      </c>
      <c r="B2632">
        <v>10291</v>
      </c>
      <c r="C2632">
        <v>28</v>
      </c>
      <c r="D2632" s="3">
        <v>100</v>
      </c>
      <c r="E2632">
        <v>6</v>
      </c>
      <c r="F2632" s="3">
        <v>3256.96</v>
      </c>
      <c r="G2632" s="10">
        <f t="shared" si="82"/>
        <v>162.84800000000001</v>
      </c>
      <c r="H2632" s="10">
        <f t="shared" si="83"/>
        <v>651.39200000000005</v>
      </c>
      <c r="I2632" s="5">
        <v>38238</v>
      </c>
      <c r="J2632" s="7" t="s">
        <v>21</v>
      </c>
      <c r="K2632">
        <v>3</v>
      </c>
      <c r="L2632">
        <v>9</v>
      </c>
      <c r="M2632" s="7">
        <v>2004</v>
      </c>
      <c r="N2632" s="7" t="s">
        <v>177</v>
      </c>
      <c r="O2632">
        <v>101</v>
      </c>
      <c r="P2632" t="s">
        <v>663</v>
      </c>
      <c r="Q2632" t="s">
        <v>257</v>
      </c>
      <c r="R2632" t="s">
        <v>258</v>
      </c>
      <c r="S2632" t="s">
        <v>259</v>
      </c>
      <c r="U2632" t="s">
        <v>260</v>
      </c>
      <c r="W2632" t="s">
        <v>261</v>
      </c>
      <c r="X2632" s="7" t="s">
        <v>184</v>
      </c>
      <c r="Y2632" t="s">
        <v>38</v>
      </c>
      <c r="Z2632" t="s">
        <v>262</v>
      </c>
      <c r="AA2632" t="s">
        <v>202</v>
      </c>
      <c r="AB2632" t="str">
        <f>_xlfn.CONCAT(AA2632," ",Z2632)</f>
        <v>Maria Larsson</v>
      </c>
      <c r="AC2632" s="7" t="s">
        <v>47</v>
      </c>
    </row>
    <row r="2633" spans="1:29" x14ac:dyDescent="0.25">
      <c r="A2633">
        <v>2632</v>
      </c>
      <c r="B2633">
        <v>10304</v>
      </c>
      <c r="C2633">
        <v>40</v>
      </c>
      <c r="D2633" s="3">
        <v>100</v>
      </c>
      <c r="E2633">
        <v>1</v>
      </c>
      <c r="F2633" s="3">
        <v>4208</v>
      </c>
      <c r="G2633" s="10">
        <f t="shared" si="82"/>
        <v>210.4</v>
      </c>
      <c r="H2633" s="10">
        <f t="shared" si="83"/>
        <v>841.6</v>
      </c>
      <c r="I2633" s="5">
        <v>38271</v>
      </c>
      <c r="J2633" s="7" t="s">
        <v>21</v>
      </c>
      <c r="K2633">
        <v>4</v>
      </c>
      <c r="L2633">
        <v>10</v>
      </c>
      <c r="M2633" s="7">
        <v>2004</v>
      </c>
      <c r="N2633" s="7" t="s">
        <v>177</v>
      </c>
      <c r="O2633">
        <v>101</v>
      </c>
      <c r="P2633" t="s">
        <v>663</v>
      </c>
      <c r="Q2633" t="s">
        <v>263</v>
      </c>
      <c r="R2633" t="s">
        <v>264</v>
      </c>
      <c r="S2633" t="s">
        <v>265</v>
      </c>
      <c r="U2633" t="s">
        <v>266</v>
      </c>
      <c r="W2633">
        <v>78000</v>
      </c>
      <c r="X2633" s="7" t="s">
        <v>37</v>
      </c>
      <c r="Y2633" t="s">
        <v>38</v>
      </c>
      <c r="Z2633" t="s">
        <v>267</v>
      </c>
      <c r="AA2633" t="s">
        <v>46</v>
      </c>
      <c r="AB2633" t="str">
        <f>_xlfn.CONCAT(AA2633," ",Z2633)</f>
        <v>Daniel Tonini</v>
      </c>
      <c r="AC2633" s="7" t="s">
        <v>47</v>
      </c>
    </row>
    <row r="2634" spans="1:29" x14ac:dyDescent="0.25">
      <c r="A2634">
        <v>2633</v>
      </c>
      <c r="B2634">
        <v>10313</v>
      </c>
      <c r="C2634">
        <v>30</v>
      </c>
      <c r="D2634" s="3">
        <v>99.13</v>
      </c>
      <c r="E2634">
        <v>9</v>
      </c>
      <c r="F2634" s="3">
        <v>2973.9</v>
      </c>
      <c r="G2634" s="10">
        <f t="shared" si="82"/>
        <v>148.69500000000002</v>
      </c>
      <c r="H2634" s="10">
        <f t="shared" si="83"/>
        <v>594.78000000000009</v>
      </c>
      <c r="I2634" s="5">
        <v>38282</v>
      </c>
      <c r="J2634" s="7" t="s">
        <v>21</v>
      </c>
      <c r="K2634">
        <v>4</v>
      </c>
      <c r="L2634">
        <v>10</v>
      </c>
      <c r="M2634" s="7">
        <v>2004</v>
      </c>
      <c r="N2634" s="7" t="s">
        <v>177</v>
      </c>
      <c r="O2634">
        <v>101</v>
      </c>
      <c r="P2634" t="s">
        <v>663</v>
      </c>
      <c r="Q2634" t="s">
        <v>221</v>
      </c>
      <c r="R2634" t="s">
        <v>222</v>
      </c>
      <c r="S2634" t="s">
        <v>223</v>
      </c>
      <c r="U2634" t="s">
        <v>224</v>
      </c>
      <c r="V2634" t="s">
        <v>225</v>
      </c>
      <c r="W2634" t="s">
        <v>226</v>
      </c>
      <c r="X2634" s="7" t="s">
        <v>227</v>
      </c>
      <c r="Y2634" t="s">
        <v>29</v>
      </c>
      <c r="Z2634" t="s">
        <v>228</v>
      </c>
      <c r="AA2634" t="s">
        <v>229</v>
      </c>
      <c r="AB2634" t="str">
        <f>_xlfn.CONCAT(AA2634," ",Z2634)</f>
        <v>Yoshi Tannamuri</v>
      </c>
      <c r="AC2634" s="7" t="s">
        <v>32</v>
      </c>
    </row>
    <row r="2635" spans="1:29" x14ac:dyDescent="0.25">
      <c r="A2635">
        <v>2634</v>
      </c>
      <c r="B2635">
        <v>10324</v>
      </c>
      <c r="C2635">
        <v>34</v>
      </c>
      <c r="D2635" s="3">
        <v>100</v>
      </c>
      <c r="E2635">
        <v>5</v>
      </c>
      <c r="F2635" s="3">
        <v>4248.3</v>
      </c>
      <c r="G2635" s="10">
        <f t="shared" si="82"/>
        <v>212.41500000000002</v>
      </c>
      <c r="H2635" s="10">
        <f t="shared" si="83"/>
        <v>849.66000000000008</v>
      </c>
      <c r="I2635" s="5">
        <v>38296</v>
      </c>
      <c r="J2635" s="7" t="s">
        <v>21</v>
      </c>
      <c r="K2635">
        <v>4</v>
      </c>
      <c r="L2635">
        <v>11</v>
      </c>
      <c r="M2635" s="7">
        <v>2004</v>
      </c>
      <c r="N2635" s="7" t="s">
        <v>177</v>
      </c>
      <c r="O2635">
        <v>101</v>
      </c>
      <c r="P2635" t="s">
        <v>663</v>
      </c>
      <c r="Q2635" t="s">
        <v>95</v>
      </c>
      <c r="R2635">
        <v>2125551500</v>
      </c>
      <c r="S2635" t="s">
        <v>96</v>
      </c>
      <c r="T2635" t="s">
        <v>97</v>
      </c>
      <c r="U2635" t="s">
        <v>26</v>
      </c>
      <c r="V2635" t="s">
        <v>27</v>
      </c>
      <c r="W2635">
        <v>10022</v>
      </c>
      <c r="X2635" s="7" t="s">
        <v>28</v>
      </c>
      <c r="Y2635" t="s">
        <v>29</v>
      </c>
      <c r="Z2635" t="s">
        <v>98</v>
      </c>
      <c r="AA2635" t="s">
        <v>99</v>
      </c>
      <c r="AB2635" t="str">
        <f>_xlfn.CONCAT(AA2635," ",Z2635)</f>
        <v>Michael Frick</v>
      </c>
      <c r="AC2635" s="7" t="s">
        <v>47</v>
      </c>
    </row>
    <row r="2636" spans="1:29" x14ac:dyDescent="0.25">
      <c r="A2636">
        <v>2635</v>
      </c>
      <c r="B2636">
        <v>10336</v>
      </c>
      <c r="C2636">
        <v>46</v>
      </c>
      <c r="D2636" s="3">
        <v>100</v>
      </c>
      <c r="E2636">
        <v>2</v>
      </c>
      <c r="F2636" s="3">
        <v>9558.7999999999993</v>
      </c>
      <c r="G2636" s="10">
        <f t="shared" si="82"/>
        <v>477.94</v>
      </c>
      <c r="H2636" s="10">
        <f t="shared" si="83"/>
        <v>1911.76</v>
      </c>
      <c r="I2636" s="5">
        <v>38311</v>
      </c>
      <c r="J2636" s="7" t="s">
        <v>21</v>
      </c>
      <c r="K2636">
        <v>4</v>
      </c>
      <c r="L2636">
        <v>11</v>
      </c>
      <c r="M2636" s="7">
        <v>2004</v>
      </c>
      <c r="N2636" s="7" t="s">
        <v>177</v>
      </c>
      <c r="O2636">
        <v>101</v>
      </c>
      <c r="P2636" t="s">
        <v>663</v>
      </c>
      <c r="Q2636" t="s">
        <v>399</v>
      </c>
      <c r="R2636" t="s">
        <v>400</v>
      </c>
      <c r="S2636" t="s">
        <v>401</v>
      </c>
      <c r="U2636" t="s">
        <v>44</v>
      </c>
      <c r="W2636">
        <v>75012</v>
      </c>
      <c r="X2636" s="7" t="s">
        <v>37</v>
      </c>
      <c r="Y2636" t="s">
        <v>38</v>
      </c>
      <c r="Z2636" t="s">
        <v>402</v>
      </c>
      <c r="AA2636" t="s">
        <v>403</v>
      </c>
      <c r="AB2636" t="str">
        <f>_xlfn.CONCAT(AA2636," ",Z2636)</f>
        <v>Marie Bertrand</v>
      </c>
      <c r="AC2636" s="7" t="s">
        <v>147</v>
      </c>
    </row>
    <row r="2637" spans="1:29" x14ac:dyDescent="0.25">
      <c r="A2637">
        <v>2636</v>
      </c>
      <c r="B2637">
        <v>10348</v>
      </c>
      <c r="C2637">
        <v>32</v>
      </c>
      <c r="D2637" s="3">
        <v>82.83</v>
      </c>
      <c r="E2637">
        <v>7</v>
      </c>
      <c r="F2637" s="3">
        <v>2650.56</v>
      </c>
      <c r="G2637" s="10">
        <f t="shared" si="82"/>
        <v>132.52799999999999</v>
      </c>
      <c r="H2637" s="10">
        <f t="shared" si="83"/>
        <v>530.11199999999997</v>
      </c>
      <c r="I2637" s="5">
        <v>38292</v>
      </c>
      <c r="J2637" s="7" t="s">
        <v>21</v>
      </c>
      <c r="K2637">
        <v>4</v>
      </c>
      <c r="L2637">
        <v>11</v>
      </c>
      <c r="M2637" s="7">
        <v>2004</v>
      </c>
      <c r="N2637" s="7" t="s">
        <v>177</v>
      </c>
      <c r="O2637">
        <v>101</v>
      </c>
      <c r="P2637" t="s">
        <v>663</v>
      </c>
      <c r="Q2637" t="s">
        <v>187</v>
      </c>
      <c r="R2637" t="s">
        <v>188</v>
      </c>
      <c r="S2637" t="s">
        <v>189</v>
      </c>
      <c r="U2637" t="s">
        <v>173</v>
      </c>
      <c r="W2637">
        <v>28023</v>
      </c>
      <c r="X2637" s="7" t="s">
        <v>174</v>
      </c>
      <c r="Y2637" t="s">
        <v>38</v>
      </c>
      <c r="Z2637" t="s">
        <v>190</v>
      </c>
      <c r="AA2637" t="s">
        <v>191</v>
      </c>
      <c r="AB2637" t="str">
        <f>_xlfn.CONCAT(AA2637," ",Z2637)</f>
        <v>Mart¡n Sommer</v>
      </c>
      <c r="AC2637" s="7" t="s">
        <v>32</v>
      </c>
    </row>
    <row r="2638" spans="1:29" x14ac:dyDescent="0.25">
      <c r="A2638">
        <v>2637</v>
      </c>
      <c r="B2638">
        <v>10358</v>
      </c>
      <c r="C2638">
        <v>27</v>
      </c>
      <c r="D2638" s="3">
        <v>100</v>
      </c>
      <c r="E2638">
        <v>3</v>
      </c>
      <c r="F2638" s="3">
        <v>3761.37</v>
      </c>
      <c r="G2638" s="10">
        <f t="shared" si="82"/>
        <v>188.0685</v>
      </c>
      <c r="H2638" s="10">
        <f t="shared" si="83"/>
        <v>752.274</v>
      </c>
      <c r="I2638" s="5">
        <v>38331</v>
      </c>
      <c r="J2638" s="7" t="s">
        <v>21</v>
      </c>
      <c r="K2638">
        <v>4</v>
      </c>
      <c r="L2638">
        <v>12</v>
      </c>
      <c r="M2638" s="7">
        <v>2004</v>
      </c>
      <c r="N2638" s="7" t="s">
        <v>177</v>
      </c>
      <c r="O2638">
        <v>101</v>
      </c>
      <c r="P2638" t="s">
        <v>663</v>
      </c>
      <c r="Q2638" t="s">
        <v>170</v>
      </c>
      <c r="R2638" t="s">
        <v>171</v>
      </c>
      <c r="S2638" t="s">
        <v>172</v>
      </c>
      <c r="U2638" t="s">
        <v>173</v>
      </c>
      <c r="W2638">
        <v>28034</v>
      </c>
      <c r="X2638" s="7" t="s">
        <v>174</v>
      </c>
      <c r="Y2638" t="s">
        <v>38</v>
      </c>
      <c r="Z2638" t="s">
        <v>175</v>
      </c>
      <c r="AA2638" t="s">
        <v>176</v>
      </c>
      <c r="AB2638" t="str">
        <f>_xlfn.CONCAT(AA2638," ",Z2638)</f>
        <v>Diego Freyre</v>
      </c>
      <c r="AC2638" s="7" t="s">
        <v>47</v>
      </c>
    </row>
    <row r="2639" spans="1:29" x14ac:dyDescent="0.25">
      <c r="A2639">
        <v>2638</v>
      </c>
      <c r="B2639">
        <v>10371</v>
      </c>
      <c r="C2639">
        <v>34</v>
      </c>
      <c r="D2639" s="3">
        <v>100</v>
      </c>
      <c r="E2639">
        <v>3</v>
      </c>
      <c r="F2639" s="3">
        <v>4301.34</v>
      </c>
      <c r="G2639" s="10">
        <f t="shared" si="82"/>
        <v>215.06700000000001</v>
      </c>
      <c r="H2639" s="10">
        <f t="shared" si="83"/>
        <v>860.26800000000003</v>
      </c>
      <c r="I2639" s="5">
        <v>38375</v>
      </c>
      <c r="J2639" s="7" t="s">
        <v>21</v>
      </c>
      <c r="K2639">
        <v>1</v>
      </c>
      <c r="L2639">
        <v>1</v>
      </c>
      <c r="M2639" s="7">
        <v>2005</v>
      </c>
      <c r="N2639" s="7" t="s">
        <v>177</v>
      </c>
      <c r="O2639">
        <v>101</v>
      </c>
      <c r="P2639" t="s">
        <v>663</v>
      </c>
      <c r="Q2639" t="s">
        <v>268</v>
      </c>
      <c r="R2639">
        <v>4155551450</v>
      </c>
      <c r="S2639" t="s">
        <v>269</v>
      </c>
      <c r="U2639" t="s">
        <v>270</v>
      </c>
      <c r="V2639" t="s">
        <v>51</v>
      </c>
      <c r="W2639">
        <v>97562</v>
      </c>
      <c r="X2639" s="7" t="s">
        <v>28</v>
      </c>
      <c r="Y2639" t="s">
        <v>29</v>
      </c>
      <c r="Z2639" t="s">
        <v>271</v>
      </c>
      <c r="AA2639" t="s">
        <v>272</v>
      </c>
      <c r="AB2639" t="str">
        <f>_xlfn.CONCAT(AA2639," ",Z2639)</f>
        <v>Valarie Nelson</v>
      </c>
      <c r="AC2639" s="7" t="s">
        <v>47</v>
      </c>
    </row>
    <row r="2640" spans="1:29" x14ac:dyDescent="0.25">
      <c r="A2640">
        <v>2639</v>
      </c>
      <c r="B2640">
        <v>10382</v>
      </c>
      <c r="C2640">
        <v>34</v>
      </c>
      <c r="D2640" s="3">
        <v>54.84</v>
      </c>
      <c r="E2640">
        <v>9</v>
      </c>
      <c r="F2640" s="3">
        <v>1864.56</v>
      </c>
      <c r="G2640" s="10">
        <f t="shared" si="82"/>
        <v>93.228000000000009</v>
      </c>
      <c r="H2640" s="10">
        <f t="shared" si="83"/>
        <v>372.91200000000003</v>
      </c>
      <c r="I2640" s="5">
        <v>38400</v>
      </c>
      <c r="J2640" s="7" t="s">
        <v>21</v>
      </c>
      <c r="K2640">
        <v>1</v>
      </c>
      <c r="L2640">
        <v>2</v>
      </c>
      <c r="M2640" s="7">
        <v>2005</v>
      </c>
      <c r="N2640" s="7" t="s">
        <v>177</v>
      </c>
      <c r="O2640">
        <v>101</v>
      </c>
      <c r="P2640" t="s">
        <v>663</v>
      </c>
      <c r="Q2640" t="s">
        <v>268</v>
      </c>
      <c r="R2640">
        <v>4155551450</v>
      </c>
      <c r="S2640" t="s">
        <v>269</v>
      </c>
      <c r="U2640" t="s">
        <v>270</v>
      </c>
      <c r="V2640" t="s">
        <v>51</v>
      </c>
      <c r="W2640">
        <v>97562</v>
      </c>
      <c r="X2640" s="7" t="s">
        <v>28</v>
      </c>
      <c r="Y2640" t="s">
        <v>29</v>
      </c>
      <c r="Z2640" t="s">
        <v>271</v>
      </c>
      <c r="AA2640" t="s">
        <v>272</v>
      </c>
      <c r="AB2640" t="str">
        <f>_xlfn.CONCAT(AA2640," ",Z2640)</f>
        <v>Valarie Nelson</v>
      </c>
      <c r="AC2640" s="7" t="s">
        <v>32</v>
      </c>
    </row>
    <row r="2641" spans="1:29" x14ac:dyDescent="0.25">
      <c r="A2641">
        <v>2640</v>
      </c>
      <c r="B2641">
        <v>10411</v>
      </c>
      <c r="C2641">
        <v>34</v>
      </c>
      <c r="D2641" s="3">
        <v>100</v>
      </c>
      <c r="E2641">
        <v>4</v>
      </c>
      <c r="F2641" s="3">
        <v>3576.8</v>
      </c>
      <c r="G2641" s="10">
        <f t="shared" si="82"/>
        <v>178.84000000000003</v>
      </c>
      <c r="H2641" s="10">
        <f t="shared" si="83"/>
        <v>715.36000000000013</v>
      </c>
      <c r="I2641" s="5">
        <v>38473</v>
      </c>
      <c r="J2641" s="7" t="s">
        <v>21</v>
      </c>
      <c r="K2641">
        <v>2</v>
      </c>
      <c r="L2641">
        <v>5</v>
      </c>
      <c r="M2641" s="7">
        <v>2005</v>
      </c>
      <c r="N2641" s="7" t="s">
        <v>177</v>
      </c>
      <c r="O2641">
        <v>101</v>
      </c>
      <c r="P2641" t="s">
        <v>663</v>
      </c>
      <c r="Q2641" t="s">
        <v>288</v>
      </c>
      <c r="R2641" t="s">
        <v>289</v>
      </c>
      <c r="S2641" t="s">
        <v>290</v>
      </c>
      <c r="U2641" t="s">
        <v>291</v>
      </c>
      <c r="V2641" t="s">
        <v>292</v>
      </c>
      <c r="W2641" t="s">
        <v>293</v>
      </c>
      <c r="X2641" s="7" t="s">
        <v>227</v>
      </c>
      <c r="Y2641" t="s">
        <v>29</v>
      </c>
      <c r="Z2641" t="s">
        <v>294</v>
      </c>
      <c r="AA2641" t="s">
        <v>295</v>
      </c>
      <c r="AB2641" t="str">
        <f>_xlfn.CONCAT(AA2641," ",Z2641)</f>
        <v>Jean Fresnisre</v>
      </c>
      <c r="AC2641" s="7" t="s">
        <v>47</v>
      </c>
    </row>
    <row r="2642" spans="1:29" x14ac:dyDescent="0.25">
      <c r="A2642">
        <v>2641</v>
      </c>
      <c r="B2642">
        <v>10424</v>
      </c>
      <c r="C2642">
        <v>46</v>
      </c>
      <c r="D2642" s="3">
        <v>80.92</v>
      </c>
      <c r="E2642">
        <v>1</v>
      </c>
      <c r="F2642" s="3">
        <v>3722.32</v>
      </c>
      <c r="G2642" s="10">
        <f t="shared" si="82"/>
        <v>186.11600000000001</v>
      </c>
      <c r="H2642" s="10">
        <f t="shared" si="83"/>
        <v>744.46400000000006</v>
      </c>
      <c r="I2642" s="5">
        <v>38503</v>
      </c>
      <c r="J2642" s="7" t="s">
        <v>296</v>
      </c>
      <c r="K2642">
        <v>2</v>
      </c>
      <c r="L2642">
        <v>5</v>
      </c>
      <c r="M2642" s="7">
        <v>2005</v>
      </c>
      <c r="N2642" s="7" t="s">
        <v>177</v>
      </c>
      <c r="O2642">
        <v>101</v>
      </c>
      <c r="P2642" t="s">
        <v>663</v>
      </c>
      <c r="Q2642" t="s">
        <v>170</v>
      </c>
      <c r="R2642" t="s">
        <v>171</v>
      </c>
      <c r="S2642" t="s">
        <v>172</v>
      </c>
      <c r="U2642" t="s">
        <v>173</v>
      </c>
      <c r="W2642">
        <v>28034</v>
      </c>
      <c r="X2642" s="7" t="s">
        <v>174</v>
      </c>
      <c r="Y2642" t="s">
        <v>38</v>
      </c>
      <c r="Z2642" t="s">
        <v>175</v>
      </c>
      <c r="AA2642" t="s">
        <v>176</v>
      </c>
      <c r="AB2642" t="str">
        <f>_xlfn.CONCAT(AA2642," ",Z2642)</f>
        <v>Diego Freyre</v>
      </c>
      <c r="AC2642" s="7" t="s">
        <v>47</v>
      </c>
    </row>
    <row r="2643" spans="1:29" x14ac:dyDescent="0.25">
      <c r="A2643">
        <v>2642</v>
      </c>
      <c r="B2643">
        <v>10106</v>
      </c>
      <c r="C2643">
        <v>32</v>
      </c>
      <c r="D2643" s="3">
        <v>100</v>
      </c>
      <c r="E2643">
        <v>1</v>
      </c>
      <c r="F2643" s="3">
        <v>3986.56</v>
      </c>
      <c r="G2643" s="10">
        <f t="shared" si="82"/>
        <v>199.328</v>
      </c>
      <c r="H2643" s="10">
        <f t="shared" si="83"/>
        <v>797.31200000000001</v>
      </c>
      <c r="I2643" s="5">
        <v>37669</v>
      </c>
      <c r="J2643" s="7" t="s">
        <v>21</v>
      </c>
      <c r="K2643">
        <v>1</v>
      </c>
      <c r="L2643">
        <v>2</v>
      </c>
      <c r="M2643" s="7">
        <v>2003</v>
      </c>
      <c r="N2643" s="7" t="s">
        <v>562</v>
      </c>
      <c r="O2643">
        <v>118</v>
      </c>
      <c r="P2643" t="s">
        <v>664</v>
      </c>
      <c r="Q2643" t="s">
        <v>548</v>
      </c>
      <c r="R2643" t="s">
        <v>549</v>
      </c>
      <c r="S2643" t="s">
        <v>550</v>
      </c>
      <c r="U2643" t="s">
        <v>551</v>
      </c>
      <c r="W2643">
        <v>24100</v>
      </c>
      <c r="X2643" s="7" t="s">
        <v>254</v>
      </c>
      <c r="Y2643" t="s">
        <v>38</v>
      </c>
      <c r="Z2643" t="s">
        <v>552</v>
      </c>
      <c r="AA2643" t="s">
        <v>553</v>
      </c>
      <c r="AB2643" t="str">
        <f>_xlfn.CONCAT(AA2643," ",Z2643)</f>
        <v>Giovanni Rovelli</v>
      </c>
      <c r="AC2643" s="7" t="s">
        <v>47</v>
      </c>
    </row>
    <row r="2644" spans="1:29" x14ac:dyDescent="0.25">
      <c r="A2644">
        <v>2643</v>
      </c>
      <c r="B2644">
        <v>10120</v>
      </c>
      <c r="C2644">
        <v>24</v>
      </c>
      <c r="D2644" s="3">
        <v>100</v>
      </c>
      <c r="E2644">
        <v>7</v>
      </c>
      <c r="F2644" s="3">
        <v>3417.12</v>
      </c>
      <c r="G2644" s="10">
        <f t="shared" si="82"/>
        <v>170.85599999999999</v>
      </c>
      <c r="H2644" s="10">
        <f t="shared" si="83"/>
        <v>683.42399999999998</v>
      </c>
      <c r="I2644" s="5">
        <v>37740</v>
      </c>
      <c r="J2644" s="7" t="s">
        <v>21</v>
      </c>
      <c r="K2644">
        <v>2</v>
      </c>
      <c r="L2644">
        <v>4</v>
      </c>
      <c r="M2644" s="7">
        <v>2003</v>
      </c>
      <c r="N2644" s="7" t="s">
        <v>562</v>
      </c>
      <c r="O2644">
        <v>118</v>
      </c>
      <c r="P2644" t="s">
        <v>664</v>
      </c>
      <c r="Q2644" t="s">
        <v>85</v>
      </c>
      <c r="R2644" t="s">
        <v>86</v>
      </c>
      <c r="S2644" t="s">
        <v>87</v>
      </c>
      <c r="T2644" t="s">
        <v>88</v>
      </c>
      <c r="U2644" t="s">
        <v>89</v>
      </c>
      <c r="V2644" t="s">
        <v>90</v>
      </c>
      <c r="W2644">
        <v>3004</v>
      </c>
      <c r="X2644" s="7" t="s">
        <v>91</v>
      </c>
      <c r="Y2644" t="s">
        <v>92</v>
      </c>
      <c r="Z2644" t="s">
        <v>93</v>
      </c>
      <c r="AA2644" t="s">
        <v>94</v>
      </c>
      <c r="AB2644" t="str">
        <f>_xlfn.CONCAT(AA2644," ",Z2644)</f>
        <v>Peter Ferguson</v>
      </c>
      <c r="AC2644" s="7" t="s">
        <v>47</v>
      </c>
    </row>
    <row r="2645" spans="1:29" x14ac:dyDescent="0.25">
      <c r="A2645">
        <v>2644</v>
      </c>
      <c r="B2645">
        <v>10133</v>
      </c>
      <c r="C2645">
        <v>27</v>
      </c>
      <c r="D2645" s="3">
        <v>99.67</v>
      </c>
      <c r="E2645">
        <v>2</v>
      </c>
      <c r="F2645" s="3">
        <v>2691.09</v>
      </c>
      <c r="G2645" s="10">
        <f t="shared" si="82"/>
        <v>134.55450000000002</v>
      </c>
      <c r="H2645" s="10">
        <f t="shared" si="83"/>
        <v>538.21800000000007</v>
      </c>
      <c r="I2645" s="5">
        <v>37799</v>
      </c>
      <c r="J2645" s="7" t="s">
        <v>21</v>
      </c>
      <c r="K2645">
        <v>2</v>
      </c>
      <c r="L2645">
        <v>6</v>
      </c>
      <c r="M2645" s="7">
        <v>2003</v>
      </c>
      <c r="N2645" s="7" t="s">
        <v>562</v>
      </c>
      <c r="O2645">
        <v>118</v>
      </c>
      <c r="P2645" t="s">
        <v>664</v>
      </c>
      <c r="Q2645" t="s">
        <v>170</v>
      </c>
      <c r="R2645" t="s">
        <v>171</v>
      </c>
      <c r="S2645" t="s">
        <v>172</v>
      </c>
      <c r="U2645" t="s">
        <v>173</v>
      </c>
      <c r="W2645">
        <v>28034</v>
      </c>
      <c r="X2645" s="7" t="s">
        <v>174</v>
      </c>
      <c r="Y2645" t="s">
        <v>38</v>
      </c>
      <c r="Z2645" t="s">
        <v>175</v>
      </c>
      <c r="AA2645" t="s">
        <v>176</v>
      </c>
      <c r="AB2645" t="str">
        <f>_xlfn.CONCAT(AA2645," ",Z2645)</f>
        <v>Diego Freyre</v>
      </c>
      <c r="AC2645" s="7" t="s">
        <v>32</v>
      </c>
    </row>
    <row r="2646" spans="1:29" x14ac:dyDescent="0.25">
      <c r="A2646">
        <v>2645</v>
      </c>
      <c r="B2646">
        <v>10145</v>
      </c>
      <c r="C2646">
        <v>20</v>
      </c>
      <c r="D2646" s="3">
        <v>100</v>
      </c>
      <c r="E2646">
        <v>13</v>
      </c>
      <c r="F2646" s="3">
        <v>2752.6</v>
      </c>
      <c r="G2646" s="10">
        <f t="shared" si="82"/>
        <v>137.63</v>
      </c>
      <c r="H2646" s="10">
        <f t="shared" si="83"/>
        <v>550.52</v>
      </c>
      <c r="I2646" s="5">
        <v>37858</v>
      </c>
      <c r="J2646" s="7" t="s">
        <v>21</v>
      </c>
      <c r="K2646">
        <v>3</v>
      </c>
      <c r="L2646">
        <v>8</v>
      </c>
      <c r="M2646" s="7">
        <v>2003</v>
      </c>
      <c r="N2646" s="7" t="s">
        <v>562</v>
      </c>
      <c r="O2646">
        <v>118</v>
      </c>
      <c r="P2646" t="s">
        <v>664</v>
      </c>
      <c r="Q2646" t="s">
        <v>48</v>
      </c>
      <c r="R2646">
        <v>6265557265</v>
      </c>
      <c r="S2646" t="s">
        <v>49</v>
      </c>
      <c r="U2646" t="s">
        <v>50</v>
      </c>
      <c r="V2646" t="s">
        <v>51</v>
      </c>
      <c r="W2646">
        <v>90003</v>
      </c>
      <c r="X2646" s="7" t="s">
        <v>28</v>
      </c>
      <c r="Y2646" t="s">
        <v>29</v>
      </c>
      <c r="Z2646" t="s">
        <v>52</v>
      </c>
      <c r="AA2646" t="s">
        <v>53</v>
      </c>
      <c r="AB2646" t="str">
        <f>_xlfn.CONCAT(AA2646," ",Z2646)</f>
        <v>Julie Young</v>
      </c>
      <c r="AC2646" s="7" t="s">
        <v>32</v>
      </c>
    </row>
    <row r="2647" spans="1:29" x14ac:dyDescent="0.25">
      <c r="A2647">
        <v>2646</v>
      </c>
      <c r="B2647">
        <v>10168</v>
      </c>
      <c r="C2647">
        <v>36</v>
      </c>
      <c r="D2647" s="3">
        <v>100</v>
      </c>
      <c r="E2647">
        <v>8</v>
      </c>
      <c r="F2647" s="3">
        <v>4527.72</v>
      </c>
      <c r="G2647" s="10">
        <f t="shared" si="82"/>
        <v>226.38600000000002</v>
      </c>
      <c r="H2647" s="10">
        <f t="shared" si="83"/>
        <v>905.5440000000001</v>
      </c>
      <c r="I2647" s="5">
        <v>37922</v>
      </c>
      <c r="J2647" s="7" t="s">
        <v>21</v>
      </c>
      <c r="K2647">
        <v>4</v>
      </c>
      <c r="L2647">
        <v>10</v>
      </c>
      <c r="M2647" s="7">
        <v>2003</v>
      </c>
      <c r="N2647" s="7" t="s">
        <v>562</v>
      </c>
      <c r="O2647">
        <v>118</v>
      </c>
      <c r="P2647" t="s">
        <v>664</v>
      </c>
      <c r="Q2647" t="s">
        <v>58</v>
      </c>
      <c r="R2647">
        <v>6505556809</v>
      </c>
      <c r="S2647" t="s">
        <v>59</v>
      </c>
      <c r="U2647" t="s">
        <v>60</v>
      </c>
      <c r="V2647" t="s">
        <v>51</v>
      </c>
      <c r="W2647">
        <v>94217</v>
      </c>
      <c r="X2647" s="7" t="s">
        <v>28</v>
      </c>
      <c r="Y2647" t="s">
        <v>29</v>
      </c>
      <c r="Z2647" t="s">
        <v>61</v>
      </c>
      <c r="AA2647" t="s">
        <v>62</v>
      </c>
      <c r="AB2647" t="str">
        <f>_xlfn.CONCAT(AA2647," ",Z2647)</f>
        <v>Juri Hirano</v>
      </c>
      <c r="AC2647" s="7" t="s">
        <v>47</v>
      </c>
    </row>
    <row r="2648" spans="1:29" x14ac:dyDescent="0.25">
      <c r="A2648">
        <v>2647</v>
      </c>
      <c r="B2648">
        <v>10188</v>
      </c>
      <c r="C2648">
        <v>29</v>
      </c>
      <c r="D2648" s="3">
        <v>100</v>
      </c>
      <c r="E2648">
        <v>8</v>
      </c>
      <c r="F2648" s="3">
        <v>3957.05</v>
      </c>
      <c r="G2648" s="10">
        <f t="shared" si="82"/>
        <v>197.85250000000002</v>
      </c>
      <c r="H2648" s="10">
        <f t="shared" si="83"/>
        <v>791.41000000000008</v>
      </c>
      <c r="I2648" s="5">
        <v>37943</v>
      </c>
      <c r="J2648" s="7" t="s">
        <v>21</v>
      </c>
      <c r="K2648">
        <v>4</v>
      </c>
      <c r="L2648">
        <v>11</v>
      </c>
      <c r="M2648" s="7">
        <v>2003</v>
      </c>
      <c r="N2648" s="7" t="s">
        <v>562</v>
      </c>
      <c r="O2648">
        <v>118</v>
      </c>
      <c r="P2648" t="s">
        <v>664</v>
      </c>
      <c r="Q2648" t="s">
        <v>69</v>
      </c>
      <c r="R2648" t="s">
        <v>70</v>
      </c>
      <c r="S2648" t="s">
        <v>71</v>
      </c>
      <c r="U2648" t="s">
        <v>72</v>
      </c>
      <c r="W2648" t="s">
        <v>73</v>
      </c>
      <c r="X2648" s="7" t="s">
        <v>74</v>
      </c>
      <c r="Y2648" t="s">
        <v>38</v>
      </c>
      <c r="Z2648" t="s">
        <v>75</v>
      </c>
      <c r="AA2648" t="s">
        <v>76</v>
      </c>
      <c r="AB2648" t="str">
        <f>_xlfn.CONCAT(AA2648," ",Z2648)</f>
        <v>Veysel Oeztan</v>
      </c>
      <c r="AC2648" s="7" t="s">
        <v>47</v>
      </c>
    </row>
    <row r="2649" spans="1:29" x14ac:dyDescent="0.25">
      <c r="A2649">
        <v>2648</v>
      </c>
      <c r="B2649">
        <v>10210</v>
      </c>
      <c r="C2649">
        <v>25</v>
      </c>
      <c r="D2649" s="3">
        <v>100</v>
      </c>
      <c r="E2649">
        <v>6</v>
      </c>
      <c r="F2649" s="3">
        <v>2818</v>
      </c>
      <c r="G2649" s="10">
        <f t="shared" si="82"/>
        <v>140.9</v>
      </c>
      <c r="H2649" s="10">
        <f t="shared" si="83"/>
        <v>563.6</v>
      </c>
      <c r="I2649" s="5">
        <v>37998</v>
      </c>
      <c r="J2649" s="7" t="s">
        <v>21</v>
      </c>
      <c r="K2649">
        <v>1</v>
      </c>
      <c r="L2649">
        <v>1</v>
      </c>
      <c r="M2649" s="7">
        <v>2004</v>
      </c>
      <c r="N2649" s="7" t="s">
        <v>562</v>
      </c>
      <c r="O2649">
        <v>118</v>
      </c>
      <c r="P2649" t="s">
        <v>664</v>
      </c>
      <c r="Q2649" t="s">
        <v>298</v>
      </c>
      <c r="R2649" t="s">
        <v>299</v>
      </c>
      <c r="S2649" t="s">
        <v>300</v>
      </c>
      <c r="U2649" t="s">
        <v>301</v>
      </c>
      <c r="V2649" t="s">
        <v>301</v>
      </c>
      <c r="W2649" t="s">
        <v>302</v>
      </c>
      <c r="X2649" s="7" t="s">
        <v>196</v>
      </c>
      <c r="Y2649" t="s">
        <v>196</v>
      </c>
      <c r="Z2649" t="s">
        <v>303</v>
      </c>
      <c r="AA2649" t="s">
        <v>304</v>
      </c>
      <c r="AB2649" t="str">
        <f>_xlfn.CONCAT(AA2649," ",Z2649)</f>
        <v>Mory Kentary</v>
      </c>
      <c r="AC2649" s="7" t="s">
        <v>32</v>
      </c>
    </row>
    <row r="2650" spans="1:29" x14ac:dyDescent="0.25">
      <c r="A2650">
        <v>2649</v>
      </c>
      <c r="B2650">
        <v>10223</v>
      </c>
      <c r="C2650">
        <v>29</v>
      </c>
      <c r="D2650" s="3">
        <v>100</v>
      </c>
      <c r="E2650">
        <v>8</v>
      </c>
      <c r="F2650" s="3">
        <v>3199.86</v>
      </c>
      <c r="G2650" s="10">
        <f t="shared" si="82"/>
        <v>159.99300000000002</v>
      </c>
      <c r="H2650" s="10">
        <f t="shared" si="83"/>
        <v>639.97200000000009</v>
      </c>
      <c r="I2650" s="5">
        <v>38037</v>
      </c>
      <c r="J2650" s="7" t="s">
        <v>21</v>
      </c>
      <c r="K2650">
        <v>1</v>
      </c>
      <c r="L2650">
        <v>2</v>
      </c>
      <c r="M2650" s="7">
        <v>2004</v>
      </c>
      <c r="N2650" s="7" t="s">
        <v>562</v>
      </c>
      <c r="O2650">
        <v>118</v>
      </c>
      <c r="P2650" t="s">
        <v>664</v>
      </c>
      <c r="Q2650" t="s">
        <v>85</v>
      </c>
      <c r="R2650" t="s">
        <v>86</v>
      </c>
      <c r="S2650" t="s">
        <v>87</v>
      </c>
      <c r="T2650" t="s">
        <v>88</v>
      </c>
      <c r="U2650" t="s">
        <v>89</v>
      </c>
      <c r="V2650" t="s">
        <v>90</v>
      </c>
      <c r="W2650">
        <v>3004</v>
      </c>
      <c r="X2650" s="7" t="s">
        <v>91</v>
      </c>
      <c r="Y2650" t="s">
        <v>92</v>
      </c>
      <c r="Z2650" t="s">
        <v>93</v>
      </c>
      <c r="AA2650" t="s">
        <v>94</v>
      </c>
      <c r="AB2650" t="str">
        <f>_xlfn.CONCAT(AA2650," ",Z2650)</f>
        <v>Peter Ferguson</v>
      </c>
      <c r="AC2650" s="7" t="s">
        <v>47</v>
      </c>
    </row>
    <row r="2651" spans="1:29" x14ac:dyDescent="0.25">
      <c r="A2651">
        <v>2650</v>
      </c>
      <c r="B2651">
        <v>10235</v>
      </c>
      <c r="C2651">
        <v>25</v>
      </c>
      <c r="D2651" s="3">
        <v>96.11</v>
      </c>
      <c r="E2651">
        <v>2</v>
      </c>
      <c r="F2651" s="3">
        <v>2402.75</v>
      </c>
      <c r="G2651" s="10">
        <f t="shared" si="82"/>
        <v>120.1375</v>
      </c>
      <c r="H2651" s="10">
        <f t="shared" si="83"/>
        <v>480.55</v>
      </c>
      <c r="I2651" s="5">
        <v>38079</v>
      </c>
      <c r="J2651" s="7" t="s">
        <v>21</v>
      </c>
      <c r="K2651">
        <v>2</v>
      </c>
      <c r="L2651">
        <v>4</v>
      </c>
      <c r="M2651" s="7">
        <v>2004</v>
      </c>
      <c r="N2651" s="7" t="s">
        <v>562</v>
      </c>
      <c r="O2651">
        <v>118</v>
      </c>
      <c r="P2651" t="s">
        <v>664</v>
      </c>
      <c r="Q2651" t="s">
        <v>369</v>
      </c>
      <c r="R2651" t="s">
        <v>370</v>
      </c>
      <c r="S2651" t="s">
        <v>371</v>
      </c>
      <c r="U2651" t="s">
        <v>372</v>
      </c>
      <c r="V2651" t="s">
        <v>225</v>
      </c>
      <c r="W2651" t="s">
        <v>373</v>
      </c>
      <c r="X2651" s="7" t="s">
        <v>227</v>
      </c>
      <c r="Y2651" t="s">
        <v>29</v>
      </c>
      <c r="Z2651" t="s">
        <v>374</v>
      </c>
      <c r="AA2651" t="s">
        <v>168</v>
      </c>
      <c r="AB2651" t="str">
        <f>_xlfn.CONCAT(AA2651," ",Z2651)</f>
        <v>Elizabeth Lincoln</v>
      </c>
      <c r="AC2651" s="7" t="s">
        <v>32</v>
      </c>
    </row>
    <row r="2652" spans="1:29" x14ac:dyDescent="0.25">
      <c r="A2652">
        <v>2651</v>
      </c>
      <c r="B2652">
        <v>10250</v>
      </c>
      <c r="C2652">
        <v>44</v>
      </c>
      <c r="D2652" s="3">
        <v>100</v>
      </c>
      <c r="E2652">
        <v>3</v>
      </c>
      <c r="F2652" s="3">
        <v>6055.72</v>
      </c>
      <c r="G2652" s="10">
        <f t="shared" si="82"/>
        <v>302.786</v>
      </c>
      <c r="H2652" s="10">
        <f t="shared" si="83"/>
        <v>1211.144</v>
      </c>
      <c r="I2652" s="5">
        <v>38118</v>
      </c>
      <c r="J2652" s="7" t="s">
        <v>21</v>
      </c>
      <c r="K2652">
        <v>2</v>
      </c>
      <c r="L2652">
        <v>5</v>
      </c>
      <c r="M2652" s="7">
        <v>2004</v>
      </c>
      <c r="N2652" s="7" t="s">
        <v>562</v>
      </c>
      <c r="O2652">
        <v>118</v>
      </c>
      <c r="P2652" t="s">
        <v>664</v>
      </c>
      <c r="Q2652" t="s">
        <v>393</v>
      </c>
      <c r="R2652">
        <v>4085553659</v>
      </c>
      <c r="S2652" t="s">
        <v>394</v>
      </c>
      <c r="U2652" t="s">
        <v>395</v>
      </c>
      <c r="V2652" t="s">
        <v>51</v>
      </c>
      <c r="W2652">
        <v>94217</v>
      </c>
      <c r="X2652" s="7" t="s">
        <v>28</v>
      </c>
      <c r="Y2652" t="s">
        <v>29</v>
      </c>
      <c r="Z2652" t="s">
        <v>98</v>
      </c>
      <c r="AA2652" t="s">
        <v>396</v>
      </c>
      <c r="AB2652" t="str">
        <f>_xlfn.CONCAT(AA2652," ",Z2652)</f>
        <v>Sue Frick</v>
      </c>
      <c r="AC2652" s="7" t="s">
        <v>47</v>
      </c>
    </row>
    <row r="2653" spans="1:29" x14ac:dyDescent="0.25">
      <c r="A2653">
        <v>2652</v>
      </c>
      <c r="B2653">
        <v>10263</v>
      </c>
      <c r="C2653">
        <v>47</v>
      </c>
      <c r="D2653" s="3">
        <v>100</v>
      </c>
      <c r="E2653">
        <v>9</v>
      </c>
      <c r="F2653" s="3">
        <v>5465.16</v>
      </c>
      <c r="G2653" s="10">
        <f t="shared" si="82"/>
        <v>273.25799999999998</v>
      </c>
      <c r="H2653" s="10">
        <f t="shared" si="83"/>
        <v>1093.0319999999999</v>
      </c>
      <c r="I2653" s="5">
        <v>38166</v>
      </c>
      <c r="J2653" s="7" t="s">
        <v>21</v>
      </c>
      <c r="K2653">
        <v>2</v>
      </c>
      <c r="L2653">
        <v>6</v>
      </c>
      <c r="M2653" s="7">
        <v>2004</v>
      </c>
      <c r="N2653" s="7" t="s">
        <v>562</v>
      </c>
      <c r="O2653">
        <v>118</v>
      </c>
      <c r="P2653" t="s">
        <v>664</v>
      </c>
      <c r="Q2653" t="s">
        <v>105</v>
      </c>
      <c r="R2653">
        <v>2035552570</v>
      </c>
      <c r="S2653" t="s">
        <v>106</v>
      </c>
      <c r="U2653" t="s">
        <v>107</v>
      </c>
      <c r="V2653" t="s">
        <v>108</v>
      </c>
      <c r="W2653">
        <v>97562</v>
      </c>
      <c r="X2653" s="7" t="s">
        <v>28</v>
      </c>
      <c r="Y2653" t="s">
        <v>29</v>
      </c>
      <c r="Z2653" t="s">
        <v>109</v>
      </c>
      <c r="AA2653" t="s">
        <v>53</v>
      </c>
      <c r="AB2653" t="str">
        <f>_xlfn.CONCAT(AA2653," ",Z2653)</f>
        <v>Julie King</v>
      </c>
      <c r="AC2653" s="7" t="s">
        <v>47</v>
      </c>
    </row>
    <row r="2654" spans="1:29" x14ac:dyDescent="0.25">
      <c r="A2654">
        <v>2653</v>
      </c>
      <c r="B2654">
        <v>10275</v>
      </c>
      <c r="C2654">
        <v>48</v>
      </c>
      <c r="D2654" s="3">
        <v>100</v>
      </c>
      <c r="E2654">
        <v>8</v>
      </c>
      <c r="F2654" s="3">
        <v>6378.72</v>
      </c>
      <c r="G2654" s="10">
        <f t="shared" si="82"/>
        <v>318.93600000000004</v>
      </c>
      <c r="H2654" s="10">
        <f t="shared" si="83"/>
        <v>1275.7440000000001</v>
      </c>
      <c r="I2654" s="5">
        <v>38191</v>
      </c>
      <c r="J2654" s="7" t="s">
        <v>21</v>
      </c>
      <c r="K2654">
        <v>3</v>
      </c>
      <c r="L2654">
        <v>7</v>
      </c>
      <c r="M2654" s="7">
        <v>2004</v>
      </c>
      <c r="N2654" s="7" t="s">
        <v>562</v>
      </c>
      <c r="O2654">
        <v>118</v>
      </c>
      <c r="P2654" t="s">
        <v>664</v>
      </c>
      <c r="Q2654" t="s">
        <v>110</v>
      </c>
      <c r="R2654" t="s">
        <v>111</v>
      </c>
      <c r="S2654" t="s">
        <v>112</v>
      </c>
      <c r="U2654" t="s">
        <v>113</v>
      </c>
      <c r="W2654">
        <v>44000</v>
      </c>
      <c r="X2654" s="7" t="s">
        <v>37</v>
      </c>
      <c r="Y2654" t="s">
        <v>38</v>
      </c>
      <c r="Z2654" t="s">
        <v>114</v>
      </c>
      <c r="AA2654" t="s">
        <v>115</v>
      </c>
      <c r="AB2654" t="str">
        <f>_xlfn.CONCAT(AA2654," ",Z2654)</f>
        <v>Janine Labrune</v>
      </c>
      <c r="AC2654" s="7" t="s">
        <v>47</v>
      </c>
    </row>
    <row r="2655" spans="1:29" x14ac:dyDescent="0.25">
      <c r="A2655">
        <v>2654</v>
      </c>
      <c r="B2655">
        <v>10285</v>
      </c>
      <c r="C2655">
        <v>45</v>
      </c>
      <c r="D2655" s="3">
        <v>100</v>
      </c>
      <c r="E2655">
        <v>13</v>
      </c>
      <c r="F2655" s="3">
        <v>5392.8</v>
      </c>
      <c r="G2655" s="10">
        <f t="shared" si="82"/>
        <v>269.64000000000004</v>
      </c>
      <c r="H2655" s="10">
        <f t="shared" si="83"/>
        <v>1078.5600000000002</v>
      </c>
      <c r="I2655" s="5">
        <v>38226</v>
      </c>
      <c r="J2655" s="7" t="s">
        <v>21</v>
      </c>
      <c r="K2655">
        <v>3</v>
      </c>
      <c r="L2655">
        <v>8</v>
      </c>
      <c r="M2655" s="7">
        <v>2004</v>
      </c>
      <c r="N2655" s="7" t="s">
        <v>562</v>
      </c>
      <c r="O2655">
        <v>118</v>
      </c>
      <c r="P2655" t="s">
        <v>664</v>
      </c>
      <c r="Q2655" t="s">
        <v>116</v>
      </c>
      <c r="R2655">
        <v>6175558555</v>
      </c>
      <c r="S2655" t="s">
        <v>117</v>
      </c>
      <c r="U2655" t="s">
        <v>118</v>
      </c>
      <c r="V2655" t="s">
        <v>119</v>
      </c>
      <c r="W2655">
        <v>51247</v>
      </c>
      <c r="X2655" s="7" t="s">
        <v>28</v>
      </c>
      <c r="Y2655" t="s">
        <v>29</v>
      </c>
      <c r="Z2655" t="s">
        <v>120</v>
      </c>
      <c r="AA2655" t="s">
        <v>121</v>
      </c>
      <c r="AB2655" t="str">
        <f>_xlfn.CONCAT(AA2655," ",Z2655)</f>
        <v>Marta Hernandez</v>
      </c>
      <c r="AC2655" s="7" t="s">
        <v>47</v>
      </c>
    </row>
    <row r="2656" spans="1:29" x14ac:dyDescent="0.25">
      <c r="A2656">
        <v>2655</v>
      </c>
      <c r="B2656">
        <v>10297</v>
      </c>
      <c r="C2656">
        <v>35</v>
      </c>
      <c r="D2656" s="3">
        <v>100</v>
      </c>
      <c r="E2656">
        <v>3</v>
      </c>
      <c r="F2656" s="3">
        <v>3986.5</v>
      </c>
      <c r="G2656" s="10">
        <f t="shared" si="82"/>
        <v>199.32500000000002</v>
      </c>
      <c r="H2656" s="10">
        <f t="shared" si="83"/>
        <v>797.30000000000007</v>
      </c>
      <c r="I2656" s="5">
        <v>38246</v>
      </c>
      <c r="J2656" s="7" t="s">
        <v>21</v>
      </c>
      <c r="K2656">
        <v>3</v>
      </c>
      <c r="L2656">
        <v>9</v>
      </c>
      <c r="M2656" s="7">
        <v>2004</v>
      </c>
      <c r="N2656" s="7" t="s">
        <v>562</v>
      </c>
      <c r="O2656">
        <v>118</v>
      </c>
      <c r="P2656" t="s">
        <v>664</v>
      </c>
      <c r="Q2656" t="s">
        <v>475</v>
      </c>
      <c r="R2656" t="s">
        <v>476</v>
      </c>
      <c r="S2656" t="s">
        <v>477</v>
      </c>
      <c r="T2656" t="s">
        <v>478</v>
      </c>
      <c r="U2656" t="s">
        <v>479</v>
      </c>
      <c r="W2656">
        <v>2</v>
      </c>
      <c r="X2656" s="7" t="s">
        <v>480</v>
      </c>
      <c r="Y2656" t="s">
        <v>38</v>
      </c>
      <c r="Z2656" t="s">
        <v>481</v>
      </c>
      <c r="AA2656" t="s">
        <v>482</v>
      </c>
      <c r="AB2656" t="str">
        <f>_xlfn.CONCAT(AA2656," ",Z2656)</f>
        <v>Dean Cassidy</v>
      </c>
      <c r="AC2656" s="7" t="s">
        <v>47</v>
      </c>
    </row>
    <row r="2657" spans="1:29" x14ac:dyDescent="0.25">
      <c r="A2657">
        <v>2656</v>
      </c>
      <c r="B2657">
        <v>10308</v>
      </c>
      <c r="C2657">
        <v>31</v>
      </c>
      <c r="D2657" s="3">
        <v>100</v>
      </c>
      <c r="E2657">
        <v>6</v>
      </c>
      <c r="F2657" s="3">
        <v>4009.23</v>
      </c>
      <c r="G2657" s="10">
        <f t="shared" si="82"/>
        <v>200.4615</v>
      </c>
      <c r="H2657" s="10">
        <f t="shared" si="83"/>
        <v>801.846</v>
      </c>
      <c r="I2657" s="5">
        <v>38275</v>
      </c>
      <c r="J2657" s="7" t="s">
        <v>21</v>
      </c>
      <c r="K2657">
        <v>4</v>
      </c>
      <c r="L2657">
        <v>10</v>
      </c>
      <c r="M2657" s="7">
        <v>2004</v>
      </c>
      <c r="N2657" s="7" t="s">
        <v>562</v>
      </c>
      <c r="O2657">
        <v>118</v>
      </c>
      <c r="P2657" t="s">
        <v>664</v>
      </c>
      <c r="Q2657" t="s">
        <v>313</v>
      </c>
      <c r="R2657">
        <v>9145554562</v>
      </c>
      <c r="S2657" t="s">
        <v>314</v>
      </c>
      <c r="U2657" t="s">
        <v>315</v>
      </c>
      <c r="V2657" t="s">
        <v>27</v>
      </c>
      <c r="W2657">
        <v>24067</v>
      </c>
      <c r="X2657" s="7" t="s">
        <v>28</v>
      </c>
      <c r="Y2657" t="s">
        <v>29</v>
      </c>
      <c r="Z2657" t="s">
        <v>98</v>
      </c>
      <c r="AA2657" t="s">
        <v>234</v>
      </c>
      <c r="AB2657" t="str">
        <f>_xlfn.CONCAT(AA2657," ",Z2657)</f>
        <v>Steve Frick</v>
      </c>
      <c r="AC2657" s="7" t="s">
        <v>47</v>
      </c>
    </row>
    <row r="2658" spans="1:29" x14ac:dyDescent="0.25">
      <c r="A2658">
        <v>2657</v>
      </c>
      <c r="B2658">
        <v>10318</v>
      </c>
      <c r="C2658">
        <v>50</v>
      </c>
      <c r="D2658" s="3">
        <v>100</v>
      </c>
      <c r="E2658">
        <v>8</v>
      </c>
      <c r="F2658" s="3">
        <v>7119</v>
      </c>
      <c r="G2658" s="10">
        <f t="shared" si="82"/>
        <v>355.95000000000005</v>
      </c>
      <c r="H2658" s="10">
        <f t="shared" si="83"/>
        <v>1423.8000000000002</v>
      </c>
      <c r="I2658" s="5">
        <v>38293</v>
      </c>
      <c r="J2658" s="7" t="s">
        <v>21</v>
      </c>
      <c r="K2658">
        <v>4</v>
      </c>
      <c r="L2658">
        <v>11</v>
      </c>
      <c r="M2658" s="7">
        <v>2004</v>
      </c>
      <c r="N2658" s="7" t="s">
        <v>562</v>
      </c>
      <c r="O2658">
        <v>118</v>
      </c>
      <c r="P2658" t="s">
        <v>664</v>
      </c>
      <c r="Q2658" t="s">
        <v>135</v>
      </c>
      <c r="R2658">
        <v>2155551555</v>
      </c>
      <c r="S2658" t="s">
        <v>136</v>
      </c>
      <c r="U2658" t="s">
        <v>137</v>
      </c>
      <c r="V2658" t="s">
        <v>138</v>
      </c>
      <c r="W2658">
        <v>70267</v>
      </c>
      <c r="X2658" s="7" t="s">
        <v>28</v>
      </c>
      <c r="Y2658" t="s">
        <v>29</v>
      </c>
      <c r="Z2658" t="s">
        <v>30</v>
      </c>
      <c r="AA2658" t="s">
        <v>139</v>
      </c>
      <c r="AB2658" t="str">
        <f>_xlfn.CONCAT(AA2658," ",Z2658)</f>
        <v>Kyung Yu</v>
      </c>
      <c r="AC2658" s="7" t="s">
        <v>147</v>
      </c>
    </row>
    <row r="2659" spans="1:29" x14ac:dyDescent="0.25">
      <c r="A2659">
        <v>2658</v>
      </c>
      <c r="B2659">
        <v>10328</v>
      </c>
      <c r="C2659">
        <v>33</v>
      </c>
      <c r="D2659" s="3">
        <v>100</v>
      </c>
      <c r="E2659">
        <v>11</v>
      </c>
      <c r="F2659" s="3">
        <v>4072.2</v>
      </c>
      <c r="G2659" s="10">
        <f t="shared" si="82"/>
        <v>203.61</v>
      </c>
      <c r="H2659" s="10">
        <f t="shared" si="83"/>
        <v>814.44</v>
      </c>
      <c r="I2659" s="5">
        <v>38303</v>
      </c>
      <c r="J2659" s="7" t="s">
        <v>21</v>
      </c>
      <c r="K2659">
        <v>4</v>
      </c>
      <c r="L2659">
        <v>11</v>
      </c>
      <c r="M2659" s="7">
        <v>2004</v>
      </c>
      <c r="N2659" s="7" t="s">
        <v>562</v>
      </c>
      <c r="O2659">
        <v>118</v>
      </c>
      <c r="P2659" t="s">
        <v>664</v>
      </c>
      <c r="Q2659" t="s">
        <v>548</v>
      </c>
      <c r="R2659" t="s">
        <v>549</v>
      </c>
      <c r="S2659" t="s">
        <v>550</v>
      </c>
      <c r="U2659" t="s">
        <v>551</v>
      </c>
      <c r="W2659">
        <v>24100</v>
      </c>
      <c r="X2659" s="7" t="s">
        <v>254</v>
      </c>
      <c r="Y2659" t="s">
        <v>38</v>
      </c>
      <c r="Z2659" t="s">
        <v>552</v>
      </c>
      <c r="AA2659" t="s">
        <v>553</v>
      </c>
      <c r="AB2659" t="str">
        <f>_xlfn.CONCAT(AA2659," ",Z2659)</f>
        <v>Giovanni Rovelli</v>
      </c>
      <c r="AC2659" s="7" t="s">
        <v>47</v>
      </c>
    </row>
    <row r="2660" spans="1:29" x14ac:dyDescent="0.25">
      <c r="A2660">
        <v>2659</v>
      </c>
      <c r="B2660">
        <v>10340</v>
      </c>
      <c r="C2660">
        <v>29</v>
      </c>
      <c r="D2660" s="3">
        <v>100</v>
      </c>
      <c r="E2660">
        <v>6</v>
      </c>
      <c r="F2660" s="3">
        <v>4094.51</v>
      </c>
      <c r="G2660" s="10">
        <f t="shared" si="82"/>
        <v>204.72550000000001</v>
      </c>
      <c r="H2660" s="10">
        <f t="shared" si="83"/>
        <v>818.90200000000004</v>
      </c>
      <c r="I2660" s="5">
        <v>38315</v>
      </c>
      <c r="J2660" s="7" t="s">
        <v>21</v>
      </c>
      <c r="K2660">
        <v>4</v>
      </c>
      <c r="L2660">
        <v>11</v>
      </c>
      <c r="M2660" s="7">
        <v>2004</v>
      </c>
      <c r="N2660" s="7" t="s">
        <v>562</v>
      </c>
      <c r="O2660">
        <v>118</v>
      </c>
      <c r="P2660" t="s">
        <v>664</v>
      </c>
      <c r="Q2660" t="s">
        <v>348</v>
      </c>
      <c r="R2660" t="s">
        <v>349</v>
      </c>
      <c r="S2660" t="s">
        <v>350</v>
      </c>
      <c r="U2660" t="s">
        <v>351</v>
      </c>
      <c r="W2660">
        <v>8022</v>
      </c>
      <c r="X2660" s="7" t="s">
        <v>174</v>
      </c>
      <c r="Y2660" t="s">
        <v>38</v>
      </c>
      <c r="Z2660" t="s">
        <v>352</v>
      </c>
      <c r="AA2660" t="s">
        <v>353</v>
      </c>
      <c r="AB2660" t="str">
        <f>_xlfn.CONCAT(AA2660," ",Z2660)</f>
        <v>Eduardo Saavedra</v>
      </c>
      <c r="AC2660" s="7" t="s">
        <v>47</v>
      </c>
    </row>
    <row r="2661" spans="1:29" x14ac:dyDescent="0.25">
      <c r="A2661">
        <v>2660</v>
      </c>
      <c r="B2661">
        <v>10353</v>
      </c>
      <c r="C2661">
        <v>48</v>
      </c>
      <c r="D2661" s="3">
        <v>68.8</v>
      </c>
      <c r="E2661">
        <v>4</v>
      </c>
      <c r="F2661" s="3">
        <v>3302.4</v>
      </c>
      <c r="G2661" s="10">
        <f t="shared" si="82"/>
        <v>165.12</v>
      </c>
      <c r="H2661" s="10">
        <f t="shared" si="83"/>
        <v>660.48</v>
      </c>
      <c r="I2661" s="5">
        <v>38325</v>
      </c>
      <c r="J2661" s="7" t="s">
        <v>21</v>
      </c>
      <c r="K2661">
        <v>4</v>
      </c>
      <c r="L2661">
        <v>12</v>
      </c>
      <c r="M2661" s="7">
        <v>2004</v>
      </c>
      <c r="N2661" s="7" t="s">
        <v>562</v>
      </c>
      <c r="O2661">
        <v>118</v>
      </c>
      <c r="P2661" t="s">
        <v>664</v>
      </c>
      <c r="Q2661" t="s">
        <v>564</v>
      </c>
      <c r="R2661">
        <v>2035554407</v>
      </c>
      <c r="S2661" t="s">
        <v>565</v>
      </c>
      <c r="U2661" t="s">
        <v>512</v>
      </c>
      <c r="V2661" t="s">
        <v>108</v>
      </c>
      <c r="W2661">
        <v>97561</v>
      </c>
      <c r="X2661" s="7" t="s">
        <v>28</v>
      </c>
      <c r="Y2661" t="s">
        <v>29</v>
      </c>
      <c r="Z2661" t="s">
        <v>566</v>
      </c>
      <c r="AA2661" t="s">
        <v>567</v>
      </c>
      <c r="AB2661" t="str">
        <f>_xlfn.CONCAT(AA2661," ",Z2661)</f>
        <v>Dan Lewis</v>
      </c>
      <c r="AC2661" s="7" t="s">
        <v>47</v>
      </c>
    </row>
    <row r="2662" spans="1:29" x14ac:dyDescent="0.25">
      <c r="A2662">
        <v>2661</v>
      </c>
      <c r="B2662">
        <v>10361</v>
      </c>
      <c r="C2662">
        <v>44</v>
      </c>
      <c r="D2662" s="3">
        <v>72.42</v>
      </c>
      <c r="E2662">
        <v>5</v>
      </c>
      <c r="F2662" s="3">
        <v>3186.48</v>
      </c>
      <c r="G2662" s="10">
        <f t="shared" si="82"/>
        <v>159.32400000000001</v>
      </c>
      <c r="H2662" s="10">
        <f t="shared" si="83"/>
        <v>637.29600000000005</v>
      </c>
      <c r="I2662" s="5">
        <v>38338</v>
      </c>
      <c r="J2662" s="7" t="s">
        <v>21</v>
      </c>
      <c r="K2662">
        <v>4</v>
      </c>
      <c r="L2662">
        <v>12</v>
      </c>
      <c r="M2662" s="7">
        <v>2004</v>
      </c>
      <c r="N2662" s="7" t="s">
        <v>562</v>
      </c>
      <c r="O2662">
        <v>118</v>
      </c>
      <c r="P2662" t="s">
        <v>664</v>
      </c>
      <c r="Q2662" t="s">
        <v>148</v>
      </c>
      <c r="R2662" t="s">
        <v>149</v>
      </c>
      <c r="S2662" t="s">
        <v>150</v>
      </c>
      <c r="T2662" t="s">
        <v>151</v>
      </c>
      <c r="U2662" t="s">
        <v>152</v>
      </c>
      <c r="V2662" t="s">
        <v>153</v>
      </c>
      <c r="W2662">
        <v>2067</v>
      </c>
      <c r="X2662" s="7" t="s">
        <v>91</v>
      </c>
      <c r="Y2662" t="s">
        <v>92</v>
      </c>
      <c r="Z2662" t="s">
        <v>154</v>
      </c>
      <c r="AA2662" t="s">
        <v>155</v>
      </c>
      <c r="AB2662" t="str">
        <f>_xlfn.CONCAT(AA2662," ",Z2662)</f>
        <v>Adrian Huxley</v>
      </c>
      <c r="AC2662" s="7" t="s">
        <v>47</v>
      </c>
    </row>
    <row r="2663" spans="1:29" x14ac:dyDescent="0.25">
      <c r="A2663">
        <v>2662</v>
      </c>
      <c r="B2663">
        <v>10375</v>
      </c>
      <c r="C2663">
        <v>25</v>
      </c>
      <c r="D2663" s="3">
        <v>66.73</v>
      </c>
      <c r="E2663">
        <v>10</v>
      </c>
      <c r="F2663" s="3">
        <v>1668.25</v>
      </c>
      <c r="G2663" s="10">
        <f t="shared" si="82"/>
        <v>83.412500000000009</v>
      </c>
      <c r="H2663" s="10">
        <f t="shared" si="83"/>
        <v>333.65000000000003</v>
      </c>
      <c r="I2663" s="5">
        <v>38386</v>
      </c>
      <c r="J2663" s="7" t="s">
        <v>21</v>
      </c>
      <c r="K2663">
        <v>1</v>
      </c>
      <c r="L2663">
        <v>2</v>
      </c>
      <c r="M2663" s="7">
        <v>2005</v>
      </c>
      <c r="N2663" s="7" t="s">
        <v>562</v>
      </c>
      <c r="O2663">
        <v>118</v>
      </c>
      <c r="P2663" t="s">
        <v>664</v>
      </c>
      <c r="Q2663" t="s">
        <v>110</v>
      </c>
      <c r="R2663" t="s">
        <v>111</v>
      </c>
      <c r="S2663" t="s">
        <v>112</v>
      </c>
      <c r="U2663" t="s">
        <v>113</v>
      </c>
      <c r="W2663">
        <v>44000</v>
      </c>
      <c r="X2663" s="7" t="s">
        <v>37</v>
      </c>
      <c r="Y2663" t="s">
        <v>38</v>
      </c>
      <c r="Z2663" t="s">
        <v>114</v>
      </c>
      <c r="AA2663" t="s">
        <v>115</v>
      </c>
      <c r="AB2663" t="str">
        <f>_xlfn.CONCAT(AA2663," ",Z2663)</f>
        <v>Janine Labrune</v>
      </c>
      <c r="AC2663" s="7" t="s">
        <v>32</v>
      </c>
    </row>
    <row r="2664" spans="1:29" x14ac:dyDescent="0.25">
      <c r="A2664">
        <v>2663</v>
      </c>
      <c r="B2664">
        <v>10388</v>
      </c>
      <c r="C2664">
        <v>50</v>
      </c>
      <c r="D2664" s="3">
        <v>100</v>
      </c>
      <c r="E2664">
        <v>3</v>
      </c>
      <c r="F2664" s="3">
        <v>7154.5</v>
      </c>
      <c r="G2664" s="10">
        <f t="shared" si="82"/>
        <v>357.72500000000002</v>
      </c>
      <c r="H2664" s="10">
        <f t="shared" si="83"/>
        <v>1430.9</v>
      </c>
      <c r="I2664" s="5">
        <v>38414</v>
      </c>
      <c r="J2664" s="7" t="s">
        <v>21</v>
      </c>
      <c r="K2664">
        <v>1</v>
      </c>
      <c r="L2664">
        <v>3</v>
      </c>
      <c r="M2664" s="7">
        <v>2005</v>
      </c>
      <c r="N2664" s="7" t="s">
        <v>562</v>
      </c>
      <c r="O2664">
        <v>118</v>
      </c>
      <c r="P2664" t="s">
        <v>664</v>
      </c>
      <c r="Q2664" t="s">
        <v>156</v>
      </c>
      <c r="R2664">
        <v>5085552555</v>
      </c>
      <c r="S2664" t="s">
        <v>157</v>
      </c>
      <c r="U2664" t="s">
        <v>158</v>
      </c>
      <c r="V2664" t="s">
        <v>119</v>
      </c>
      <c r="W2664">
        <v>50553</v>
      </c>
      <c r="X2664" s="7" t="s">
        <v>28</v>
      </c>
      <c r="Y2664" t="s">
        <v>29</v>
      </c>
      <c r="Z2664" t="s">
        <v>159</v>
      </c>
      <c r="AA2664" t="s">
        <v>160</v>
      </c>
      <c r="AB2664" t="str">
        <f>_xlfn.CONCAT(AA2664," ",Z2664)</f>
        <v>Violeta Benitez</v>
      </c>
      <c r="AC2664" s="7" t="s">
        <v>147</v>
      </c>
    </row>
    <row r="2665" spans="1:29" x14ac:dyDescent="0.25">
      <c r="A2665">
        <v>2664</v>
      </c>
      <c r="B2665">
        <v>10398</v>
      </c>
      <c r="C2665">
        <v>23</v>
      </c>
      <c r="D2665" s="3">
        <v>100</v>
      </c>
      <c r="E2665">
        <v>9</v>
      </c>
      <c r="F2665" s="3">
        <v>2810.83</v>
      </c>
      <c r="G2665" s="10">
        <f t="shared" si="82"/>
        <v>140.54150000000001</v>
      </c>
      <c r="H2665" s="10">
        <f t="shared" si="83"/>
        <v>562.16600000000005</v>
      </c>
      <c r="I2665" s="5">
        <v>38441</v>
      </c>
      <c r="J2665" s="7" t="s">
        <v>21</v>
      </c>
      <c r="K2665">
        <v>1</v>
      </c>
      <c r="L2665">
        <v>3</v>
      </c>
      <c r="M2665" s="7">
        <v>2005</v>
      </c>
      <c r="N2665" s="7" t="s">
        <v>562</v>
      </c>
      <c r="O2665">
        <v>118</v>
      </c>
      <c r="P2665" t="s">
        <v>664</v>
      </c>
      <c r="Q2665" t="s">
        <v>33</v>
      </c>
      <c r="R2665" t="s">
        <v>34</v>
      </c>
      <c r="S2665" t="s">
        <v>35</v>
      </c>
      <c r="U2665" t="s">
        <v>36</v>
      </c>
      <c r="W2665">
        <v>51100</v>
      </c>
      <c r="X2665" s="7" t="s">
        <v>37</v>
      </c>
      <c r="Y2665" t="s">
        <v>38</v>
      </c>
      <c r="Z2665" t="s">
        <v>39</v>
      </c>
      <c r="AA2665" t="s">
        <v>40</v>
      </c>
      <c r="AB2665" t="str">
        <f>_xlfn.CONCAT(AA2665," ",Z2665)</f>
        <v>Paul Henriot</v>
      </c>
      <c r="AC2665" s="7" t="s">
        <v>32</v>
      </c>
    </row>
    <row r="2666" spans="1:29" x14ac:dyDescent="0.25">
      <c r="A2666">
        <v>2665</v>
      </c>
      <c r="B2666">
        <v>10401</v>
      </c>
      <c r="C2666">
        <v>21</v>
      </c>
      <c r="D2666" s="3">
        <v>96.11</v>
      </c>
      <c r="E2666">
        <v>2</v>
      </c>
      <c r="F2666" s="3">
        <v>2018.31</v>
      </c>
      <c r="G2666" s="10">
        <f t="shared" si="82"/>
        <v>100.91550000000001</v>
      </c>
      <c r="H2666" s="10">
        <f t="shared" si="83"/>
        <v>403.66200000000003</v>
      </c>
      <c r="I2666" s="5">
        <v>38445</v>
      </c>
      <c r="J2666" s="7" t="s">
        <v>397</v>
      </c>
      <c r="K2666">
        <v>2</v>
      </c>
      <c r="L2666">
        <v>4</v>
      </c>
      <c r="M2666" s="7">
        <v>2005</v>
      </c>
      <c r="N2666" s="7" t="s">
        <v>562</v>
      </c>
      <c r="O2666">
        <v>118</v>
      </c>
      <c r="P2666" t="s">
        <v>664</v>
      </c>
      <c r="Q2666" t="s">
        <v>100</v>
      </c>
      <c r="R2666">
        <v>2015559350</v>
      </c>
      <c r="S2666" t="s">
        <v>101</v>
      </c>
      <c r="U2666" t="s">
        <v>102</v>
      </c>
      <c r="V2666" t="s">
        <v>103</v>
      </c>
      <c r="W2666">
        <v>94019</v>
      </c>
      <c r="X2666" s="7" t="s">
        <v>28</v>
      </c>
      <c r="Y2666" t="s">
        <v>29</v>
      </c>
      <c r="Z2666" t="s">
        <v>57</v>
      </c>
      <c r="AA2666" t="s">
        <v>104</v>
      </c>
      <c r="AB2666" t="str">
        <f>_xlfn.CONCAT(AA2666," ",Z2666)</f>
        <v>William Brown</v>
      </c>
      <c r="AC2666" s="7" t="s">
        <v>32</v>
      </c>
    </row>
    <row r="2667" spans="1:29" x14ac:dyDescent="0.25">
      <c r="A2667">
        <v>2666</v>
      </c>
      <c r="B2667">
        <v>10416</v>
      </c>
      <c r="C2667">
        <v>41</v>
      </c>
      <c r="D2667" s="3">
        <v>100</v>
      </c>
      <c r="E2667">
        <v>3</v>
      </c>
      <c r="F2667" s="3">
        <v>5642.83</v>
      </c>
      <c r="G2667" s="10">
        <f t="shared" si="82"/>
        <v>282.14150000000001</v>
      </c>
      <c r="H2667" s="10">
        <f t="shared" si="83"/>
        <v>1128.566</v>
      </c>
      <c r="I2667" s="5">
        <v>38482</v>
      </c>
      <c r="J2667" s="7" t="s">
        <v>21</v>
      </c>
      <c r="K2667">
        <v>2</v>
      </c>
      <c r="L2667">
        <v>5</v>
      </c>
      <c r="M2667" s="7">
        <v>2005</v>
      </c>
      <c r="N2667" s="7" t="s">
        <v>562</v>
      </c>
      <c r="O2667">
        <v>118</v>
      </c>
      <c r="P2667" t="s">
        <v>664</v>
      </c>
      <c r="Q2667" t="s">
        <v>448</v>
      </c>
      <c r="R2667" t="s">
        <v>449</v>
      </c>
      <c r="S2667" t="s">
        <v>450</v>
      </c>
      <c r="U2667" t="s">
        <v>451</v>
      </c>
      <c r="W2667">
        <v>42100</v>
      </c>
      <c r="X2667" s="7" t="s">
        <v>254</v>
      </c>
      <c r="Y2667" t="s">
        <v>38</v>
      </c>
      <c r="Z2667" t="s">
        <v>452</v>
      </c>
      <c r="AA2667" t="s">
        <v>453</v>
      </c>
      <c r="AB2667" t="str">
        <f>_xlfn.CONCAT(AA2667," ",Z2667)</f>
        <v>Maurizio Moroni</v>
      </c>
      <c r="AC2667" s="7" t="s">
        <v>47</v>
      </c>
    </row>
    <row r="2668" spans="1:29" x14ac:dyDescent="0.25">
      <c r="A2668">
        <v>2667</v>
      </c>
      <c r="B2668">
        <v>10106</v>
      </c>
      <c r="C2668">
        <v>44</v>
      </c>
      <c r="D2668" s="3">
        <v>74.400000000000006</v>
      </c>
      <c r="E2668">
        <v>8</v>
      </c>
      <c r="F2668" s="3">
        <v>3273.6</v>
      </c>
      <c r="G2668" s="10">
        <f t="shared" si="82"/>
        <v>163.68</v>
      </c>
      <c r="H2668" s="10">
        <f t="shared" si="83"/>
        <v>654.72</v>
      </c>
      <c r="I2668" s="5">
        <v>37669</v>
      </c>
      <c r="J2668" s="7" t="s">
        <v>21</v>
      </c>
      <c r="K2668">
        <v>1</v>
      </c>
      <c r="L2668">
        <v>2</v>
      </c>
      <c r="M2668" s="7">
        <v>2003</v>
      </c>
      <c r="N2668" s="7" t="s">
        <v>562</v>
      </c>
      <c r="O2668">
        <v>80</v>
      </c>
      <c r="P2668" t="s">
        <v>665</v>
      </c>
      <c r="Q2668" t="s">
        <v>548</v>
      </c>
      <c r="R2668" t="s">
        <v>549</v>
      </c>
      <c r="S2668" t="s">
        <v>550</v>
      </c>
      <c r="U2668" t="s">
        <v>551</v>
      </c>
      <c r="W2668">
        <v>24100</v>
      </c>
      <c r="X2668" s="7" t="s">
        <v>254</v>
      </c>
      <c r="Y2668" t="s">
        <v>38</v>
      </c>
      <c r="Z2668" t="s">
        <v>552</v>
      </c>
      <c r="AA2668" t="s">
        <v>553</v>
      </c>
      <c r="AB2668" t="str">
        <f>_xlfn.CONCAT(AA2668," ",Z2668)</f>
        <v>Giovanni Rovelli</v>
      </c>
      <c r="AC2668" s="7" t="s">
        <v>47</v>
      </c>
    </row>
    <row r="2669" spans="1:29" x14ac:dyDescent="0.25">
      <c r="A2669">
        <v>2668</v>
      </c>
      <c r="B2669">
        <v>10120</v>
      </c>
      <c r="C2669">
        <v>43</v>
      </c>
      <c r="D2669" s="3">
        <v>76</v>
      </c>
      <c r="E2669">
        <v>14</v>
      </c>
      <c r="F2669" s="3">
        <v>3268</v>
      </c>
      <c r="G2669" s="10">
        <f t="shared" si="82"/>
        <v>163.4</v>
      </c>
      <c r="H2669" s="10">
        <f t="shared" si="83"/>
        <v>653.6</v>
      </c>
      <c r="I2669" s="5">
        <v>37740</v>
      </c>
      <c r="J2669" s="7" t="s">
        <v>21</v>
      </c>
      <c r="K2669">
        <v>2</v>
      </c>
      <c r="L2669">
        <v>4</v>
      </c>
      <c r="M2669" s="7">
        <v>2003</v>
      </c>
      <c r="N2669" s="7" t="s">
        <v>562</v>
      </c>
      <c r="O2669">
        <v>80</v>
      </c>
      <c r="P2669" t="s">
        <v>665</v>
      </c>
      <c r="Q2669" t="s">
        <v>85</v>
      </c>
      <c r="R2669" t="s">
        <v>86</v>
      </c>
      <c r="S2669" t="s">
        <v>87</v>
      </c>
      <c r="T2669" t="s">
        <v>88</v>
      </c>
      <c r="U2669" t="s">
        <v>89</v>
      </c>
      <c r="V2669" t="s">
        <v>90</v>
      </c>
      <c r="W2669">
        <v>3004</v>
      </c>
      <c r="X2669" s="7" t="s">
        <v>91</v>
      </c>
      <c r="Y2669" t="s">
        <v>92</v>
      </c>
      <c r="Z2669" t="s">
        <v>93</v>
      </c>
      <c r="AA2669" t="s">
        <v>94</v>
      </c>
      <c r="AB2669" t="str">
        <f>_xlfn.CONCAT(AA2669," ",Z2669)</f>
        <v>Peter Ferguson</v>
      </c>
      <c r="AC2669" s="7" t="s">
        <v>47</v>
      </c>
    </row>
    <row r="2670" spans="1:29" x14ac:dyDescent="0.25">
      <c r="A2670">
        <v>2669</v>
      </c>
      <c r="B2670">
        <v>10143</v>
      </c>
      <c r="C2670">
        <v>28</v>
      </c>
      <c r="D2670" s="3">
        <v>96</v>
      </c>
      <c r="E2670">
        <v>3</v>
      </c>
      <c r="F2670" s="3">
        <v>2688</v>
      </c>
      <c r="G2670" s="10">
        <f t="shared" si="82"/>
        <v>134.4</v>
      </c>
      <c r="H2670" s="10">
        <f t="shared" si="83"/>
        <v>537.6</v>
      </c>
      <c r="I2670" s="5">
        <v>37843</v>
      </c>
      <c r="J2670" s="7" t="s">
        <v>21</v>
      </c>
      <c r="K2670">
        <v>3</v>
      </c>
      <c r="L2670">
        <v>8</v>
      </c>
      <c r="M2670" s="7">
        <v>2003</v>
      </c>
      <c r="N2670" s="7" t="s">
        <v>562</v>
      </c>
      <c r="O2670">
        <v>80</v>
      </c>
      <c r="P2670" t="s">
        <v>665</v>
      </c>
      <c r="Q2670" t="s">
        <v>331</v>
      </c>
      <c r="R2670">
        <v>5085559555</v>
      </c>
      <c r="S2670" t="s">
        <v>332</v>
      </c>
      <c r="U2670" t="s">
        <v>158</v>
      </c>
      <c r="V2670" t="s">
        <v>119</v>
      </c>
      <c r="W2670">
        <v>50553</v>
      </c>
      <c r="X2670" s="7" t="s">
        <v>28</v>
      </c>
      <c r="Y2670" t="s">
        <v>29</v>
      </c>
      <c r="Z2670" t="s">
        <v>333</v>
      </c>
      <c r="AA2670" t="s">
        <v>334</v>
      </c>
      <c r="AB2670" t="str">
        <f>_xlfn.CONCAT(AA2670," ",Z2670)</f>
        <v>Wing C Tam</v>
      </c>
      <c r="AC2670" s="7" t="s">
        <v>32</v>
      </c>
    </row>
    <row r="2671" spans="1:29" x14ac:dyDescent="0.25">
      <c r="A2671">
        <v>2670</v>
      </c>
      <c r="B2671">
        <v>10155</v>
      </c>
      <c r="C2671">
        <v>43</v>
      </c>
      <c r="D2671" s="3">
        <v>86.4</v>
      </c>
      <c r="E2671">
        <v>1</v>
      </c>
      <c r="F2671" s="3">
        <v>3715.2</v>
      </c>
      <c r="G2671" s="10">
        <f t="shared" si="82"/>
        <v>185.76</v>
      </c>
      <c r="H2671" s="10">
        <f t="shared" si="83"/>
        <v>743.04</v>
      </c>
      <c r="I2671" s="5">
        <v>37900</v>
      </c>
      <c r="J2671" s="7" t="s">
        <v>21</v>
      </c>
      <c r="K2671">
        <v>4</v>
      </c>
      <c r="L2671">
        <v>10</v>
      </c>
      <c r="M2671" s="7">
        <v>2003</v>
      </c>
      <c r="N2671" s="7" t="s">
        <v>562</v>
      </c>
      <c r="O2671">
        <v>80</v>
      </c>
      <c r="P2671" t="s">
        <v>665</v>
      </c>
      <c r="Q2671" t="s">
        <v>122</v>
      </c>
      <c r="R2671" t="s">
        <v>123</v>
      </c>
      <c r="S2671" t="s">
        <v>124</v>
      </c>
      <c r="U2671" t="s">
        <v>125</v>
      </c>
      <c r="W2671">
        <v>21240</v>
      </c>
      <c r="X2671" s="7" t="s">
        <v>126</v>
      </c>
      <c r="Y2671" t="s">
        <v>38</v>
      </c>
      <c r="Z2671" t="s">
        <v>127</v>
      </c>
      <c r="AA2671" t="s">
        <v>128</v>
      </c>
      <c r="AB2671" t="str">
        <f>_xlfn.CONCAT(AA2671," ",Z2671)</f>
        <v>Matti Karttunen</v>
      </c>
      <c r="AC2671" s="7" t="s">
        <v>47</v>
      </c>
    </row>
    <row r="2672" spans="1:29" x14ac:dyDescent="0.25">
      <c r="A2672">
        <v>2671</v>
      </c>
      <c r="B2672">
        <v>10168</v>
      </c>
      <c r="C2672">
        <v>48</v>
      </c>
      <c r="D2672" s="3">
        <v>96</v>
      </c>
      <c r="E2672">
        <v>15</v>
      </c>
      <c r="F2672" s="3">
        <v>4608</v>
      </c>
      <c r="G2672" s="10">
        <f t="shared" si="82"/>
        <v>230.4</v>
      </c>
      <c r="H2672" s="10">
        <f t="shared" si="83"/>
        <v>921.6</v>
      </c>
      <c r="I2672" s="5">
        <v>37922</v>
      </c>
      <c r="J2672" s="7" t="s">
        <v>21</v>
      </c>
      <c r="K2672">
        <v>4</v>
      </c>
      <c r="L2672">
        <v>10</v>
      </c>
      <c r="M2672" s="7">
        <v>2003</v>
      </c>
      <c r="N2672" s="7" t="s">
        <v>562</v>
      </c>
      <c r="O2672">
        <v>80</v>
      </c>
      <c r="P2672" t="s">
        <v>665</v>
      </c>
      <c r="Q2672" t="s">
        <v>58</v>
      </c>
      <c r="R2672">
        <v>6505556809</v>
      </c>
      <c r="S2672" t="s">
        <v>59</v>
      </c>
      <c r="U2672" t="s">
        <v>60</v>
      </c>
      <c r="V2672" t="s">
        <v>51</v>
      </c>
      <c r="W2672">
        <v>94217</v>
      </c>
      <c r="X2672" s="7" t="s">
        <v>28</v>
      </c>
      <c r="Y2672" t="s">
        <v>29</v>
      </c>
      <c r="Z2672" t="s">
        <v>61</v>
      </c>
      <c r="AA2672" t="s">
        <v>62</v>
      </c>
      <c r="AB2672" t="str">
        <f>_xlfn.CONCAT(AA2672," ",Z2672)</f>
        <v>Juri Hirano</v>
      </c>
      <c r="AC2672" s="7" t="s">
        <v>47</v>
      </c>
    </row>
    <row r="2673" spans="1:29" x14ac:dyDescent="0.25">
      <c r="A2673">
        <v>2672</v>
      </c>
      <c r="B2673">
        <v>10199</v>
      </c>
      <c r="C2673">
        <v>38</v>
      </c>
      <c r="D2673" s="3">
        <v>82.4</v>
      </c>
      <c r="E2673">
        <v>3</v>
      </c>
      <c r="F2673" s="3">
        <v>3131.2</v>
      </c>
      <c r="G2673" s="10">
        <f t="shared" si="82"/>
        <v>156.56</v>
      </c>
      <c r="H2673" s="10">
        <f t="shared" si="83"/>
        <v>626.24</v>
      </c>
      <c r="I2673" s="5">
        <v>37956</v>
      </c>
      <c r="J2673" s="7" t="s">
        <v>21</v>
      </c>
      <c r="K2673">
        <v>4</v>
      </c>
      <c r="L2673">
        <v>12</v>
      </c>
      <c r="M2673" s="7">
        <v>2003</v>
      </c>
      <c r="N2673" s="7" t="s">
        <v>562</v>
      </c>
      <c r="O2673">
        <v>80</v>
      </c>
      <c r="P2673" t="s">
        <v>665</v>
      </c>
      <c r="Q2673" t="s">
        <v>230</v>
      </c>
      <c r="R2673">
        <v>3105553722</v>
      </c>
      <c r="S2673" t="s">
        <v>231</v>
      </c>
      <c r="U2673" t="s">
        <v>232</v>
      </c>
      <c r="V2673" t="s">
        <v>51</v>
      </c>
      <c r="W2673">
        <v>94019</v>
      </c>
      <c r="X2673" s="7" t="s">
        <v>28</v>
      </c>
      <c r="Y2673" t="s">
        <v>29</v>
      </c>
      <c r="Z2673" t="s">
        <v>233</v>
      </c>
      <c r="AA2673" t="s">
        <v>234</v>
      </c>
      <c r="AB2673" t="str">
        <f>_xlfn.CONCAT(AA2673," ",Z2673)</f>
        <v>Steve Thompson</v>
      </c>
      <c r="AC2673" s="7" t="s">
        <v>47</v>
      </c>
    </row>
    <row r="2674" spans="1:29" x14ac:dyDescent="0.25">
      <c r="A2674">
        <v>2673</v>
      </c>
      <c r="B2674">
        <v>10210</v>
      </c>
      <c r="C2674">
        <v>31</v>
      </c>
      <c r="D2674" s="3">
        <v>86.4</v>
      </c>
      <c r="E2674">
        <v>13</v>
      </c>
      <c r="F2674" s="3">
        <v>2678.4</v>
      </c>
      <c r="G2674" s="10">
        <f t="shared" si="82"/>
        <v>133.92000000000002</v>
      </c>
      <c r="H2674" s="10">
        <f t="shared" si="83"/>
        <v>535.68000000000006</v>
      </c>
      <c r="I2674" s="5">
        <v>37998</v>
      </c>
      <c r="J2674" s="7" t="s">
        <v>21</v>
      </c>
      <c r="K2674">
        <v>1</v>
      </c>
      <c r="L2674">
        <v>1</v>
      </c>
      <c r="M2674" s="7">
        <v>2004</v>
      </c>
      <c r="N2674" s="7" t="s">
        <v>562</v>
      </c>
      <c r="O2674">
        <v>80</v>
      </c>
      <c r="P2674" t="s">
        <v>665</v>
      </c>
      <c r="Q2674" t="s">
        <v>298</v>
      </c>
      <c r="R2674" t="s">
        <v>299</v>
      </c>
      <c r="S2674" t="s">
        <v>300</v>
      </c>
      <c r="U2674" t="s">
        <v>301</v>
      </c>
      <c r="V2674" t="s">
        <v>301</v>
      </c>
      <c r="W2674" t="s">
        <v>302</v>
      </c>
      <c r="X2674" s="7" t="s">
        <v>196</v>
      </c>
      <c r="Y2674" t="s">
        <v>196</v>
      </c>
      <c r="Z2674" t="s">
        <v>303</v>
      </c>
      <c r="AA2674" t="s">
        <v>304</v>
      </c>
      <c r="AB2674" t="str">
        <f>_xlfn.CONCAT(AA2674," ",Z2674)</f>
        <v>Mory Kentary</v>
      </c>
      <c r="AC2674" s="7" t="s">
        <v>32</v>
      </c>
    </row>
    <row r="2675" spans="1:29" x14ac:dyDescent="0.25">
      <c r="A2675">
        <v>2674</v>
      </c>
      <c r="B2675">
        <v>10223</v>
      </c>
      <c r="C2675">
        <v>26</v>
      </c>
      <c r="D2675" s="3">
        <v>67.2</v>
      </c>
      <c r="E2675">
        <v>15</v>
      </c>
      <c r="F2675" s="3">
        <v>1747.2</v>
      </c>
      <c r="G2675" s="10">
        <f t="shared" si="82"/>
        <v>87.360000000000014</v>
      </c>
      <c r="H2675" s="10">
        <f t="shared" si="83"/>
        <v>349.44000000000005</v>
      </c>
      <c r="I2675" s="5">
        <v>38037</v>
      </c>
      <c r="J2675" s="7" t="s">
        <v>21</v>
      </c>
      <c r="K2675">
        <v>1</v>
      </c>
      <c r="L2675">
        <v>2</v>
      </c>
      <c r="M2675" s="7">
        <v>2004</v>
      </c>
      <c r="N2675" s="7" t="s">
        <v>562</v>
      </c>
      <c r="O2675">
        <v>80</v>
      </c>
      <c r="P2675" t="s">
        <v>665</v>
      </c>
      <c r="Q2675" t="s">
        <v>85</v>
      </c>
      <c r="R2675" t="s">
        <v>86</v>
      </c>
      <c r="S2675" t="s">
        <v>87</v>
      </c>
      <c r="T2675" t="s">
        <v>88</v>
      </c>
      <c r="U2675" t="s">
        <v>89</v>
      </c>
      <c r="V2675" t="s">
        <v>90</v>
      </c>
      <c r="W2675">
        <v>3004</v>
      </c>
      <c r="X2675" s="7" t="s">
        <v>91</v>
      </c>
      <c r="Y2675" t="s">
        <v>92</v>
      </c>
      <c r="Z2675" t="s">
        <v>93</v>
      </c>
      <c r="AA2675" t="s">
        <v>94</v>
      </c>
      <c r="AB2675" t="str">
        <f>_xlfn.CONCAT(AA2675," ",Z2675)</f>
        <v>Peter Ferguson</v>
      </c>
      <c r="AC2675" s="7" t="s">
        <v>32</v>
      </c>
    </row>
    <row r="2676" spans="1:29" x14ac:dyDescent="0.25">
      <c r="A2676">
        <v>2675</v>
      </c>
      <c r="B2676">
        <v>10235</v>
      </c>
      <c r="C2676">
        <v>32</v>
      </c>
      <c r="D2676" s="3">
        <v>92</v>
      </c>
      <c r="E2676">
        <v>9</v>
      </c>
      <c r="F2676" s="3">
        <v>2944</v>
      </c>
      <c r="G2676" s="10">
        <f t="shared" si="82"/>
        <v>147.20000000000002</v>
      </c>
      <c r="H2676" s="10">
        <f t="shared" si="83"/>
        <v>588.80000000000007</v>
      </c>
      <c r="I2676" s="5">
        <v>38079</v>
      </c>
      <c r="J2676" s="7" t="s">
        <v>21</v>
      </c>
      <c r="K2676">
        <v>2</v>
      </c>
      <c r="L2676">
        <v>4</v>
      </c>
      <c r="M2676" s="7">
        <v>2004</v>
      </c>
      <c r="N2676" s="7" t="s">
        <v>562</v>
      </c>
      <c r="O2676">
        <v>80</v>
      </c>
      <c r="P2676" t="s">
        <v>665</v>
      </c>
      <c r="Q2676" t="s">
        <v>369</v>
      </c>
      <c r="R2676" t="s">
        <v>370</v>
      </c>
      <c r="S2676" t="s">
        <v>371</v>
      </c>
      <c r="U2676" t="s">
        <v>372</v>
      </c>
      <c r="V2676" t="s">
        <v>225</v>
      </c>
      <c r="W2676" t="s">
        <v>373</v>
      </c>
      <c r="X2676" s="7" t="s">
        <v>227</v>
      </c>
      <c r="Y2676" t="s">
        <v>29</v>
      </c>
      <c r="Z2676" t="s">
        <v>374</v>
      </c>
      <c r="AA2676" t="s">
        <v>168</v>
      </c>
      <c r="AB2676" t="str">
        <f>_xlfn.CONCAT(AA2676," ",Z2676)</f>
        <v>Elizabeth Lincoln</v>
      </c>
      <c r="AC2676" s="7" t="s">
        <v>32</v>
      </c>
    </row>
    <row r="2677" spans="1:29" x14ac:dyDescent="0.25">
      <c r="A2677">
        <v>2676</v>
      </c>
      <c r="B2677">
        <v>10250</v>
      </c>
      <c r="C2677">
        <v>44</v>
      </c>
      <c r="D2677" s="3">
        <v>67.2</v>
      </c>
      <c r="E2677">
        <v>10</v>
      </c>
      <c r="F2677" s="3">
        <v>2956.8</v>
      </c>
      <c r="G2677" s="10">
        <f t="shared" si="82"/>
        <v>147.84</v>
      </c>
      <c r="H2677" s="10">
        <f t="shared" si="83"/>
        <v>591.36</v>
      </c>
      <c r="I2677" s="5">
        <v>38118</v>
      </c>
      <c r="J2677" s="7" t="s">
        <v>21</v>
      </c>
      <c r="K2677">
        <v>2</v>
      </c>
      <c r="L2677">
        <v>5</v>
      </c>
      <c r="M2677" s="7">
        <v>2004</v>
      </c>
      <c r="N2677" s="7" t="s">
        <v>562</v>
      </c>
      <c r="O2677">
        <v>80</v>
      </c>
      <c r="P2677" t="s">
        <v>665</v>
      </c>
      <c r="Q2677" t="s">
        <v>393</v>
      </c>
      <c r="R2677">
        <v>4085553659</v>
      </c>
      <c r="S2677" t="s">
        <v>394</v>
      </c>
      <c r="U2677" t="s">
        <v>395</v>
      </c>
      <c r="V2677" t="s">
        <v>51</v>
      </c>
      <c r="W2677">
        <v>94217</v>
      </c>
      <c r="X2677" s="7" t="s">
        <v>28</v>
      </c>
      <c r="Y2677" t="s">
        <v>29</v>
      </c>
      <c r="Z2677" t="s">
        <v>98</v>
      </c>
      <c r="AA2677" t="s">
        <v>396</v>
      </c>
      <c r="AB2677" t="str">
        <f>_xlfn.CONCAT(AA2677," ",Z2677)</f>
        <v>Sue Frick</v>
      </c>
      <c r="AC2677" s="7" t="s">
        <v>32</v>
      </c>
    </row>
    <row r="2678" spans="1:29" x14ac:dyDescent="0.25">
      <c r="A2678">
        <v>2677</v>
      </c>
      <c r="B2678">
        <v>10262</v>
      </c>
      <c r="C2678">
        <v>27</v>
      </c>
      <c r="D2678" s="3">
        <v>76</v>
      </c>
      <c r="E2678">
        <v>5</v>
      </c>
      <c r="F2678" s="3">
        <v>2052</v>
      </c>
      <c r="G2678" s="10">
        <f t="shared" si="82"/>
        <v>102.60000000000001</v>
      </c>
      <c r="H2678" s="10">
        <f t="shared" si="83"/>
        <v>410.40000000000003</v>
      </c>
      <c r="I2678" s="5">
        <v>38162</v>
      </c>
      <c r="J2678" s="7" t="s">
        <v>335</v>
      </c>
      <c r="K2678">
        <v>2</v>
      </c>
      <c r="L2678">
        <v>6</v>
      </c>
      <c r="M2678" s="7">
        <v>2004</v>
      </c>
      <c r="N2678" s="7" t="s">
        <v>562</v>
      </c>
      <c r="O2678">
        <v>80</v>
      </c>
      <c r="P2678" t="s">
        <v>665</v>
      </c>
      <c r="Q2678" t="s">
        <v>170</v>
      </c>
      <c r="R2678" t="s">
        <v>171</v>
      </c>
      <c r="S2678" t="s">
        <v>172</v>
      </c>
      <c r="U2678" t="s">
        <v>173</v>
      </c>
      <c r="W2678">
        <v>28034</v>
      </c>
      <c r="X2678" s="7" t="s">
        <v>174</v>
      </c>
      <c r="Y2678" t="s">
        <v>38</v>
      </c>
      <c r="Z2678" t="s">
        <v>175</v>
      </c>
      <c r="AA2678" t="s">
        <v>176</v>
      </c>
      <c r="AB2678" t="str">
        <f>_xlfn.CONCAT(AA2678," ",Z2678)</f>
        <v>Diego Freyre</v>
      </c>
      <c r="AC2678" s="7" t="s">
        <v>32</v>
      </c>
    </row>
    <row r="2679" spans="1:29" x14ac:dyDescent="0.25">
      <c r="A2679">
        <v>2678</v>
      </c>
      <c r="B2679">
        <v>10275</v>
      </c>
      <c r="C2679">
        <v>43</v>
      </c>
      <c r="D2679" s="3">
        <v>73.599999999999994</v>
      </c>
      <c r="E2679">
        <v>15</v>
      </c>
      <c r="F2679" s="3">
        <v>3164.8</v>
      </c>
      <c r="G2679" s="10">
        <f t="shared" si="82"/>
        <v>158.24</v>
      </c>
      <c r="H2679" s="10">
        <f t="shared" si="83"/>
        <v>632.96</v>
      </c>
      <c r="I2679" s="5">
        <v>38191</v>
      </c>
      <c r="J2679" s="7" t="s">
        <v>21</v>
      </c>
      <c r="K2679">
        <v>3</v>
      </c>
      <c r="L2679">
        <v>7</v>
      </c>
      <c r="M2679" s="7">
        <v>2004</v>
      </c>
      <c r="N2679" s="7" t="s">
        <v>562</v>
      </c>
      <c r="O2679">
        <v>80</v>
      </c>
      <c r="P2679" t="s">
        <v>665</v>
      </c>
      <c r="Q2679" t="s">
        <v>110</v>
      </c>
      <c r="R2679" t="s">
        <v>111</v>
      </c>
      <c r="S2679" t="s">
        <v>112</v>
      </c>
      <c r="U2679" t="s">
        <v>113</v>
      </c>
      <c r="W2679">
        <v>44000</v>
      </c>
      <c r="X2679" s="7" t="s">
        <v>37</v>
      </c>
      <c r="Y2679" t="s">
        <v>38</v>
      </c>
      <c r="Z2679" t="s">
        <v>114</v>
      </c>
      <c r="AA2679" t="s">
        <v>115</v>
      </c>
      <c r="AB2679" t="str">
        <f>_xlfn.CONCAT(AA2679," ",Z2679)</f>
        <v>Janine Labrune</v>
      </c>
      <c r="AC2679" s="7" t="s">
        <v>47</v>
      </c>
    </row>
    <row r="2680" spans="1:29" x14ac:dyDescent="0.25">
      <c r="A2680">
        <v>2679</v>
      </c>
      <c r="B2680">
        <v>10284</v>
      </c>
      <c r="C2680">
        <v>25</v>
      </c>
      <c r="D2680" s="3">
        <v>69.599999999999994</v>
      </c>
      <c r="E2680">
        <v>7</v>
      </c>
      <c r="F2680" s="3">
        <v>1740</v>
      </c>
      <c r="G2680" s="10">
        <f t="shared" si="82"/>
        <v>87</v>
      </c>
      <c r="H2680" s="10">
        <f t="shared" si="83"/>
        <v>348</v>
      </c>
      <c r="I2680" s="5">
        <v>38220</v>
      </c>
      <c r="J2680" s="7" t="s">
        <v>21</v>
      </c>
      <c r="K2680">
        <v>3</v>
      </c>
      <c r="L2680">
        <v>8</v>
      </c>
      <c r="M2680" s="7">
        <v>2004</v>
      </c>
      <c r="N2680" s="7" t="s">
        <v>562</v>
      </c>
      <c r="O2680">
        <v>80</v>
      </c>
      <c r="P2680" t="s">
        <v>665</v>
      </c>
      <c r="Q2680" t="s">
        <v>539</v>
      </c>
      <c r="R2680" t="s">
        <v>540</v>
      </c>
      <c r="S2680" t="s">
        <v>541</v>
      </c>
      <c r="U2680" t="s">
        <v>542</v>
      </c>
      <c r="W2680" t="s">
        <v>543</v>
      </c>
      <c r="X2680" s="7" t="s">
        <v>74</v>
      </c>
      <c r="Y2680" t="s">
        <v>38</v>
      </c>
      <c r="Z2680" t="s">
        <v>544</v>
      </c>
      <c r="AA2680" t="s">
        <v>545</v>
      </c>
      <c r="AB2680" t="str">
        <f>_xlfn.CONCAT(AA2680," ",Z2680)</f>
        <v>Jan Klaeboe</v>
      </c>
      <c r="AC2680" s="7" t="s">
        <v>32</v>
      </c>
    </row>
    <row r="2681" spans="1:29" x14ac:dyDescent="0.25">
      <c r="A2681">
        <v>2680</v>
      </c>
      <c r="B2681">
        <v>10296</v>
      </c>
      <c r="C2681">
        <v>22</v>
      </c>
      <c r="D2681" s="3">
        <v>80.8</v>
      </c>
      <c r="E2681">
        <v>3</v>
      </c>
      <c r="F2681" s="3">
        <v>1777.6</v>
      </c>
      <c r="G2681" s="10">
        <f t="shared" si="82"/>
        <v>88.88</v>
      </c>
      <c r="H2681" s="10">
        <f t="shared" si="83"/>
        <v>355.52</v>
      </c>
      <c r="I2681" s="5">
        <v>38245</v>
      </c>
      <c r="J2681" s="7" t="s">
        <v>21</v>
      </c>
      <c r="K2681">
        <v>3</v>
      </c>
      <c r="L2681">
        <v>9</v>
      </c>
      <c r="M2681" s="7">
        <v>2004</v>
      </c>
      <c r="N2681" s="7" t="s">
        <v>562</v>
      </c>
      <c r="O2681">
        <v>80</v>
      </c>
      <c r="P2681" t="s">
        <v>665</v>
      </c>
      <c r="Q2681" t="s">
        <v>568</v>
      </c>
      <c r="R2681" t="s">
        <v>569</v>
      </c>
      <c r="S2681" t="s">
        <v>570</v>
      </c>
      <c r="U2681" t="s">
        <v>571</v>
      </c>
      <c r="W2681">
        <v>80686</v>
      </c>
      <c r="X2681" s="7" t="s">
        <v>439</v>
      </c>
      <c r="Y2681" t="s">
        <v>38</v>
      </c>
      <c r="Z2681" t="s">
        <v>572</v>
      </c>
      <c r="AA2681" t="s">
        <v>99</v>
      </c>
      <c r="AB2681" t="str">
        <f>_xlfn.CONCAT(AA2681," ",Z2681)</f>
        <v>Michael Donnermeyer</v>
      </c>
      <c r="AC2681" s="7" t="s">
        <v>32</v>
      </c>
    </row>
    <row r="2682" spans="1:29" x14ac:dyDescent="0.25">
      <c r="A2682">
        <v>2681</v>
      </c>
      <c r="B2682">
        <v>10308</v>
      </c>
      <c r="C2682">
        <v>21</v>
      </c>
      <c r="D2682" s="3">
        <v>87.2</v>
      </c>
      <c r="E2682">
        <v>13</v>
      </c>
      <c r="F2682" s="3">
        <v>1831.2</v>
      </c>
      <c r="G2682" s="10">
        <f t="shared" si="82"/>
        <v>91.56</v>
      </c>
      <c r="H2682" s="10">
        <f t="shared" si="83"/>
        <v>366.24</v>
      </c>
      <c r="I2682" s="5">
        <v>38275</v>
      </c>
      <c r="J2682" s="7" t="s">
        <v>21</v>
      </c>
      <c r="K2682">
        <v>4</v>
      </c>
      <c r="L2682">
        <v>10</v>
      </c>
      <c r="M2682" s="7">
        <v>2004</v>
      </c>
      <c r="N2682" s="7" t="s">
        <v>562</v>
      </c>
      <c r="O2682">
        <v>80</v>
      </c>
      <c r="P2682" t="s">
        <v>665</v>
      </c>
      <c r="Q2682" t="s">
        <v>313</v>
      </c>
      <c r="R2682">
        <v>9145554562</v>
      </c>
      <c r="S2682" t="s">
        <v>314</v>
      </c>
      <c r="U2682" t="s">
        <v>315</v>
      </c>
      <c r="V2682" t="s">
        <v>27</v>
      </c>
      <c r="W2682">
        <v>24067</v>
      </c>
      <c r="X2682" s="7" t="s">
        <v>28</v>
      </c>
      <c r="Y2682" t="s">
        <v>29</v>
      </c>
      <c r="Z2682" t="s">
        <v>98</v>
      </c>
      <c r="AA2682" t="s">
        <v>234</v>
      </c>
      <c r="AB2682" t="str">
        <f>_xlfn.CONCAT(AA2682," ",Z2682)</f>
        <v>Steve Frick</v>
      </c>
      <c r="AC2682" s="7" t="s">
        <v>32</v>
      </c>
    </row>
    <row r="2683" spans="1:29" x14ac:dyDescent="0.25">
      <c r="A2683">
        <v>2682</v>
      </c>
      <c r="B2683">
        <v>10316</v>
      </c>
      <c r="C2683">
        <v>48</v>
      </c>
      <c r="D2683" s="3">
        <v>75.2</v>
      </c>
      <c r="E2683">
        <v>5</v>
      </c>
      <c r="F2683" s="3">
        <v>3609.6</v>
      </c>
      <c r="G2683" s="10">
        <f t="shared" si="82"/>
        <v>180.48000000000002</v>
      </c>
      <c r="H2683" s="10">
        <f t="shared" si="83"/>
        <v>721.92000000000007</v>
      </c>
      <c r="I2683" s="5">
        <v>38292</v>
      </c>
      <c r="J2683" s="7" t="s">
        <v>21</v>
      </c>
      <c r="K2683">
        <v>4</v>
      </c>
      <c r="L2683">
        <v>11</v>
      </c>
      <c r="M2683" s="7">
        <v>2004</v>
      </c>
      <c r="N2683" s="7" t="s">
        <v>562</v>
      </c>
      <c r="O2683">
        <v>80</v>
      </c>
      <c r="P2683" t="s">
        <v>665</v>
      </c>
      <c r="Q2683" t="s">
        <v>379</v>
      </c>
      <c r="R2683" t="s">
        <v>380</v>
      </c>
      <c r="S2683" t="s">
        <v>381</v>
      </c>
      <c r="U2683" t="s">
        <v>382</v>
      </c>
      <c r="V2683" t="s">
        <v>383</v>
      </c>
      <c r="W2683" t="s">
        <v>384</v>
      </c>
      <c r="X2683" s="7" t="s">
        <v>166</v>
      </c>
      <c r="Y2683" t="s">
        <v>38</v>
      </c>
      <c r="Z2683" t="s">
        <v>385</v>
      </c>
      <c r="AA2683" t="s">
        <v>386</v>
      </c>
      <c r="AB2683" t="str">
        <f>_xlfn.CONCAT(AA2683," ",Z2683)</f>
        <v>Helen Bennett</v>
      </c>
      <c r="AC2683" s="7" t="s">
        <v>47</v>
      </c>
    </row>
    <row r="2684" spans="1:29" x14ac:dyDescent="0.25">
      <c r="A2684">
        <v>2683</v>
      </c>
      <c r="B2684">
        <v>10328</v>
      </c>
      <c r="C2684">
        <v>33</v>
      </c>
      <c r="D2684" s="3">
        <v>64</v>
      </c>
      <c r="E2684">
        <v>13</v>
      </c>
      <c r="F2684" s="3">
        <v>2112</v>
      </c>
      <c r="G2684" s="10">
        <f t="shared" si="82"/>
        <v>105.60000000000001</v>
      </c>
      <c r="H2684" s="10">
        <f t="shared" si="83"/>
        <v>422.40000000000003</v>
      </c>
      <c r="I2684" s="5">
        <v>38303</v>
      </c>
      <c r="J2684" s="7" t="s">
        <v>21</v>
      </c>
      <c r="K2684">
        <v>4</v>
      </c>
      <c r="L2684">
        <v>11</v>
      </c>
      <c r="M2684" s="7">
        <v>2004</v>
      </c>
      <c r="N2684" s="7" t="s">
        <v>562</v>
      </c>
      <c r="O2684">
        <v>80</v>
      </c>
      <c r="P2684" t="s">
        <v>665</v>
      </c>
      <c r="Q2684" t="s">
        <v>548</v>
      </c>
      <c r="R2684" t="s">
        <v>549</v>
      </c>
      <c r="S2684" t="s">
        <v>550</v>
      </c>
      <c r="U2684" t="s">
        <v>551</v>
      </c>
      <c r="W2684">
        <v>24100</v>
      </c>
      <c r="X2684" s="7" t="s">
        <v>254</v>
      </c>
      <c r="Y2684" t="s">
        <v>38</v>
      </c>
      <c r="Z2684" t="s">
        <v>552</v>
      </c>
      <c r="AA2684" t="s">
        <v>553</v>
      </c>
      <c r="AB2684" t="str">
        <f>_xlfn.CONCAT(AA2684," ",Z2684)</f>
        <v>Giovanni Rovelli</v>
      </c>
      <c r="AC2684" s="7" t="s">
        <v>32</v>
      </c>
    </row>
    <row r="2685" spans="1:29" x14ac:dyDescent="0.25">
      <c r="A2685">
        <v>2684</v>
      </c>
      <c r="B2685">
        <v>10341</v>
      </c>
      <c r="C2685">
        <v>34</v>
      </c>
      <c r="D2685" s="3">
        <v>100</v>
      </c>
      <c r="E2685">
        <v>5</v>
      </c>
      <c r="F2685" s="3">
        <v>3644.12</v>
      </c>
      <c r="G2685" s="10">
        <f t="shared" si="82"/>
        <v>182.20600000000002</v>
      </c>
      <c r="H2685" s="10">
        <f t="shared" si="83"/>
        <v>728.82400000000007</v>
      </c>
      <c r="I2685" s="5">
        <v>38315</v>
      </c>
      <c r="J2685" s="7" t="s">
        <v>21</v>
      </c>
      <c r="K2685">
        <v>4</v>
      </c>
      <c r="L2685">
        <v>11</v>
      </c>
      <c r="M2685" s="7">
        <v>2004</v>
      </c>
      <c r="N2685" s="7" t="s">
        <v>562</v>
      </c>
      <c r="O2685">
        <v>80</v>
      </c>
      <c r="P2685" t="s">
        <v>665</v>
      </c>
      <c r="Q2685" t="s">
        <v>140</v>
      </c>
      <c r="R2685" t="s">
        <v>141</v>
      </c>
      <c r="S2685" t="s">
        <v>142</v>
      </c>
      <c r="U2685" t="s">
        <v>143</v>
      </c>
      <c r="W2685">
        <v>5020</v>
      </c>
      <c r="X2685" s="7" t="s">
        <v>144</v>
      </c>
      <c r="Y2685" t="s">
        <v>38</v>
      </c>
      <c r="Z2685" t="s">
        <v>145</v>
      </c>
      <c r="AA2685" t="s">
        <v>146</v>
      </c>
      <c r="AB2685" t="str">
        <f>_xlfn.CONCAT(AA2685," ",Z2685)</f>
        <v>Georg Pipps</v>
      </c>
      <c r="AC2685" s="7" t="s">
        <v>47</v>
      </c>
    </row>
    <row r="2686" spans="1:29" x14ac:dyDescent="0.25">
      <c r="A2686">
        <v>2685</v>
      </c>
      <c r="B2686">
        <v>10353</v>
      </c>
      <c r="C2686">
        <v>43</v>
      </c>
      <c r="D2686" s="3">
        <v>81.95</v>
      </c>
      <c r="E2686">
        <v>6</v>
      </c>
      <c r="F2686" s="3">
        <v>3523.85</v>
      </c>
      <c r="G2686" s="10">
        <f t="shared" si="82"/>
        <v>176.1925</v>
      </c>
      <c r="H2686" s="10">
        <f t="shared" si="83"/>
        <v>704.77</v>
      </c>
      <c r="I2686" s="5">
        <v>38325</v>
      </c>
      <c r="J2686" s="7" t="s">
        <v>21</v>
      </c>
      <c r="K2686">
        <v>4</v>
      </c>
      <c r="L2686">
        <v>12</v>
      </c>
      <c r="M2686" s="7">
        <v>2004</v>
      </c>
      <c r="N2686" s="7" t="s">
        <v>562</v>
      </c>
      <c r="O2686">
        <v>80</v>
      </c>
      <c r="P2686" t="s">
        <v>665</v>
      </c>
      <c r="Q2686" t="s">
        <v>564</v>
      </c>
      <c r="R2686">
        <v>2035554407</v>
      </c>
      <c r="S2686" t="s">
        <v>565</v>
      </c>
      <c r="U2686" t="s">
        <v>512</v>
      </c>
      <c r="V2686" t="s">
        <v>108</v>
      </c>
      <c r="W2686">
        <v>97561</v>
      </c>
      <c r="X2686" s="7" t="s">
        <v>28</v>
      </c>
      <c r="Y2686" t="s">
        <v>29</v>
      </c>
      <c r="Z2686" t="s">
        <v>566</v>
      </c>
      <c r="AA2686" t="s">
        <v>567</v>
      </c>
      <c r="AB2686" t="str">
        <f>_xlfn.CONCAT(AA2686," ",Z2686)</f>
        <v>Dan Lewis</v>
      </c>
      <c r="AC2686" s="7" t="s">
        <v>47</v>
      </c>
    </row>
    <row r="2687" spans="1:29" x14ac:dyDescent="0.25">
      <c r="A2687">
        <v>2686</v>
      </c>
      <c r="B2687">
        <v>10361</v>
      </c>
      <c r="C2687">
        <v>44</v>
      </c>
      <c r="D2687" s="3">
        <v>100</v>
      </c>
      <c r="E2687">
        <v>10</v>
      </c>
      <c r="F2687" s="3">
        <v>5001.92</v>
      </c>
      <c r="G2687" s="10">
        <f t="shared" si="82"/>
        <v>250.096</v>
      </c>
      <c r="H2687" s="10">
        <f t="shared" si="83"/>
        <v>1000.384</v>
      </c>
      <c r="I2687" s="5">
        <v>38338</v>
      </c>
      <c r="J2687" s="7" t="s">
        <v>21</v>
      </c>
      <c r="K2687">
        <v>4</v>
      </c>
      <c r="L2687">
        <v>12</v>
      </c>
      <c r="M2687" s="7">
        <v>2004</v>
      </c>
      <c r="N2687" s="7" t="s">
        <v>562</v>
      </c>
      <c r="O2687">
        <v>80</v>
      </c>
      <c r="P2687" t="s">
        <v>665</v>
      </c>
      <c r="Q2687" t="s">
        <v>148</v>
      </c>
      <c r="R2687" t="s">
        <v>149</v>
      </c>
      <c r="S2687" t="s">
        <v>150</v>
      </c>
      <c r="T2687" t="s">
        <v>151</v>
      </c>
      <c r="U2687" t="s">
        <v>152</v>
      </c>
      <c r="V2687" t="s">
        <v>153</v>
      </c>
      <c r="W2687">
        <v>2067</v>
      </c>
      <c r="X2687" s="7" t="s">
        <v>91</v>
      </c>
      <c r="Y2687" t="s">
        <v>92</v>
      </c>
      <c r="Z2687" t="s">
        <v>154</v>
      </c>
      <c r="AA2687" t="s">
        <v>155</v>
      </c>
      <c r="AB2687" t="str">
        <f>_xlfn.CONCAT(AA2687," ",Z2687)</f>
        <v>Adrian Huxley</v>
      </c>
      <c r="AC2687" s="7" t="s">
        <v>47</v>
      </c>
    </row>
    <row r="2688" spans="1:29" x14ac:dyDescent="0.25">
      <c r="A2688">
        <v>2687</v>
      </c>
      <c r="B2688">
        <v>10375</v>
      </c>
      <c r="C2688">
        <v>44</v>
      </c>
      <c r="D2688" s="3">
        <v>100</v>
      </c>
      <c r="E2688">
        <v>11</v>
      </c>
      <c r="F2688" s="3">
        <v>5208.72</v>
      </c>
      <c r="G2688" s="10">
        <f t="shared" si="82"/>
        <v>260.43600000000004</v>
      </c>
      <c r="H2688" s="10">
        <f t="shared" si="83"/>
        <v>1041.7440000000001</v>
      </c>
      <c r="I2688" s="5">
        <v>38386</v>
      </c>
      <c r="J2688" s="7" t="s">
        <v>21</v>
      </c>
      <c r="K2688">
        <v>1</v>
      </c>
      <c r="L2688">
        <v>2</v>
      </c>
      <c r="M2688" s="7">
        <v>2005</v>
      </c>
      <c r="N2688" s="7" t="s">
        <v>562</v>
      </c>
      <c r="O2688">
        <v>80</v>
      </c>
      <c r="P2688" t="s">
        <v>665</v>
      </c>
      <c r="Q2688" t="s">
        <v>110</v>
      </c>
      <c r="R2688" t="s">
        <v>111</v>
      </c>
      <c r="S2688" t="s">
        <v>112</v>
      </c>
      <c r="U2688" t="s">
        <v>113</v>
      </c>
      <c r="W2688">
        <v>44000</v>
      </c>
      <c r="X2688" s="7" t="s">
        <v>37</v>
      </c>
      <c r="Y2688" t="s">
        <v>38</v>
      </c>
      <c r="Z2688" t="s">
        <v>114</v>
      </c>
      <c r="AA2688" t="s">
        <v>115</v>
      </c>
      <c r="AB2688" t="str">
        <f>_xlfn.CONCAT(AA2688," ",Z2688)</f>
        <v>Janine Labrune</v>
      </c>
      <c r="AC2688" s="7" t="s">
        <v>47</v>
      </c>
    </row>
    <row r="2689" spans="1:29" x14ac:dyDescent="0.25">
      <c r="A2689">
        <v>2688</v>
      </c>
      <c r="B2689">
        <v>10386</v>
      </c>
      <c r="C2689">
        <v>32</v>
      </c>
      <c r="D2689" s="3">
        <v>94.34</v>
      </c>
      <c r="E2689">
        <v>17</v>
      </c>
      <c r="F2689" s="3">
        <v>3018.88</v>
      </c>
      <c r="G2689" s="10">
        <f t="shared" si="82"/>
        <v>150.94400000000002</v>
      </c>
      <c r="H2689" s="10">
        <f t="shared" si="83"/>
        <v>603.77600000000007</v>
      </c>
      <c r="I2689" s="5">
        <v>38412</v>
      </c>
      <c r="J2689" s="7" t="s">
        <v>404</v>
      </c>
      <c r="K2689">
        <v>1</v>
      </c>
      <c r="L2689">
        <v>3</v>
      </c>
      <c r="M2689" s="7">
        <v>2005</v>
      </c>
      <c r="N2689" s="7" t="s">
        <v>562</v>
      </c>
      <c r="O2689">
        <v>80</v>
      </c>
      <c r="P2689" t="s">
        <v>665</v>
      </c>
      <c r="Q2689" t="s">
        <v>170</v>
      </c>
      <c r="R2689" t="s">
        <v>171</v>
      </c>
      <c r="S2689" t="s">
        <v>172</v>
      </c>
      <c r="U2689" t="s">
        <v>173</v>
      </c>
      <c r="W2689">
        <v>28034</v>
      </c>
      <c r="X2689" s="7" t="s">
        <v>174</v>
      </c>
      <c r="Y2689" t="s">
        <v>38</v>
      </c>
      <c r="Z2689" t="s">
        <v>175</v>
      </c>
      <c r="AA2689" t="s">
        <v>176</v>
      </c>
      <c r="AB2689" t="str">
        <f>_xlfn.CONCAT(AA2689," ",Z2689)</f>
        <v>Diego Freyre</v>
      </c>
      <c r="AC2689" s="7" t="s">
        <v>47</v>
      </c>
    </row>
    <row r="2690" spans="1:29" x14ac:dyDescent="0.25">
      <c r="A2690">
        <v>2689</v>
      </c>
      <c r="B2690">
        <v>10398</v>
      </c>
      <c r="C2690">
        <v>29</v>
      </c>
      <c r="D2690" s="3">
        <v>65.599999999999994</v>
      </c>
      <c r="E2690">
        <v>10</v>
      </c>
      <c r="F2690" s="3">
        <v>1902.4</v>
      </c>
      <c r="G2690" s="10">
        <f t="shared" si="82"/>
        <v>95.12</v>
      </c>
      <c r="H2690" s="10">
        <f t="shared" si="83"/>
        <v>380.48</v>
      </c>
      <c r="I2690" s="5">
        <v>38441</v>
      </c>
      <c r="J2690" s="7" t="s">
        <v>21</v>
      </c>
      <c r="K2690">
        <v>1</v>
      </c>
      <c r="L2690">
        <v>3</v>
      </c>
      <c r="M2690" s="7">
        <v>2005</v>
      </c>
      <c r="N2690" s="7" t="s">
        <v>562</v>
      </c>
      <c r="O2690">
        <v>80</v>
      </c>
      <c r="P2690" t="s">
        <v>665</v>
      </c>
      <c r="Q2690" t="s">
        <v>33</v>
      </c>
      <c r="R2690" t="s">
        <v>34</v>
      </c>
      <c r="S2690" t="s">
        <v>35</v>
      </c>
      <c r="U2690" t="s">
        <v>36</v>
      </c>
      <c r="W2690">
        <v>51100</v>
      </c>
      <c r="X2690" s="7" t="s">
        <v>37</v>
      </c>
      <c r="Y2690" t="s">
        <v>38</v>
      </c>
      <c r="Z2690" t="s">
        <v>39</v>
      </c>
      <c r="AA2690" t="s">
        <v>40</v>
      </c>
      <c r="AB2690" t="str">
        <f>_xlfn.CONCAT(AA2690," ",Z2690)</f>
        <v>Paul Henriot</v>
      </c>
      <c r="AC2690" s="7" t="s">
        <v>32</v>
      </c>
    </row>
    <row r="2691" spans="1:29" x14ac:dyDescent="0.25">
      <c r="A2691">
        <v>2690</v>
      </c>
      <c r="B2691">
        <v>10401</v>
      </c>
      <c r="C2691">
        <v>77</v>
      </c>
      <c r="D2691" s="3">
        <v>92</v>
      </c>
      <c r="E2691">
        <v>9</v>
      </c>
      <c r="F2691" s="3">
        <v>7084</v>
      </c>
      <c r="G2691" s="10">
        <f t="shared" ref="G2691:G2754" si="84">F2691*0.05</f>
        <v>354.20000000000005</v>
      </c>
      <c r="H2691" s="10">
        <f t="shared" ref="H2691:H2754" si="85">F2691*0.2</f>
        <v>1416.8000000000002</v>
      </c>
      <c r="I2691" s="5">
        <v>38445</v>
      </c>
      <c r="J2691" s="7" t="s">
        <v>397</v>
      </c>
      <c r="K2691">
        <v>2</v>
      </c>
      <c r="L2691">
        <v>4</v>
      </c>
      <c r="M2691" s="7">
        <v>2005</v>
      </c>
      <c r="N2691" s="7" t="s">
        <v>562</v>
      </c>
      <c r="O2691">
        <v>80</v>
      </c>
      <c r="P2691" t="s">
        <v>665</v>
      </c>
      <c r="Q2691" t="s">
        <v>100</v>
      </c>
      <c r="R2691">
        <v>2015559350</v>
      </c>
      <c r="S2691" t="s">
        <v>101</v>
      </c>
      <c r="U2691" t="s">
        <v>102</v>
      </c>
      <c r="V2691" t="s">
        <v>103</v>
      </c>
      <c r="W2691">
        <v>94019</v>
      </c>
      <c r="X2691" s="7" t="s">
        <v>28</v>
      </c>
      <c r="Y2691" t="s">
        <v>29</v>
      </c>
      <c r="Z2691" t="s">
        <v>57</v>
      </c>
      <c r="AA2691" t="s">
        <v>104</v>
      </c>
      <c r="AB2691" t="str">
        <f>_xlfn.CONCAT(AA2691," ",Z2691)</f>
        <v>William Brown</v>
      </c>
      <c r="AC2691" s="7" t="s">
        <v>147</v>
      </c>
    </row>
    <row r="2692" spans="1:29" x14ac:dyDescent="0.25">
      <c r="A2692">
        <v>2691</v>
      </c>
      <c r="B2692">
        <v>10416</v>
      </c>
      <c r="C2692">
        <v>39</v>
      </c>
      <c r="D2692" s="3">
        <v>67.2</v>
      </c>
      <c r="E2692">
        <v>10</v>
      </c>
      <c r="F2692" s="3">
        <v>2620.8000000000002</v>
      </c>
      <c r="G2692" s="10">
        <f t="shared" si="84"/>
        <v>131.04000000000002</v>
      </c>
      <c r="H2692" s="10">
        <f t="shared" si="85"/>
        <v>524.16000000000008</v>
      </c>
      <c r="I2692" s="5">
        <v>38482</v>
      </c>
      <c r="J2692" s="7" t="s">
        <v>21</v>
      </c>
      <c r="K2692">
        <v>2</v>
      </c>
      <c r="L2692">
        <v>5</v>
      </c>
      <c r="M2692" s="7">
        <v>2005</v>
      </c>
      <c r="N2692" s="7" t="s">
        <v>562</v>
      </c>
      <c r="O2692">
        <v>80</v>
      </c>
      <c r="P2692" t="s">
        <v>665</v>
      </c>
      <c r="Q2692" t="s">
        <v>448</v>
      </c>
      <c r="R2692" t="s">
        <v>449</v>
      </c>
      <c r="S2692" t="s">
        <v>450</v>
      </c>
      <c r="U2692" t="s">
        <v>451</v>
      </c>
      <c r="W2692">
        <v>42100</v>
      </c>
      <c r="X2692" s="7" t="s">
        <v>254</v>
      </c>
      <c r="Y2692" t="s">
        <v>38</v>
      </c>
      <c r="Z2692" t="s">
        <v>452</v>
      </c>
      <c r="AA2692" t="s">
        <v>453</v>
      </c>
      <c r="AB2692" t="str">
        <f>_xlfn.CONCAT(AA2692," ",Z2692)</f>
        <v>Maurizio Moroni</v>
      </c>
      <c r="AC2692" s="7" t="s">
        <v>32</v>
      </c>
    </row>
    <row r="2693" spans="1:29" x14ac:dyDescent="0.25">
      <c r="A2693">
        <v>2692</v>
      </c>
      <c r="B2693">
        <v>10105</v>
      </c>
      <c r="C2693">
        <v>39</v>
      </c>
      <c r="D2693" s="3">
        <v>81.14</v>
      </c>
      <c r="E2693">
        <v>6</v>
      </c>
      <c r="F2693" s="3">
        <v>3164.46</v>
      </c>
      <c r="G2693" s="10">
        <f t="shared" si="84"/>
        <v>158.22300000000001</v>
      </c>
      <c r="H2693" s="10">
        <f t="shared" si="85"/>
        <v>632.89200000000005</v>
      </c>
      <c r="I2693" s="5">
        <v>37663</v>
      </c>
      <c r="J2693" s="7" t="s">
        <v>21</v>
      </c>
      <c r="K2693">
        <v>1</v>
      </c>
      <c r="L2693">
        <v>2</v>
      </c>
      <c r="M2693" s="7">
        <v>2003</v>
      </c>
      <c r="N2693" s="7" t="s">
        <v>594</v>
      </c>
      <c r="O2693">
        <v>100</v>
      </c>
      <c r="P2693" t="s">
        <v>666</v>
      </c>
      <c r="Q2693" t="s">
        <v>318</v>
      </c>
      <c r="R2693" t="s">
        <v>319</v>
      </c>
      <c r="S2693" t="s">
        <v>320</v>
      </c>
      <c r="U2693" t="s">
        <v>321</v>
      </c>
      <c r="W2693">
        <v>1734</v>
      </c>
      <c r="X2693" s="7" t="s">
        <v>322</v>
      </c>
      <c r="Y2693" t="s">
        <v>38</v>
      </c>
      <c r="Z2693" t="s">
        <v>323</v>
      </c>
      <c r="AA2693" t="s">
        <v>324</v>
      </c>
      <c r="AB2693" t="str">
        <f>_xlfn.CONCAT(AA2693," ",Z2693)</f>
        <v>Jytte Petersen</v>
      </c>
      <c r="AC2693" s="7" t="s">
        <v>47</v>
      </c>
    </row>
    <row r="2694" spans="1:29" x14ac:dyDescent="0.25">
      <c r="A2694">
        <v>2693</v>
      </c>
      <c r="B2694">
        <v>10118</v>
      </c>
      <c r="C2694">
        <v>36</v>
      </c>
      <c r="D2694" s="3">
        <v>100</v>
      </c>
      <c r="E2694">
        <v>1</v>
      </c>
      <c r="F2694" s="3">
        <v>4219.2</v>
      </c>
      <c r="G2694" s="10">
        <f t="shared" si="84"/>
        <v>210.96</v>
      </c>
      <c r="H2694" s="10">
        <f t="shared" si="85"/>
        <v>843.84</v>
      </c>
      <c r="I2694" s="5">
        <v>37732</v>
      </c>
      <c r="J2694" s="7" t="s">
        <v>21</v>
      </c>
      <c r="K2694">
        <v>2</v>
      </c>
      <c r="L2694">
        <v>4</v>
      </c>
      <c r="M2694" s="7">
        <v>2003</v>
      </c>
      <c r="N2694" s="7" t="s">
        <v>594</v>
      </c>
      <c r="O2694">
        <v>100</v>
      </c>
      <c r="P2694" t="s">
        <v>666</v>
      </c>
      <c r="Q2694" t="s">
        <v>348</v>
      </c>
      <c r="R2694" t="s">
        <v>349</v>
      </c>
      <c r="S2694" t="s">
        <v>350</v>
      </c>
      <c r="U2694" t="s">
        <v>351</v>
      </c>
      <c r="W2694">
        <v>8022</v>
      </c>
      <c r="X2694" s="7" t="s">
        <v>174</v>
      </c>
      <c r="Y2694" t="s">
        <v>38</v>
      </c>
      <c r="Z2694" t="s">
        <v>352</v>
      </c>
      <c r="AA2694" t="s">
        <v>353</v>
      </c>
      <c r="AB2694" t="str">
        <f>_xlfn.CONCAT(AA2694," ",Z2694)</f>
        <v>Eduardo Saavedra</v>
      </c>
      <c r="AC2694" s="7" t="s">
        <v>47</v>
      </c>
    </row>
    <row r="2695" spans="1:29" x14ac:dyDescent="0.25">
      <c r="A2695">
        <v>2694</v>
      </c>
      <c r="B2695">
        <v>10129</v>
      </c>
      <c r="C2695">
        <v>42</v>
      </c>
      <c r="D2695" s="3">
        <v>91.15</v>
      </c>
      <c r="E2695">
        <v>6</v>
      </c>
      <c r="F2695" s="3">
        <v>3828.3</v>
      </c>
      <c r="G2695" s="10">
        <f t="shared" si="84"/>
        <v>191.41500000000002</v>
      </c>
      <c r="H2695" s="10">
        <f t="shared" si="85"/>
        <v>765.66000000000008</v>
      </c>
      <c r="I2695" s="5">
        <v>37784</v>
      </c>
      <c r="J2695" s="7" t="s">
        <v>21</v>
      </c>
      <c r="K2695">
        <v>2</v>
      </c>
      <c r="L2695">
        <v>6</v>
      </c>
      <c r="M2695" s="7">
        <v>2003</v>
      </c>
      <c r="N2695" s="7" t="s">
        <v>594</v>
      </c>
      <c r="O2695">
        <v>100</v>
      </c>
      <c r="P2695" t="s">
        <v>666</v>
      </c>
      <c r="Q2695" t="s">
        <v>325</v>
      </c>
      <c r="R2695" t="s">
        <v>326</v>
      </c>
      <c r="S2695" t="s">
        <v>327</v>
      </c>
      <c r="U2695" t="s">
        <v>328</v>
      </c>
      <c r="W2695" t="s">
        <v>329</v>
      </c>
      <c r="X2695" s="7" t="s">
        <v>166</v>
      </c>
      <c r="Y2695" t="s">
        <v>38</v>
      </c>
      <c r="Z2695" t="s">
        <v>57</v>
      </c>
      <c r="AA2695" t="s">
        <v>330</v>
      </c>
      <c r="AB2695" t="str">
        <f>_xlfn.CONCAT(AA2695," ",Z2695)</f>
        <v>Ann Brown</v>
      </c>
      <c r="AC2695" s="7" t="s">
        <v>47</v>
      </c>
    </row>
    <row r="2696" spans="1:29" x14ac:dyDescent="0.25">
      <c r="A2696">
        <v>2695</v>
      </c>
      <c r="B2696">
        <v>10142</v>
      </c>
      <c r="C2696">
        <v>21</v>
      </c>
      <c r="D2696" s="3">
        <v>100</v>
      </c>
      <c r="E2696">
        <v>3</v>
      </c>
      <c r="F2696" s="3">
        <v>2334.9899999999998</v>
      </c>
      <c r="G2696" s="10">
        <f t="shared" si="84"/>
        <v>116.7495</v>
      </c>
      <c r="H2696" s="10">
        <f t="shared" si="85"/>
        <v>466.99799999999999</v>
      </c>
      <c r="I2696" s="5">
        <v>37841</v>
      </c>
      <c r="J2696" s="7" t="s">
        <v>21</v>
      </c>
      <c r="K2696">
        <v>3</v>
      </c>
      <c r="L2696">
        <v>8</v>
      </c>
      <c r="M2696" s="7">
        <v>2003</v>
      </c>
      <c r="N2696" s="7" t="s">
        <v>594</v>
      </c>
      <c r="O2696">
        <v>100</v>
      </c>
      <c r="P2696" t="s">
        <v>666</v>
      </c>
      <c r="Q2696" t="s">
        <v>268</v>
      </c>
      <c r="R2696">
        <v>4155551450</v>
      </c>
      <c r="S2696" t="s">
        <v>269</v>
      </c>
      <c r="U2696" t="s">
        <v>270</v>
      </c>
      <c r="V2696" t="s">
        <v>51</v>
      </c>
      <c r="W2696">
        <v>97562</v>
      </c>
      <c r="X2696" s="7" t="s">
        <v>28</v>
      </c>
      <c r="Y2696" t="s">
        <v>29</v>
      </c>
      <c r="Z2696" t="s">
        <v>271</v>
      </c>
      <c r="AA2696" t="s">
        <v>272</v>
      </c>
      <c r="AB2696" t="str">
        <f>_xlfn.CONCAT(AA2696," ",Z2696)</f>
        <v>Valarie Nelson</v>
      </c>
      <c r="AC2696" s="7" t="s">
        <v>32</v>
      </c>
    </row>
    <row r="2697" spans="1:29" x14ac:dyDescent="0.25">
      <c r="A2697">
        <v>2696</v>
      </c>
      <c r="B2697">
        <v>10153</v>
      </c>
      <c r="C2697">
        <v>50</v>
      </c>
      <c r="D2697" s="3">
        <v>88.15</v>
      </c>
      <c r="E2697">
        <v>2</v>
      </c>
      <c r="F2697" s="3">
        <v>4407.5</v>
      </c>
      <c r="G2697" s="10">
        <f t="shared" si="84"/>
        <v>220.375</v>
      </c>
      <c r="H2697" s="10">
        <f t="shared" si="85"/>
        <v>881.5</v>
      </c>
      <c r="I2697" s="5">
        <v>37892</v>
      </c>
      <c r="J2697" s="7" t="s">
        <v>21</v>
      </c>
      <c r="K2697">
        <v>3</v>
      </c>
      <c r="L2697">
        <v>9</v>
      </c>
      <c r="M2697" s="7">
        <v>2003</v>
      </c>
      <c r="N2697" s="7" t="s">
        <v>594</v>
      </c>
      <c r="O2697">
        <v>100</v>
      </c>
      <c r="P2697" t="s">
        <v>666</v>
      </c>
      <c r="Q2697" t="s">
        <v>170</v>
      </c>
      <c r="R2697" t="s">
        <v>171</v>
      </c>
      <c r="S2697" t="s">
        <v>172</v>
      </c>
      <c r="U2697" t="s">
        <v>173</v>
      </c>
      <c r="W2697">
        <v>28034</v>
      </c>
      <c r="X2697" s="7" t="s">
        <v>174</v>
      </c>
      <c r="Y2697" t="s">
        <v>38</v>
      </c>
      <c r="Z2697" t="s">
        <v>175</v>
      </c>
      <c r="AA2697" t="s">
        <v>176</v>
      </c>
      <c r="AB2697" t="str">
        <f>_xlfn.CONCAT(AA2697," ",Z2697)</f>
        <v>Diego Freyre</v>
      </c>
      <c r="AC2697" s="7" t="s">
        <v>47</v>
      </c>
    </row>
    <row r="2698" spans="1:29" x14ac:dyDescent="0.25">
      <c r="A2698">
        <v>2697</v>
      </c>
      <c r="B2698">
        <v>10167</v>
      </c>
      <c r="C2698">
        <v>24</v>
      </c>
      <c r="D2698" s="3">
        <v>100</v>
      </c>
      <c r="E2698">
        <v>13</v>
      </c>
      <c r="F2698" s="3">
        <v>2812.8</v>
      </c>
      <c r="G2698" s="10">
        <f t="shared" si="84"/>
        <v>140.64000000000001</v>
      </c>
      <c r="H2698" s="10">
        <f t="shared" si="85"/>
        <v>562.56000000000006</v>
      </c>
      <c r="I2698" s="5">
        <v>37917</v>
      </c>
      <c r="J2698" s="7" t="s">
        <v>335</v>
      </c>
      <c r="K2698">
        <v>4</v>
      </c>
      <c r="L2698">
        <v>10</v>
      </c>
      <c r="M2698" s="7">
        <v>2003</v>
      </c>
      <c r="N2698" s="7" t="s">
        <v>594</v>
      </c>
      <c r="O2698">
        <v>100</v>
      </c>
      <c r="P2698" t="s">
        <v>666</v>
      </c>
      <c r="Q2698" t="s">
        <v>257</v>
      </c>
      <c r="R2698" t="s">
        <v>258</v>
      </c>
      <c r="S2698" t="s">
        <v>259</v>
      </c>
      <c r="U2698" t="s">
        <v>260</v>
      </c>
      <c r="W2698" t="s">
        <v>261</v>
      </c>
      <c r="X2698" s="7" t="s">
        <v>184</v>
      </c>
      <c r="Y2698" t="s">
        <v>38</v>
      </c>
      <c r="Z2698" t="s">
        <v>262</v>
      </c>
      <c r="AA2698" t="s">
        <v>202</v>
      </c>
      <c r="AB2698" t="str">
        <f>_xlfn.CONCAT(AA2698," ",Z2698)</f>
        <v>Maria Larsson</v>
      </c>
      <c r="AC2698" s="7" t="s">
        <v>32</v>
      </c>
    </row>
    <row r="2699" spans="1:29" x14ac:dyDescent="0.25">
      <c r="A2699">
        <v>2698</v>
      </c>
      <c r="B2699">
        <v>10177</v>
      </c>
      <c r="C2699">
        <v>44</v>
      </c>
      <c r="D2699" s="3">
        <v>92.16</v>
      </c>
      <c r="E2699">
        <v>4</v>
      </c>
      <c r="F2699" s="3">
        <v>4055.04</v>
      </c>
      <c r="G2699" s="10">
        <f t="shared" si="84"/>
        <v>202.75200000000001</v>
      </c>
      <c r="H2699" s="10">
        <f t="shared" si="85"/>
        <v>811.00800000000004</v>
      </c>
      <c r="I2699" s="5">
        <v>37932</v>
      </c>
      <c r="J2699" s="7" t="s">
        <v>21</v>
      </c>
      <c r="K2699">
        <v>4</v>
      </c>
      <c r="L2699">
        <v>11</v>
      </c>
      <c r="M2699" s="7">
        <v>2003</v>
      </c>
      <c r="N2699" s="7" t="s">
        <v>594</v>
      </c>
      <c r="O2699">
        <v>100</v>
      </c>
      <c r="P2699" t="s">
        <v>666</v>
      </c>
      <c r="Q2699" t="s">
        <v>483</v>
      </c>
      <c r="R2699" t="s">
        <v>484</v>
      </c>
      <c r="S2699" t="s">
        <v>485</v>
      </c>
      <c r="U2699" t="s">
        <v>173</v>
      </c>
      <c r="W2699">
        <v>28023</v>
      </c>
      <c r="X2699" s="7" t="s">
        <v>174</v>
      </c>
      <c r="Y2699" t="s">
        <v>38</v>
      </c>
      <c r="Z2699" t="s">
        <v>486</v>
      </c>
      <c r="AA2699" t="s">
        <v>487</v>
      </c>
      <c r="AB2699" t="str">
        <f>_xlfn.CONCAT(AA2699," ",Z2699)</f>
        <v>Jesus Fernandez</v>
      </c>
      <c r="AC2699" s="7" t="s">
        <v>47</v>
      </c>
    </row>
    <row r="2700" spans="1:29" x14ac:dyDescent="0.25">
      <c r="A2700">
        <v>2699</v>
      </c>
      <c r="B2700">
        <v>10185</v>
      </c>
      <c r="C2700">
        <v>37</v>
      </c>
      <c r="D2700" s="3">
        <v>100</v>
      </c>
      <c r="E2700">
        <v>4</v>
      </c>
      <c r="F2700" s="3">
        <v>3891.66</v>
      </c>
      <c r="G2700" s="10">
        <f t="shared" si="84"/>
        <v>194.583</v>
      </c>
      <c r="H2700" s="10">
        <f t="shared" si="85"/>
        <v>778.33199999999999</v>
      </c>
      <c r="I2700" s="5">
        <v>37939</v>
      </c>
      <c r="J2700" s="7" t="s">
        <v>21</v>
      </c>
      <c r="K2700">
        <v>4</v>
      </c>
      <c r="L2700">
        <v>11</v>
      </c>
      <c r="M2700" s="7">
        <v>2003</v>
      </c>
      <c r="N2700" s="7" t="s">
        <v>594</v>
      </c>
      <c r="O2700">
        <v>100</v>
      </c>
      <c r="P2700" t="s">
        <v>666</v>
      </c>
      <c r="Q2700" t="s">
        <v>331</v>
      </c>
      <c r="R2700">
        <v>5085559555</v>
      </c>
      <c r="S2700" t="s">
        <v>332</v>
      </c>
      <c r="U2700" t="s">
        <v>158</v>
      </c>
      <c r="V2700" t="s">
        <v>119</v>
      </c>
      <c r="W2700">
        <v>50553</v>
      </c>
      <c r="X2700" s="7" t="s">
        <v>28</v>
      </c>
      <c r="Y2700" t="s">
        <v>29</v>
      </c>
      <c r="Z2700" t="s">
        <v>333</v>
      </c>
      <c r="AA2700" t="s">
        <v>334</v>
      </c>
      <c r="AB2700" t="str">
        <f>_xlfn.CONCAT(AA2700," ",Z2700)</f>
        <v>Wing C Tam</v>
      </c>
      <c r="AC2700" s="7" t="s">
        <v>47</v>
      </c>
    </row>
    <row r="2701" spans="1:29" x14ac:dyDescent="0.25">
      <c r="A2701">
        <v>2700</v>
      </c>
      <c r="B2701">
        <v>10197</v>
      </c>
      <c r="C2701">
        <v>27</v>
      </c>
      <c r="D2701" s="3">
        <v>92.16</v>
      </c>
      <c r="E2701">
        <v>10</v>
      </c>
      <c r="F2701" s="3">
        <v>2488.3200000000002</v>
      </c>
      <c r="G2701" s="10">
        <f t="shared" si="84"/>
        <v>124.41600000000001</v>
      </c>
      <c r="H2701" s="10">
        <f t="shared" si="85"/>
        <v>497.66400000000004</v>
      </c>
      <c r="I2701" s="5">
        <v>37951</v>
      </c>
      <c r="J2701" s="7" t="s">
        <v>21</v>
      </c>
      <c r="K2701">
        <v>4</v>
      </c>
      <c r="L2701">
        <v>11</v>
      </c>
      <c r="M2701" s="7">
        <v>2003</v>
      </c>
      <c r="N2701" s="7" t="s">
        <v>594</v>
      </c>
      <c r="O2701">
        <v>100</v>
      </c>
      <c r="P2701" t="s">
        <v>666</v>
      </c>
      <c r="Q2701" t="s">
        <v>348</v>
      </c>
      <c r="R2701" t="s">
        <v>349</v>
      </c>
      <c r="S2701" t="s">
        <v>350</v>
      </c>
      <c r="U2701" t="s">
        <v>351</v>
      </c>
      <c r="W2701">
        <v>8022</v>
      </c>
      <c r="X2701" s="7" t="s">
        <v>174</v>
      </c>
      <c r="Y2701" t="s">
        <v>38</v>
      </c>
      <c r="Z2701" t="s">
        <v>352</v>
      </c>
      <c r="AA2701" t="s">
        <v>353</v>
      </c>
      <c r="AB2701" t="str">
        <f>_xlfn.CONCAT(AA2701," ",Z2701)</f>
        <v>Eduardo Saavedra</v>
      </c>
      <c r="AC2701" s="7" t="s">
        <v>32</v>
      </c>
    </row>
    <row r="2702" spans="1:29" x14ac:dyDescent="0.25">
      <c r="A2702">
        <v>2701</v>
      </c>
      <c r="B2702">
        <v>10208</v>
      </c>
      <c r="C2702">
        <v>37</v>
      </c>
      <c r="D2702" s="3">
        <v>100</v>
      </c>
      <c r="E2702">
        <v>4</v>
      </c>
      <c r="F2702" s="3">
        <v>4447.3999999999996</v>
      </c>
      <c r="G2702" s="10">
        <f t="shared" si="84"/>
        <v>222.37</v>
      </c>
      <c r="H2702" s="10">
        <f t="shared" si="85"/>
        <v>889.48</v>
      </c>
      <c r="I2702" s="5">
        <v>37988</v>
      </c>
      <c r="J2702" s="7" t="s">
        <v>21</v>
      </c>
      <c r="K2702">
        <v>1</v>
      </c>
      <c r="L2702">
        <v>1</v>
      </c>
      <c r="M2702" s="7">
        <v>2004</v>
      </c>
      <c r="N2702" s="7" t="s">
        <v>594</v>
      </c>
      <c r="O2702">
        <v>100</v>
      </c>
      <c r="P2702" t="s">
        <v>666</v>
      </c>
      <c r="Q2702" t="s">
        <v>215</v>
      </c>
      <c r="R2702" t="s">
        <v>216</v>
      </c>
      <c r="S2702" t="s">
        <v>217</v>
      </c>
      <c r="U2702" t="s">
        <v>218</v>
      </c>
      <c r="W2702">
        <v>69004</v>
      </c>
      <c r="X2702" s="7" t="s">
        <v>37</v>
      </c>
      <c r="Y2702" t="s">
        <v>38</v>
      </c>
      <c r="Z2702" t="s">
        <v>219</v>
      </c>
      <c r="AA2702" t="s">
        <v>220</v>
      </c>
      <c r="AB2702" t="str">
        <f>_xlfn.CONCAT(AA2702," ",Z2702)</f>
        <v>Mary Saveley</v>
      </c>
      <c r="AC2702" s="7" t="s">
        <v>47</v>
      </c>
    </row>
    <row r="2703" spans="1:29" x14ac:dyDescent="0.25">
      <c r="A2703">
        <v>2702</v>
      </c>
      <c r="B2703">
        <v>10222</v>
      </c>
      <c r="C2703">
        <v>38</v>
      </c>
      <c r="D2703" s="3">
        <v>100</v>
      </c>
      <c r="E2703">
        <v>16</v>
      </c>
      <c r="F2703" s="3">
        <v>4187.22</v>
      </c>
      <c r="G2703" s="10">
        <f t="shared" si="84"/>
        <v>209.36100000000002</v>
      </c>
      <c r="H2703" s="10">
        <f t="shared" si="85"/>
        <v>837.44400000000007</v>
      </c>
      <c r="I2703" s="5">
        <v>38036</v>
      </c>
      <c r="J2703" s="7" t="s">
        <v>21</v>
      </c>
      <c r="K2703">
        <v>1</v>
      </c>
      <c r="L2703">
        <v>2</v>
      </c>
      <c r="M2703" s="7">
        <v>2004</v>
      </c>
      <c r="N2703" s="7" t="s">
        <v>594</v>
      </c>
      <c r="O2703">
        <v>100</v>
      </c>
      <c r="P2703" t="s">
        <v>666</v>
      </c>
      <c r="Q2703" t="s">
        <v>358</v>
      </c>
      <c r="R2703">
        <v>7605558146</v>
      </c>
      <c r="S2703" t="s">
        <v>359</v>
      </c>
      <c r="U2703" t="s">
        <v>360</v>
      </c>
      <c r="V2703" t="s">
        <v>51</v>
      </c>
      <c r="W2703">
        <v>91217</v>
      </c>
      <c r="X2703" s="7" t="s">
        <v>28</v>
      </c>
      <c r="Y2703" t="s">
        <v>29</v>
      </c>
      <c r="Z2703" t="s">
        <v>233</v>
      </c>
      <c r="AA2703" t="s">
        <v>272</v>
      </c>
      <c r="AB2703" t="str">
        <f>_xlfn.CONCAT(AA2703," ",Z2703)</f>
        <v>Valarie Thompson</v>
      </c>
      <c r="AC2703" s="7" t="s">
        <v>47</v>
      </c>
    </row>
    <row r="2704" spans="1:29" x14ac:dyDescent="0.25">
      <c r="A2704">
        <v>2703</v>
      </c>
      <c r="B2704">
        <v>10232</v>
      </c>
      <c r="C2704">
        <v>48</v>
      </c>
      <c r="D2704" s="3">
        <v>96.16</v>
      </c>
      <c r="E2704">
        <v>1</v>
      </c>
      <c r="F2704" s="3">
        <v>4615.68</v>
      </c>
      <c r="G2704" s="10">
        <f t="shared" si="84"/>
        <v>230.78400000000002</v>
      </c>
      <c r="H2704" s="10">
        <f t="shared" si="85"/>
        <v>923.13600000000008</v>
      </c>
      <c r="I2704" s="5">
        <v>38066</v>
      </c>
      <c r="J2704" s="7" t="s">
        <v>21</v>
      </c>
      <c r="K2704">
        <v>1</v>
      </c>
      <c r="L2704">
        <v>3</v>
      </c>
      <c r="M2704" s="7">
        <v>2004</v>
      </c>
      <c r="N2704" s="7" t="s">
        <v>594</v>
      </c>
      <c r="O2704">
        <v>100</v>
      </c>
      <c r="P2704" t="s">
        <v>666</v>
      </c>
      <c r="Q2704" t="s">
        <v>379</v>
      </c>
      <c r="R2704" t="s">
        <v>380</v>
      </c>
      <c r="S2704" t="s">
        <v>381</v>
      </c>
      <c r="U2704" t="s">
        <v>382</v>
      </c>
      <c r="V2704" t="s">
        <v>383</v>
      </c>
      <c r="W2704" t="s">
        <v>384</v>
      </c>
      <c r="X2704" s="7" t="s">
        <v>166</v>
      </c>
      <c r="Y2704" t="s">
        <v>38</v>
      </c>
      <c r="Z2704" t="s">
        <v>385</v>
      </c>
      <c r="AA2704" t="s">
        <v>386</v>
      </c>
      <c r="AB2704" t="str">
        <f>_xlfn.CONCAT(AA2704," ",Z2704)</f>
        <v>Helen Bennett</v>
      </c>
      <c r="AC2704" s="7" t="s">
        <v>47</v>
      </c>
    </row>
    <row r="2705" spans="1:29" x14ac:dyDescent="0.25">
      <c r="A2705">
        <v>2704</v>
      </c>
      <c r="B2705">
        <v>10248</v>
      </c>
      <c r="C2705">
        <v>30</v>
      </c>
      <c r="D2705" s="3">
        <v>100</v>
      </c>
      <c r="E2705">
        <v>7</v>
      </c>
      <c r="F2705" s="3">
        <v>3245.4</v>
      </c>
      <c r="G2705" s="10">
        <f t="shared" si="84"/>
        <v>162.27000000000001</v>
      </c>
      <c r="H2705" s="10">
        <f t="shared" si="85"/>
        <v>649.08000000000004</v>
      </c>
      <c r="I2705" s="5">
        <v>38114</v>
      </c>
      <c r="J2705" s="7" t="s">
        <v>335</v>
      </c>
      <c r="K2705">
        <v>2</v>
      </c>
      <c r="L2705">
        <v>5</v>
      </c>
      <c r="M2705" s="7">
        <v>2004</v>
      </c>
      <c r="N2705" s="7" t="s">
        <v>594</v>
      </c>
      <c r="O2705">
        <v>100</v>
      </c>
      <c r="P2705" t="s">
        <v>666</v>
      </c>
      <c r="Q2705" t="s">
        <v>24</v>
      </c>
      <c r="R2705">
        <v>2125557818</v>
      </c>
      <c r="S2705" t="s">
        <v>25</v>
      </c>
      <c r="U2705" t="s">
        <v>26</v>
      </c>
      <c r="V2705" t="s">
        <v>27</v>
      </c>
      <c r="W2705">
        <v>10022</v>
      </c>
      <c r="X2705" s="7" t="s">
        <v>28</v>
      </c>
      <c r="Y2705" t="s">
        <v>29</v>
      </c>
      <c r="Z2705" t="s">
        <v>30</v>
      </c>
      <c r="AA2705" t="s">
        <v>31</v>
      </c>
      <c r="AB2705" t="str">
        <f>_xlfn.CONCAT(AA2705," ",Z2705)</f>
        <v>Kwai Yu</v>
      </c>
      <c r="AC2705" s="7" t="s">
        <v>47</v>
      </c>
    </row>
    <row r="2706" spans="1:29" x14ac:dyDescent="0.25">
      <c r="A2706">
        <v>2705</v>
      </c>
      <c r="B2706">
        <v>10261</v>
      </c>
      <c r="C2706">
        <v>25</v>
      </c>
      <c r="D2706" s="3">
        <v>88.15</v>
      </c>
      <c r="E2706">
        <v>5</v>
      </c>
      <c r="F2706" s="3">
        <v>2203.75</v>
      </c>
      <c r="G2706" s="10">
        <f t="shared" si="84"/>
        <v>110.1875</v>
      </c>
      <c r="H2706" s="10">
        <f t="shared" si="85"/>
        <v>440.75</v>
      </c>
      <c r="I2706" s="5">
        <v>38155</v>
      </c>
      <c r="J2706" s="7" t="s">
        <v>21</v>
      </c>
      <c r="K2706">
        <v>2</v>
      </c>
      <c r="L2706">
        <v>6</v>
      </c>
      <c r="M2706" s="7">
        <v>2004</v>
      </c>
      <c r="N2706" s="7" t="s">
        <v>594</v>
      </c>
      <c r="O2706">
        <v>100</v>
      </c>
      <c r="P2706" t="s">
        <v>666</v>
      </c>
      <c r="Q2706" t="s">
        <v>288</v>
      </c>
      <c r="R2706" t="s">
        <v>289</v>
      </c>
      <c r="S2706" t="s">
        <v>290</v>
      </c>
      <c r="U2706" t="s">
        <v>291</v>
      </c>
      <c r="V2706" t="s">
        <v>292</v>
      </c>
      <c r="W2706" t="s">
        <v>293</v>
      </c>
      <c r="X2706" s="7" t="s">
        <v>227</v>
      </c>
      <c r="Y2706" t="s">
        <v>29</v>
      </c>
      <c r="Z2706" t="s">
        <v>294</v>
      </c>
      <c r="AA2706" t="s">
        <v>295</v>
      </c>
      <c r="AB2706" t="str">
        <f>_xlfn.CONCAT(AA2706," ",Z2706)</f>
        <v>Jean Fresnisre</v>
      </c>
      <c r="AC2706" s="7" t="s">
        <v>32</v>
      </c>
    </row>
    <row r="2707" spans="1:29" x14ac:dyDescent="0.25">
      <c r="A2707">
        <v>2706</v>
      </c>
      <c r="B2707">
        <v>10273</v>
      </c>
      <c r="C2707">
        <v>40</v>
      </c>
      <c r="D2707" s="3">
        <v>86.15</v>
      </c>
      <c r="E2707">
        <v>8</v>
      </c>
      <c r="F2707" s="3">
        <v>3446</v>
      </c>
      <c r="G2707" s="10">
        <f t="shared" si="84"/>
        <v>172.3</v>
      </c>
      <c r="H2707" s="10">
        <f t="shared" si="85"/>
        <v>689.2</v>
      </c>
      <c r="I2707" s="5">
        <v>38189</v>
      </c>
      <c r="J2707" s="7" t="s">
        <v>21</v>
      </c>
      <c r="K2707">
        <v>3</v>
      </c>
      <c r="L2707">
        <v>7</v>
      </c>
      <c r="M2707" s="7">
        <v>2004</v>
      </c>
      <c r="N2707" s="7" t="s">
        <v>594</v>
      </c>
      <c r="O2707">
        <v>100</v>
      </c>
      <c r="P2707" t="s">
        <v>666</v>
      </c>
      <c r="Q2707" t="s">
        <v>361</v>
      </c>
      <c r="R2707" t="s">
        <v>362</v>
      </c>
      <c r="S2707" t="s">
        <v>363</v>
      </c>
      <c r="U2707" t="s">
        <v>364</v>
      </c>
      <c r="W2707" t="s">
        <v>365</v>
      </c>
      <c r="X2707" s="7" t="s">
        <v>366</v>
      </c>
      <c r="Y2707" t="s">
        <v>38</v>
      </c>
      <c r="Z2707" t="s">
        <v>367</v>
      </c>
      <c r="AA2707" t="s">
        <v>368</v>
      </c>
      <c r="AB2707" t="str">
        <f>_xlfn.CONCAT(AA2707," ",Z2707)</f>
        <v>Catherine Dewey</v>
      </c>
      <c r="AC2707" s="7" t="s">
        <v>47</v>
      </c>
    </row>
    <row r="2708" spans="1:29" x14ac:dyDescent="0.25">
      <c r="A2708">
        <v>2707</v>
      </c>
      <c r="B2708">
        <v>10283</v>
      </c>
      <c r="C2708">
        <v>22</v>
      </c>
      <c r="D2708" s="3">
        <v>88.15</v>
      </c>
      <c r="E2708">
        <v>10</v>
      </c>
      <c r="F2708" s="3">
        <v>1939.3</v>
      </c>
      <c r="G2708" s="10">
        <f t="shared" si="84"/>
        <v>96.965000000000003</v>
      </c>
      <c r="H2708" s="10">
        <f t="shared" si="85"/>
        <v>387.86</v>
      </c>
      <c r="I2708" s="5">
        <v>38219</v>
      </c>
      <c r="J2708" s="7" t="s">
        <v>21</v>
      </c>
      <c r="K2708">
        <v>3</v>
      </c>
      <c r="L2708">
        <v>8</v>
      </c>
      <c r="M2708" s="7">
        <v>2004</v>
      </c>
      <c r="N2708" s="7" t="s">
        <v>594</v>
      </c>
      <c r="O2708">
        <v>100</v>
      </c>
      <c r="P2708" t="s">
        <v>666</v>
      </c>
      <c r="Q2708" t="s">
        <v>369</v>
      </c>
      <c r="R2708" t="s">
        <v>370</v>
      </c>
      <c r="S2708" t="s">
        <v>371</v>
      </c>
      <c r="U2708" t="s">
        <v>372</v>
      </c>
      <c r="V2708" t="s">
        <v>225</v>
      </c>
      <c r="W2708" t="s">
        <v>373</v>
      </c>
      <c r="X2708" s="7" t="s">
        <v>227</v>
      </c>
      <c r="Y2708" t="s">
        <v>29</v>
      </c>
      <c r="Z2708" t="s">
        <v>374</v>
      </c>
      <c r="AA2708" t="s">
        <v>168</v>
      </c>
      <c r="AB2708" t="str">
        <f>_xlfn.CONCAT(AA2708," ",Z2708)</f>
        <v>Elizabeth Lincoln</v>
      </c>
      <c r="AC2708" s="7" t="s">
        <v>32</v>
      </c>
    </row>
    <row r="2709" spans="1:29" x14ac:dyDescent="0.25">
      <c r="A2709">
        <v>2708</v>
      </c>
      <c r="B2709">
        <v>10295</v>
      </c>
      <c r="C2709">
        <v>34</v>
      </c>
      <c r="D2709" s="3">
        <v>100</v>
      </c>
      <c r="E2709">
        <v>5</v>
      </c>
      <c r="F2709" s="3">
        <v>3473.78</v>
      </c>
      <c r="G2709" s="10">
        <f t="shared" si="84"/>
        <v>173.68900000000002</v>
      </c>
      <c r="H2709" s="10">
        <f t="shared" si="85"/>
        <v>694.75600000000009</v>
      </c>
      <c r="I2709" s="5">
        <v>38240</v>
      </c>
      <c r="J2709" s="7" t="s">
        <v>21</v>
      </c>
      <c r="K2709">
        <v>3</v>
      </c>
      <c r="L2709">
        <v>9</v>
      </c>
      <c r="M2709" s="7">
        <v>2004</v>
      </c>
      <c r="N2709" s="7" t="s">
        <v>594</v>
      </c>
      <c r="O2709">
        <v>100</v>
      </c>
      <c r="P2709" t="s">
        <v>666</v>
      </c>
      <c r="Q2709" t="s">
        <v>375</v>
      </c>
      <c r="R2709">
        <v>6175559555</v>
      </c>
      <c r="S2709" t="s">
        <v>376</v>
      </c>
      <c r="U2709" t="s">
        <v>377</v>
      </c>
      <c r="V2709" t="s">
        <v>119</v>
      </c>
      <c r="W2709">
        <v>51003</v>
      </c>
      <c r="X2709" s="7" t="s">
        <v>28</v>
      </c>
      <c r="Y2709" t="s">
        <v>29</v>
      </c>
      <c r="Z2709" t="s">
        <v>378</v>
      </c>
      <c r="AA2709" t="s">
        <v>62</v>
      </c>
      <c r="AB2709" t="str">
        <f>_xlfn.CONCAT(AA2709," ",Z2709)</f>
        <v>Juri Yoshido</v>
      </c>
      <c r="AC2709" s="7" t="s">
        <v>47</v>
      </c>
    </row>
    <row r="2710" spans="1:29" x14ac:dyDescent="0.25">
      <c r="A2710">
        <v>2709</v>
      </c>
      <c r="B2710">
        <v>10306</v>
      </c>
      <c r="C2710">
        <v>32</v>
      </c>
      <c r="D2710" s="3">
        <v>90.15</v>
      </c>
      <c r="E2710">
        <v>4</v>
      </c>
      <c r="F2710" s="3">
        <v>2884.8</v>
      </c>
      <c r="G2710" s="10">
        <f t="shared" si="84"/>
        <v>144.24</v>
      </c>
      <c r="H2710" s="10">
        <f t="shared" si="85"/>
        <v>576.96</v>
      </c>
      <c r="I2710" s="5">
        <v>38274</v>
      </c>
      <c r="J2710" s="7" t="s">
        <v>21</v>
      </c>
      <c r="K2710">
        <v>4</v>
      </c>
      <c r="L2710">
        <v>10</v>
      </c>
      <c r="M2710" s="7">
        <v>2004</v>
      </c>
      <c r="N2710" s="7" t="s">
        <v>594</v>
      </c>
      <c r="O2710">
        <v>100</v>
      </c>
      <c r="P2710" t="s">
        <v>666</v>
      </c>
      <c r="Q2710" t="s">
        <v>488</v>
      </c>
      <c r="R2710" t="s">
        <v>489</v>
      </c>
      <c r="S2710" t="s">
        <v>490</v>
      </c>
      <c r="U2710" t="s">
        <v>491</v>
      </c>
      <c r="W2710" t="s">
        <v>492</v>
      </c>
      <c r="X2710" s="7" t="s">
        <v>166</v>
      </c>
      <c r="Y2710" t="s">
        <v>38</v>
      </c>
      <c r="Z2710" t="s">
        <v>493</v>
      </c>
      <c r="AA2710" t="s">
        <v>90</v>
      </c>
      <c r="AB2710" t="str">
        <f>_xlfn.CONCAT(AA2710," ",Z2710)</f>
        <v>Victoria Ashworth</v>
      </c>
      <c r="AC2710" s="7" t="s">
        <v>32</v>
      </c>
    </row>
    <row r="2711" spans="1:29" x14ac:dyDescent="0.25">
      <c r="A2711">
        <v>2710</v>
      </c>
      <c r="B2711">
        <v>10315</v>
      </c>
      <c r="C2711">
        <v>31</v>
      </c>
      <c r="D2711" s="3">
        <v>86.15</v>
      </c>
      <c r="E2711">
        <v>3</v>
      </c>
      <c r="F2711" s="3">
        <v>2670.65</v>
      </c>
      <c r="G2711" s="10">
        <f t="shared" si="84"/>
        <v>133.5325</v>
      </c>
      <c r="H2711" s="10">
        <f t="shared" si="85"/>
        <v>534.13</v>
      </c>
      <c r="I2711" s="5">
        <v>38289</v>
      </c>
      <c r="J2711" s="7" t="s">
        <v>21</v>
      </c>
      <c r="K2711">
        <v>4</v>
      </c>
      <c r="L2711">
        <v>10</v>
      </c>
      <c r="M2711" s="7">
        <v>2004</v>
      </c>
      <c r="N2711" s="7" t="s">
        <v>594</v>
      </c>
      <c r="O2711">
        <v>100</v>
      </c>
      <c r="P2711" t="s">
        <v>666</v>
      </c>
      <c r="Q2711" t="s">
        <v>110</v>
      </c>
      <c r="R2711" t="s">
        <v>111</v>
      </c>
      <c r="S2711" t="s">
        <v>112</v>
      </c>
      <c r="U2711" t="s">
        <v>113</v>
      </c>
      <c r="W2711">
        <v>44000</v>
      </c>
      <c r="X2711" s="7" t="s">
        <v>37</v>
      </c>
      <c r="Y2711" t="s">
        <v>38</v>
      </c>
      <c r="Z2711" t="s">
        <v>114</v>
      </c>
      <c r="AA2711" t="s">
        <v>115</v>
      </c>
      <c r="AB2711" t="str">
        <f>_xlfn.CONCAT(AA2711," ",Z2711)</f>
        <v>Janine Labrune</v>
      </c>
      <c r="AC2711" s="7" t="s">
        <v>32</v>
      </c>
    </row>
    <row r="2712" spans="1:29" x14ac:dyDescent="0.25">
      <c r="A2712">
        <v>2711</v>
      </c>
      <c r="B2712">
        <v>10327</v>
      </c>
      <c r="C2712">
        <v>43</v>
      </c>
      <c r="D2712" s="3">
        <v>80</v>
      </c>
      <c r="E2712">
        <v>2</v>
      </c>
      <c r="F2712" s="3">
        <v>3440</v>
      </c>
      <c r="G2712" s="10">
        <f t="shared" si="84"/>
        <v>172</v>
      </c>
      <c r="H2712" s="10">
        <f t="shared" si="85"/>
        <v>688</v>
      </c>
      <c r="I2712" s="5">
        <v>38301</v>
      </c>
      <c r="J2712" s="7" t="s">
        <v>404</v>
      </c>
      <c r="K2712">
        <v>4</v>
      </c>
      <c r="L2712">
        <v>11</v>
      </c>
      <c r="M2712" s="7">
        <v>2004</v>
      </c>
      <c r="N2712" s="7" t="s">
        <v>594</v>
      </c>
      <c r="O2712">
        <v>100</v>
      </c>
      <c r="P2712" t="s">
        <v>666</v>
      </c>
      <c r="Q2712" t="s">
        <v>318</v>
      </c>
      <c r="R2712" t="s">
        <v>319</v>
      </c>
      <c r="S2712" t="s">
        <v>320</v>
      </c>
      <c r="U2712" t="s">
        <v>321</v>
      </c>
      <c r="W2712">
        <v>1734</v>
      </c>
      <c r="X2712" s="7" t="s">
        <v>322</v>
      </c>
      <c r="Y2712" t="s">
        <v>38</v>
      </c>
      <c r="Z2712" t="s">
        <v>323</v>
      </c>
      <c r="AA2712" t="s">
        <v>324</v>
      </c>
      <c r="AB2712" t="str">
        <f>_xlfn.CONCAT(AA2712," ",Z2712)</f>
        <v>Jytte Petersen</v>
      </c>
      <c r="AC2712" s="7" t="s">
        <v>47</v>
      </c>
    </row>
    <row r="2713" spans="1:29" x14ac:dyDescent="0.25">
      <c r="A2713">
        <v>2712</v>
      </c>
      <c r="B2713">
        <v>10337</v>
      </c>
      <c r="C2713">
        <v>31</v>
      </c>
      <c r="D2713" s="3">
        <v>89.38</v>
      </c>
      <c r="E2713">
        <v>1</v>
      </c>
      <c r="F2713" s="3">
        <v>2770.78</v>
      </c>
      <c r="G2713" s="10">
        <f t="shared" si="84"/>
        <v>138.53900000000002</v>
      </c>
      <c r="H2713" s="10">
        <f t="shared" si="85"/>
        <v>554.15600000000006</v>
      </c>
      <c r="I2713" s="5">
        <v>38312</v>
      </c>
      <c r="J2713" s="7" t="s">
        <v>21</v>
      </c>
      <c r="K2713">
        <v>4</v>
      </c>
      <c r="L2713">
        <v>11</v>
      </c>
      <c r="M2713" s="7">
        <v>2004</v>
      </c>
      <c r="N2713" s="7" t="s">
        <v>594</v>
      </c>
      <c r="O2713">
        <v>100</v>
      </c>
      <c r="P2713" t="s">
        <v>666</v>
      </c>
      <c r="Q2713" t="s">
        <v>199</v>
      </c>
      <c r="R2713">
        <v>2125558493</v>
      </c>
      <c r="S2713" t="s">
        <v>200</v>
      </c>
      <c r="T2713" t="s">
        <v>201</v>
      </c>
      <c r="U2713" t="s">
        <v>26</v>
      </c>
      <c r="V2713" t="s">
        <v>27</v>
      </c>
      <c r="W2713">
        <v>10022</v>
      </c>
      <c r="X2713" s="7" t="s">
        <v>28</v>
      </c>
      <c r="Y2713" t="s">
        <v>29</v>
      </c>
      <c r="Z2713" t="s">
        <v>120</v>
      </c>
      <c r="AA2713" t="s">
        <v>202</v>
      </c>
      <c r="AB2713" t="str">
        <f>_xlfn.CONCAT(AA2713," ",Z2713)</f>
        <v>Maria Hernandez</v>
      </c>
      <c r="AC2713" s="7" t="s">
        <v>32</v>
      </c>
    </row>
    <row r="2714" spans="1:29" x14ac:dyDescent="0.25">
      <c r="A2714">
        <v>2713</v>
      </c>
      <c r="B2714">
        <v>10350</v>
      </c>
      <c r="C2714">
        <v>31</v>
      </c>
      <c r="D2714" s="3">
        <v>77.34</v>
      </c>
      <c r="E2714">
        <v>13</v>
      </c>
      <c r="F2714" s="3">
        <v>2397.54</v>
      </c>
      <c r="G2714" s="10">
        <f t="shared" si="84"/>
        <v>119.87700000000001</v>
      </c>
      <c r="H2714" s="10">
        <f t="shared" si="85"/>
        <v>479.50800000000004</v>
      </c>
      <c r="I2714" s="5">
        <v>38323</v>
      </c>
      <c r="J2714" s="7" t="s">
        <v>21</v>
      </c>
      <c r="K2714">
        <v>4</v>
      </c>
      <c r="L2714">
        <v>12</v>
      </c>
      <c r="M2714" s="7">
        <v>2004</v>
      </c>
      <c r="N2714" s="7" t="s">
        <v>594</v>
      </c>
      <c r="O2714">
        <v>100</v>
      </c>
      <c r="P2714" t="s">
        <v>666</v>
      </c>
      <c r="Q2714" t="s">
        <v>170</v>
      </c>
      <c r="R2714" t="s">
        <v>171</v>
      </c>
      <c r="S2714" t="s">
        <v>172</v>
      </c>
      <c r="U2714" t="s">
        <v>173</v>
      </c>
      <c r="W2714">
        <v>28034</v>
      </c>
      <c r="X2714" s="7" t="s">
        <v>174</v>
      </c>
      <c r="Y2714" t="s">
        <v>38</v>
      </c>
      <c r="Z2714" t="s">
        <v>175</v>
      </c>
      <c r="AA2714" t="s">
        <v>176</v>
      </c>
      <c r="AB2714" t="str">
        <f>_xlfn.CONCAT(AA2714," ",Z2714)</f>
        <v>Diego Freyre</v>
      </c>
      <c r="AC2714" s="7" t="s">
        <v>32</v>
      </c>
    </row>
    <row r="2715" spans="1:29" x14ac:dyDescent="0.25">
      <c r="A2715">
        <v>2714</v>
      </c>
      <c r="B2715">
        <v>10373</v>
      </c>
      <c r="C2715">
        <v>34</v>
      </c>
      <c r="D2715" s="3">
        <v>96.34</v>
      </c>
      <c r="E2715">
        <v>2</v>
      </c>
      <c r="F2715" s="3">
        <v>3275.56</v>
      </c>
      <c r="G2715" s="10">
        <f t="shared" si="84"/>
        <v>163.77800000000002</v>
      </c>
      <c r="H2715" s="10">
        <f t="shared" si="85"/>
        <v>655.11200000000008</v>
      </c>
      <c r="I2715" s="5">
        <v>38383</v>
      </c>
      <c r="J2715" s="7" t="s">
        <v>21</v>
      </c>
      <c r="K2715">
        <v>1</v>
      </c>
      <c r="L2715">
        <v>1</v>
      </c>
      <c r="M2715" s="7">
        <v>2005</v>
      </c>
      <c r="N2715" s="7" t="s">
        <v>594</v>
      </c>
      <c r="O2715">
        <v>100</v>
      </c>
      <c r="P2715" t="s">
        <v>666</v>
      </c>
      <c r="Q2715" t="s">
        <v>387</v>
      </c>
      <c r="R2715" t="s">
        <v>388</v>
      </c>
      <c r="S2715" t="s">
        <v>389</v>
      </c>
      <c r="U2715" t="s">
        <v>390</v>
      </c>
      <c r="W2715">
        <v>90110</v>
      </c>
      <c r="X2715" s="7" t="s">
        <v>126</v>
      </c>
      <c r="Y2715" t="s">
        <v>38</v>
      </c>
      <c r="Z2715" t="s">
        <v>391</v>
      </c>
      <c r="AA2715" t="s">
        <v>392</v>
      </c>
      <c r="AB2715" t="str">
        <f>_xlfn.CONCAT(AA2715," ",Z2715)</f>
        <v>Pirkko Koskitalo</v>
      </c>
      <c r="AC2715" s="7" t="s">
        <v>47</v>
      </c>
    </row>
    <row r="2716" spans="1:29" x14ac:dyDescent="0.25">
      <c r="A2716">
        <v>2715</v>
      </c>
      <c r="B2716">
        <v>10386</v>
      </c>
      <c r="C2716">
        <v>45</v>
      </c>
      <c r="D2716" s="3">
        <v>92.08</v>
      </c>
      <c r="E2716">
        <v>2</v>
      </c>
      <c r="F2716" s="3">
        <v>4143.6000000000004</v>
      </c>
      <c r="G2716" s="10">
        <f t="shared" si="84"/>
        <v>207.18000000000004</v>
      </c>
      <c r="H2716" s="10">
        <f t="shared" si="85"/>
        <v>828.72000000000014</v>
      </c>
      <c r="I2716" s="5">
        <v>38412</v>
      </c>
      <c r="J2716" s="7" t="s">
        <v>404</v>
      </c>
      <c r="K2716">
        <v>1</v>
      </c>
      <c r="L2716">
        <v>3</v>
      </c>
      <c r="M2716" s="7">
        <v>2005</v>
      </c>
      <c r="N2716" s="7" t="s">
        <v>594</v>
      </c>
      <c r="O2716">
        <v>100</v>
      </c>
      <c r="P2716" t="s">
        <v>666</v>
      </c>
      <c r="Q2716" t="s">
        <v>170</v>
      </c>
      <c r="R2716" t="s">
        <v>171</v>
      </c>
      <c r="S2716" t="s">
        <v>172</v>
      </c>
      <c r="U2716" t="s">
        <v>173</v>
      </c>
      <c r="W2716">
        <v>28034</v>
      </c>
      <c r="X2716" s="7" t="s">
        <v>174</v>
      </c>
      <c r="Y2716" t="s">
        <v>38</v>
      </c>
      <c r="Z2716" t="s">
        <v>175</v>
      </c>
      <c r="AA2716" t="s">
        <v>176</v>
      </c>
      <c r="AB2716" t="str">
        <f>_xlfn.CONCAT(AA2716," ",Z2716)</f>
        <v>Diego Freyre</v>
      </c>
      <c r="AC2716" s="7" t="s">
        <v>47</v>
      </c>
    </row>
    <row r="2717" spans="1:29" x14ac:dyDescent="0.25">
      <c r="A2717">
        <v>2716</v>
      </c>
      <c r="B2717">
        <v>10397</v>
      </c>
      <c r="C2717">
        <v>48</v>
      </c>
      <c r="D2717" s="3">
        <v>100</v>
      </c>
      <c r="E2717">
        <v>3</v>
      </c>
      <c r="F2717" s="3">
        <v>5192.6400000000003</v>
      </c>
      <c r="G2717" s="10">
        <f t="shared" si="84"/>
        <v>259.63200000000001</v>
      </c>
      <c r="H2717" s="10">
        <f t="shared" si="85"/>
        <v>1038.528</v>
      </c>
      <c r="I2717" s="5">
        <v>38439</v>
      </c>
      <c r="J2717" s="7" t="s">
        <v>21</v>
      </c>
      <c r="K2717">
        <v>1</v>
      </c>
      <c r="L2717">
        <v>3</v>
      </c>
      <c r="M2717" s="7">
        <v>2005</v>
      </c>
      <c r="N2717" s="7" t="s">
        <v>594</v>
      </c>
      <c r="O2717">
        <v>100</v>
      </c>
      <c r="P2717" t="s">
        <v>666</v>
      </c>
      <c r="Q2717" t="s">
        <v>336</v>
      </c>
      <c r="R2717" t="s">
        <v>337</v>
      </c>
      <c r="S2717" t="s">
        <v>338</v>
      </c>
      <c r="U2717" t="s">
        <v>339</v>
      </c>
      <c r="W2717">
        <v>31000</v>
      </c>
      <c r="X2717" s="7" t="s">
        <v>37</v>
      </c>
      <c r="Y2717" t="s">
        <v>38</v>
      </c>
      <c r="Z2717" t="s">
        <v>340</v>
      </c>
      <c r="AA2717" t="s">
        <v>341</v>
      </c>
      <c r="AB2717" t="str">
        <f>_xlfn.CONCAT(AA2717," ",Z2717)</f>
        <v>Annette Roulet</v>
      </c>
      <c r="AC2717" s="7" t="s">
        <v>47</v>
      </c>
    </row>
    <row r="2718" spans="1:29" x14ac:dyDescent="0.25">
      <c r="A2718">
        <v>2717</v>
      </c>
      <c r="B2718">
        <v>10414</v>
      </c>
      <c r="C2718">
        <v>28</v>
      </c>
      <c r="D2718" s="3">
        <v>100</v>
      </c>
      <c r="E2718">
        <v>7</v>
      </c>
      <c r="F2718" s="3">
        <v>3029.04</v>
      </c>
      <c r="G2718" s="10">
        <f t="shared" si="84"/>
        <v>151.452</v>
      </c>
      <c r="H2718" s="10">
        <f t="shared" si="85"/>
        <v>605.80799999999999</v>
      </c>
      <c r="I2718" s="5">
        <v>38478</v>
      </c>
      <c r="J2718" s="7" t="s">
        <v>397</v>
      </c>
      <c r="K2718">
        <v>2</v>
      </c>
      <c r="L2718">
        <v>5</v>
      </c>
      <c r="M2718" s="7">
        <v>2005</v>
      </c>
      <c r="N2718" s="7" t="s">
        <v>594</v>
      </c>
      <c r="O2718">
        <v>100</v>
      </c>
      <c r="P2718" t="s">
        <v>666</v>
      </c>
      <c r="Q2718" t="s">
        <v>375</v>
      </c>
      <c r="R2718">
        <v>6175559555</v>
      </c>
      <c r="S2718" t="s">
        <v>376</v>
      </c>
      <c r="U2718" t="s">
        <v>377</v>
      </c>
      <c r="V2718" t="s">
        <v>119</v>
      </c>
      <c r="W2718">
        <v>51003</v>
      </c>
      <c r="X2718" s="7" t="s">
        <v>28</v>
      </c>
      <c r="Y2718" t="s">
        <v>29</v>
      </c>
      <c r="Z2718" t="s">
        <v>378</v>
      </c>
      <c r="AA2718" t="s">
        <v>62</v>
      </c>
      <c r="AB2718" t="str">
        <f>_xlfn.CONCAT(AA2718," ",Z2718)</f>
        <v>Juri Yoshido</v>
      </c>
      <c r="AC2718" s="7" t="s">
        <v>47</v>
      </c>
    </row>
    <row r="2719" spans="1:29" x14ac:dyDescent="0.25">
      <c r="A2719">
        <v>2718</v>
      </c>
      <c r="B2719">
        <v>10105</v>
      </c>
      <c r="C2719">
        <v>22</v>
      </c>
      <c r="D2719" s="3">
        <v>100</v>
      </c>
      <c r="E2719">
        <v>7</v>
      </c>
      <c r="F2719" s="3">
        <v>2556.1799999999998</v>
      </c>
      <c r="G2719" s="10">
        <f t="shared" si="84"/>
        <v>127.809</v>
      </c>
      <c r="H2719" s="10">
        <f t="shared" si="85"/>
        <v>511.23599999999999</v>
      </c>
      <c r="I2719" s="5">
        <v>37663</v>
      </c>
      <c r="J2719" s="7" t="s">
        <v>21</v>
      </c>
      <c r="K2719">
        <v>1</v>
      </c>
      <c r="L2719">
        <v>2</v>
      </c>
      <c r="M2719" s="7">
        <v>2003</v>
      </c>
      <c r="N2719" s="7" t="s">
        <v>594</v>
      </c>
      <c r="O2719">
        <v>99</v>
      </c>
      <c r="P2719" t="s">
        <v>667</v>
      </c>
      <c r="Q2719" t="s">
        <v>318</v>
      </c>
      <c r="R2719" t="s">
        <v>319</v>
      </c>
      <c r="S2719" t="s">
        <v>320</v>
      </c>
      <c r="U2719" t="s">
        <v>321</v>
      </c>
      <c r="W2719">
        <v>1734</v>
      </c>
      <c r="X2719" s="7" t="s">
        <v>322</v>
      </c>
      <c r="Y2719" t="s">
        <v>38</v>
      </c>
      <c r="Z2719" t="s">
        <v>323</v>
      </c>
      <c r="AA2719" t="s">
        <v>324</v>
      </c>
      <c r="AB2719" t="str">
        <f>_xlfn.CONCAT(AA2719," ",Z2719)</f>
        <v>Jytte Petersen</v>
      </c>
      <c r="AC2719" s="7" t="s">
        <v>32</v>
      </c>
    </row>
    <row r="2720" spans="1:29" x14ac:dyDescent="0.25">
      <c r="A2720">
        <v>2719</v>
      </c>
      <c r="B2720">
        <v>10117</v>
      </c>
      <c r="C2720">
        <v>45</v>
      </c>
      <c r="D2720" s="3">
        <v>83.42</v>
      </c>
      <c r="E2720">
        <v>1</v>
      </c>
      <c r="F2720" s="3">
        <v>3753.9</v>
      </c>
      <c r="G2720" s="10">
        <f t="shared" si="84"/>
        <v>187.69500000000002</v>
      </c>
      <c r="H2720" s="10">
        <f t="shared" si="85"/>
        <v>750.78000000000009</v>
      </c>
      <c r="I2720" s="5">
        <v>37727</v>
      </c>
      <c r="J2720" s="7" t="s">
        <v>21</v>
      </c>
      <c r="K2720">
        <v>2</v>
      </c>
      <c r="L2720">
        <v>4</v>
      </c>
      <c r="M2720" s="7">
        <v>2003</v>
      </c>
      <c r="N2720" s="7" t="s">
        <v>594</v>
      </c>
      <c r="O2720">
        <v>99</v>
      </c>
      <c r="P2720" t="s">
        <v>667</v>
      </c>
      <c r="Q2720" t="s">
        <v>192</v>
      </c>
      <c r="R2720" t="s">
        <v>193</v>
      </c>
      <c r="S2720" t="s">
        <v>194</v>
      </c>
      <c r="U2720" t="s">
        <v>195</v>
      </c>
      <c r="W2720">
        <v>79903</v>
      </c>
      <c r="X2720" s="7" t="s">
        <v>195</v>
      </c>
      <c r="Y2720" t="s">
        <v>196</v>
      </c>
      <c r="Z2720" t="s">
        <v>197</v>
      </c>
      <c r="AA2720" t="s">
        <v>198</v>
      </c>
      <c r="AB2720" t="str">
        <f>_xlfn.CONCAT(AA2720," ",Z2720)</f>
        <v>Eric Natividad</v>
      </c>
      <c r="AC2720" s="7" t="s">
        <v>47</v>
      </c>
    </row>
    <row r="2721" spans="1:29" x14ac:dyDescent="0.25">
      <c r="A2721">
        <v>2720</v>
      </c>
      <c r="B2721">
        <v>10129</v>
      </c>
      <c r="C2721">
        <v>30</v>
      </c>
      <c r="D2721" s="3">
        <v>85.41</v>
      </c>
      <c r="E2721">
        <v>7</v>
      </c>
      <c r="F2721" s="3">
        <v>2562.3000000000002</v>
      </c>
      <c r="G2721" s="10">
        <f t="shared" si="84"/>
        <v>128.11500000000001</v>
      </c>
      <c r="H2721" s="10">
        <f t="shared" si="85"/>
        <v>512.46</v>
      </c>
      <c r="I2721" s="5">
        <v>37784</v>
      </c>
      <c r="J2721" s="7" t="s">
        <v>21</v>
      </c>
      <c r="K2721">
        <v>2</v>
      </c>
      <c r="L2721">
        <v>6</v>
      </c>
      <c r="M2721" s="7">
        <v>2003</v>
      </c>
      <c r="N2721" s="7" t="s">
        <v>594</v>
      </c>
      <c r="O2721">
        <v>99</v>
      </c>
      <c r="P2721" t="s">
        <v>667</v>
      </c>
      <c r="Q2721" t="s">
        <v>325</v>
      </c>
      <c r="R2721" t="s">
        <v>326</v>
      </c>
      <c r="S2721" t="s">
        <v>327</v>
      </c>
      <c r="U2721" t="s">
        <v>328</v>
      </c>
      <c r="W2721" t="s">
        <v>329</v>
      </c>
      <c r="X2721" s="7" t="s">
        <v>166</v>
      </c>
      <c r="Y2721" t="s">
        <v>38</v>
      </c>
      <c r="Z2721" t="s">
        <v>57</v>
      </c>
      <c r="AA2721" t="s">
        <v>330</v>
      </c>
      <c r="AB2721" t="str">
        <f>_xlfn.CONCAT(AA2721," ",Z2721)</f>
        <v>Ann Brown</v>
      </c>
      <c r="AC2721" s="7" t="s">
        <v>32</v>
      </c>
    </row>
    <row r="2722" spans="1:29" x14ac:dyDescent="0.25">
      <c r="A2722">
        <v>2721</v>
      </c>
      <c r="B2722">
        <v>10142</v>
      </c>
      <c r="C2722">
        <v>38</v>
      </c>
      <c r="D2722" s="3">
        <v>85.41</v>
      </c>
      <c r="E2722">
        <v>4</v>
      </c>
      <c r="F2722" s="3">
        <v>3245.58</v>
      </c>
      <c r="G2722" s="10">
        <f t="shared" si="84"/>
        <v>162.279</v>
      </c>
      <c r="H2722" s="10">
        <f t="shared" si="85"/>
        <v>649.11599999999999</v>
      </c>
      <c r="I2722" s="5">
        <v>37841</v>
      </c>
      <c r="J2722" s="7" t="s">
        <v>21</v>
      </c>
      <c r="K2722">
        <v>3</v>
      </c>
      <c r="L2722">
        <v>8</v>
      </c>
      <c r="M2722" s="7">
        <v>2003</v>
      </c>
      <c r="N2722" s="7" t="s">
        <v>594</v>
      </c>
      <c r="O2722">
        <v>99</v>
      </c>
      <c r="P2722" t="s">
        <v>667</v>
      </c>
      <c r="Q2722" t="s">
        <v>268</v>
      </c>
      <c r="R2722">
        <v>4155551450</v>
      </c>
      <c r="S2722" t="s">
        <v>269</v>
      </c>
      <c r="U2722" t="s">
        <v>270</v>
      </c>
      <c r="V2722" t="s">
        <v>51</v>
      </c>
      <c r="W2722">
        <v>97562</v>
      </c>
      <c r="X2722" s="7" t="s">
        <v>28</v>
      </c>
      <c r="Y2722" t="s">
        <v>29</v>
      </c>
      <c r="Z2722" t="s">
        <v>271</v>
      </c>
      <c r="AA2722" t="s">
        <v>272</v>
      </c>
      <c r="AB2722" t="str">
        <f>_xlfn.CONCAT(AA2722," ",Z2722)</f>
        <v>Valarie Nelson</v>
      </c>
      <c r="AC2722" s="7" t="s">
        <v>47</v>
      </c>
    </row>
    <row r="2723" spans="1:29" x14ac:dyDescent="0.25">
      <c r="A2723">
        <v>2722</v>
      </c>
      <c r="B2723">
        <v>10153</v>
      </c>
      <c r="C2723">
        <v>20</v>
      </c>
      <c r="D2723" s="3">
        <v>100</v>
      </c>
      <c r="E2723">
        <v>3</v>
      </c>
      <c r="F2723" s="3">
        <v>2204.6</v>
      </c>
      <c r="G2723" s="10">
        <f t="shared" si="84"/>
        <v>110.23</v>
      </c>
      <c r="H2723" s="10">
        <f t="shared" si="85"/>
        <v>440.92</v>
      </c>
      <c r="I2723" s="5">
        <v>37892</v>
      </c>
      <c r="J2723" s="7" t="s">
        <v>21</v>
      </c>
      <c r="K2723">
        <v>3</v>
      </c>
      <c r="L2723">
        <v>9</v>
      </c>
      <c r="M2723" s="7">
        <v>2003</v>
      </c>
      <c r="N2723" s="7" t="s">
        <v>594</v>
      </c>
      <c r="O2723">
        <v>99</v>
      </c>
      <c r="P2723" t="s">
        <v>667</v>
      </c>
      <c r="Q2723" t="s">
        <v>170</v>
      </c>
      <c r="R2723" t="s">
        <v>171</v>
      </c>
      <c r="S2723" t="s">
        <v>172</v>
      </c>
      <c r="U2723" t="s">
        <v>173</v>
      </c>
      <c r="W2723">
        <v>28034</v>
      </c>
      <c r="X2723" s="7" t="s">
        <v>174</v>
      </c>
      <c r="Y2723" t="s">
        <v>38</v>
      </c>
      <c r="Z2723" t="s">
        <v>175</v>
      </c>
      <c r="AA2723" t="s">
        <v>176</v>
      </c>
      <c r="AB2723" t="str">
        <f>_xlfn.CONCAT(AA2723," ",Z2723)</f>
        <v>Diego Freyre</v>
      </c>
      <c r="AC2723" s="7" t="s">
        <v>32</v>
      </c>
    </row>
    <row r="2724" spans="1:29" x14ac:dyDescent="0.25">
      <c r="A2724">
        <v>2723</v>
      </c>
      <c r="B2724">
        <v>10167</v>
      </c>
      <c r="C2724">
        <v>28</v>
      </c>
      <c r="D2724" s="3">
        <v>100</v>
      </c>
      <c r="E2724">
        <v>14</v>
      </c>
      <c r="F2724" s="3">
        <v>3003</v>
      </c>
      <c r="G2724" s="10">
        <f t="shared" si="84"/>
        <v>150.15</v>
      </c>
      <c r="H2724" s="10">
        <f t="shared" si="85"/>
        <v>600.6</v>
      </c>
      <c r="I2724" s="5">
        <v>37917</v>
      </c>
      <c r="J2724" s="7" t="s">
        <v>335</v>
      </c>
      <c r="K2724">
        <v>4</v>
      </c>
      <c r="L2724">
        <v>10</v>
      </c>
      <c r="M2724" s="7">
        <v>2003</v>
      </c>
      <c r="N2724" s="7" t="s">
        <v>594</v>
      </c>
      <c r="O2724">
        <v>99</v>
      </c>
      <c r="P2724" t="s">
        <v>667</v>
      </c>
      <c r="Q2724" t="s">
        <v>257</v>
      </c>
      <c r="R2724" t="s">
        <v>258</v>
      </c>
      <c r="S2724" t="s">
        <v>259</v>
      </c>
      <c r="U2724" t="s">
        <v>260</v>
      </c>
      <c r="W2724" t="s">
        <v>261</v>
      </c>
      <c r="X2724" s="7" t="s">
        <v>184</v>
      </c>
      <c r="Y2724" t="s">
        <v>38</v>
      </c>
      <c r="Z2724" t="s">
        <v>262</v>
      </c>
      <c r="AA2724" t="s">
        <v>202</v>
      </c>
      <c r="AB2724" t="str">
        <f>_xlfn.CONCAT(AA2724," ",Z2724)</f>
        <v>Maria Larsson</v>
      </c>
      <c r="AC2724" s="7" t="s">
        <v>47</v>
      </c>
    </row>
    <row r="2725" spans="1:29" x14ac:dyDescent="0.25">
      <c r="A2725">
        <v>2724</v>
      </c>
      <c r="B2725">
        <v>10177</v>
      </c>
      <c r="C2725">
        <v>24</v>
      </c>
      <c r="D2725" s="3">
        <v>100</v>
      </c>
      <c r="E2725">
        <v>5</v>
      </c>
      <c r="F2725" s="3">
        <v>2526.48</v>
      </c>
      <c r="G2725" s="10">
        <f t="shared" si="84"/>
        <v>126.32400000000001</v>
      </c>
      <c r="H2725" s="10">
        <f t="shared" si="85"/>
        <v>505.29600000000005</v>
      </c>
      <c r="I2725" s="5">
        <v>37932</v>
      </c>
      <c r="J2725" s="7" t="s">
        <v>21</v>
      </c>
      <c r="K2725">
        <v>4</v>
      </c>
      <c r="L2725">
        <v>11</v>
      </c>
      <c r="M2725" s="7">
        <v>2003</v>
      </c>
      <c r="N2725" s="7" t="s">
        <v>594</v>
      </c>
      <c r="O2725">
        <v>99</v>
      </c>
      <c r="P2725" t="s">
        <v>667</v>
      </c>
      <c r="Q2725" t="s">
        <v>483</v>
      </c>
      <c r="R2725" t="s">
        <v>484</v>
      </c>
      <c r="S2725" t="s">
        <v>485</v>
      </c>
      <c r="U2725" t="s">
        <v>173</v>
      </c>
      <c r="W2725">
        <v>28023</v>
      </c>
      <c r="X2725" s="7" t="s">
        <v>174</v>
      </c>
      <c r="Y2725" t="s">
        <v>38</v>
      </c>
      <c r="Z2725" t="s">
        <v>486</v>
      </c>
      <c r="AA2725" t="s">
        <v>487</v>
      </c>
      <c r="AB2725" t="str">
        <f>_xlfn.CONCAT(AA2725," ",Z2725)</f>
        <v>Jesus Fernandez</v>
      </c>
      <c r="AC2725" s="7" t="s">
        <v>32</v>
      </c>
    </row>
    <row r="2726" spans="1:29" x14ac:dyDescent="0.25">
      <c r="A2726">
        <v>2725</v>
      </c>
      <c r="B2726">
        <v>10185</v>
      </c>
      <c r="C2726">
        <v>22</v>
      </c>
      <c r="D2726" s="3">
        <v>79.45</v>
      </c>
      <c r="E2726">
        <v>5</v>
      </c>
      <c r="F2726" s="3">
        <v>1747.9</v>
      </c>
      <c r="G2726" s="10">
        <f t="shared" si="84"/>
        <v>87.39500000000001</v>
      </c>
      <c r="H2726" s="10">
        <f t="shared" si="85"/>
        <v>349.58000000000004</v>
      </c>
      <c r="I2726" s="5">
        <v>37939</v>
      </c>
      <c r="J2726" s="7" t="s">
        <v>21</v>
      </c>
      <c r="K2726">
        <v>4</v>
      </c>
      <c r="L2726">
        <v>11</v>
      </c>
      <c r="M2726" s="7">
        <v>2003</v>
      </c>
      <c r="N2726" s="7" t="s">
        <v>594</v>
      </c>
      <c r="O2726">
        <v>99</v>
      </c>
      <c r="P2726" t="s">
        <v>667</v>
      </c>
      <c r="Q2726" t="s">
        <v>331</v>
      </c>
      <c r="R2726">
        <v>5085559555</v>
      </c>
      <c r="S2726" t="s">
        <v>332</v>
      </c>
      <c r="U2726" t="s">
        <v>158</v>
      </c>
      <c r="V2726" t="s">
        <v>119</v>
      </c>
      <c r="W2726">
        <v>50553</v>
      </c>
      <c r="X2726" s="7" t="s">
        <v>28</v>
      </c>
      <c r="Y2726" t="s">
        <v>29</v>
      </c>
      <c r="Z2726" t="s">
        <v>333</v>
      </c>
      <c r="AA2726" t="s">
        <v>334</v>
      </c>
      <c r="AB2726" t="str">
        <f>_xlfn.CONCAT(AA2726," ",Z2726)</f>
        <v>Wing C Tam</v>
      </c>
      <c r="AC2726" s="7" t="s">
        <v>32</v>
      </c>
    </row>
    <row r="2727" spans="1:29" x14ac:dyDescent="0.25">
      <c r="A2727">
        <v>2726</v>
      </c>
      <c r="B2727">
        <v>10197</v>
      </c>
      <c r="C2727">
        <v>35</v>
      </c>
      <c r="D2727" s="3">
        <v>93.35</v>
      </c>
      <c r="E2727">
        <v>11</v>
      </c>
      <c r="F2727" s="3">
        <v>3267.25</v>
      </c>
      <c r="G2727" s="10">
        <f t="shared" si="84"/>
        <v>163.36250000000001</v>
      </c>
      <c r="H2727" s="10">
        <f t="shared" si="85"/>
        <v>653.45000000000005</v>
      </c>
      <c r="I2727" s="5">
        <v>37951</v>
      </c>
      <c r="J2727" s="7" t="s">
        <v>21</v>
      </c>
      <c r="K2727">
        <v>4</v>
      </c>
      <c r="L2727">
        <v>11</v>
      </c>
      <c r="M2727" s="7">
        <v>2003</v>
      </c>
      <c r="N2727" s="7" t="s">
        <v>594</v>
      </c>
      <c r="O2727">
        <v>99</v>
      </c>
      <c r="P2727" t="s">
        <v>667</v>
      </c>
      <c r="Q2727" t="s">
        <v>348</v>
      </c>
      <c r="R2727" t="s">
        <v>349</v>
      </c>
      <c r="S2727" t="s">
        <v>350</v>
      </c>
      <c r="U2727" t="s">
        <v>351</v>
      </c>
      <c r="W2727">
        <v>8022</v>
      </c>
      <c r="X2727" s="7" t="s">
        <v>174</v>
      </c>
      <c r="Y2727" t="s">
        <v>38</v>
      </c>
      <c r="Z2727" t="s">
        <v>352</v>
      </c>
      <c r="AA2727" t="s">
        <v>353</v>
      </c>
      <c r="AB2727" t="str">
        <f>_xlfn.CONCAT(AA2727," ",Z2727)</f>
        <v>Eduardo Saavedra</v>
      </c>
      <c r="AC2727" s="7" t="s">
        <v>47</v>
      </c>
    </row>
    <row r="2728" spans="1:29" x14ac:dyDescent="0.25">
      <c r="A2728">
        <v>2727</v>
      </c>
      <c r="B2728">
        <v>10208</v>
      </c>
      <c r="C2728">
        <v>33</v>
      </c>
      <c r="D2728" s="3">
        <v>85.41</v>
      </c>
      <c r="E2728">
        <v>5</v>
      </c>
      <c r="F2728" s="3">
        <v>2818.53</v>
      </c>
      <c r="G2728" s="10">
        <f t="shared" si="84"/>
        <v>140.9265</v>
      </c>
      <c r="H2728" s="10">
        <f t="shared" si="85"/>
        <v>563.70600000000002</v>
      </c>
      <c r="I2728" s="5">
        <v>37988</v>
      </c>
      <c r="J2728" s="7" t="s">
        <v>21</v>
      </c>
      <c r="K2728">
        <v>1</v>
      </c>
      <c r="L2728">
        <v>1</v>
      </c>
      <c r="M2728" s="7">
        <v>2004</v>
      </c>
      <c r="N2728" s="7" t="s">
        <v>594</v>
      </c>
      <c r="O2728">
        <v>99</v>
      </c>
      <c r="P2728" t="s">
        <v>667</v>
      </c>
      <c r="Q2728" t="s">
        <v>215</v>
      </c>
      <c r="R2728" t="s">
        <v>216</v>
      </c>
      <c r="S2728" t="s">
        <v>217</v>
      </c>
      <c r="U2728" t="s">
        <v>218</v>
      </c>
      <c r="W2728">
        <v>69004</v>
      </c>
      <c r="X2728" s="7" t="s">
        <v>37</v>
      </c>
      <c r="Y2728" t="s">
        <v>38</v>
      </c>
      <c r="Z2728" t="s">
        <v>219</v>
      </c>
      <c r="AA2728" t="s">
        <v>220</v>
      </c>
      <c r="AB2728" t="str">
        <f>_xlfn.CONCAT(AA2728," ",Z2728)</f>
        <v>Mary Saveley</v>
      </c>
      <c r="AC2728" s="7" t="s">
        <v>32</v>
      </c>
    </row>
    <row r="2729" spans="1:29" x14ac:dyDescent="0.25">
      <c r="A2729">
        <v>2728</v>
      </c>
      <c r="B2729">
        <v>10222</v>
      </c>
      <c r="C2729">
        <v>31</v>
      </c>
      <c r="D2729" s="3">
        <v>95.34</v>
      </c>
      <c r="E2729">
        <v>17</v>
      </c>
      <c r="F2729" s="3">
        <v>2955.54</v>
      </c>
      <c r="G2729" s="10">
        <f t="shared" si="84"/>
        <v>147.77700000000002</v>
      </c>
      <c r="H2729" s="10">
        <f t="shared" si="85"/>
        <v>591.10800000000006</v>
      </c>
      <c r="I2729" s="5">
        <v>38036</v>
      </c>
      <c r="J2729" s="7" t="s">
        <v>21</v>
      </c>
      <c r="K2729">
        <v>1</v>
      </c>
      <c r="L2729">
        <v>2</v>
      </c>
      <c r="M2729" s="7">
        <v>2004</v>
      </c>
      <c r="N2729" s="7" t="s">
        <v>594</v>
      </c>
      <c r="O2729">
        <v>99</v>
      </c>
      <c r="P2729" t="s">
        <v>667</v>
      </c>
      <c r="Q2729" t="s">
        <v>358</v>
      </c>
      <c r="R2729">
        <v>7605558146</v>
      </c>
      <c r="S2729" t="s">
        <v>359</v>
      </c>
      <c r="U2729" t="s">
        <v>360</v>
      </c>
      <c r="V2729" t="s">
        <v>51</v>
      </c>
      <c r="W2729">
        <v>91217</v>
      </c>
      <c r="X2729" s="7" t="s">
        <v>28</v>
      </c>
      <c r="Y2729" t="s">
        <v>29</v>
      </c>
      <c r="Z2729" t="s">
        <v>233</v>
      </c>
      <c r="AA2729" t="s">
        <v>272</v>
      </c>
      <c r="AB2729" t="str">
        <f>_xlfn.CONCAT(AA2729," ",Z2729)</f>
        <v>Valarie Thompson</v>
      </c>
      <c r="AC2729" s="7" t="s">
        <v>32</v>
      </c>
    </row>
    <row r="2730" spans="1:29" x14ac:dyDescent="0.25">
      <c r="A2730">
        <v>2729</v>
      </c>
      <c r="B2730">
        <v>10232</v>
      </c>
      <c r="C2730">
        <v>35</v>
      </c>
      <c r="D2730" s="3">
        <v>82.43</v>
      </c>
      <c r="E2730">
        <v>2</v>
      </c>
      <c r="F2730" s="3">
        <v>2885.05</v>
      </c>
      <c r="G2730" s="10">
        <f t="shared" si="84"/>
        <v>144.25250000000003</v>
      </c>
      <c r="H2730" s="10">
        <f t="shared" si="85"/>
        <v>577.0100000000001</v>
      </c>
      <c r="I2730" s="5">
        <v>38066</v>
      </c>
      <c r="J2730" s="7" t="s">
        <v>21</v>
      </c>
      <c r="K2730">
        <v>1</v>
      </c>
      <c r="L2730">
        <v>3</v>
      </c>
      <c r="M2730" s="7">
        <v>2004</v>
      </c>
      <c r="N2730" s="7" t="s">
        <v>594</v>
      </c>
      <c r="O2730">
        <v>99</v>
      </c>
      <c r="P2730" t="s">
        <v>667</v>
      </c>
      <c r="Q2730" t="s">
        <v>379</v>
      </c>
      <c r="R2730" t="s">
        <v>380</v>
      </c>
      <c r="S2730" t="s">
        <v>381</v>
      </c>
      <c r="U2730" t="s">
        <v>382</v>
      </c>
      <c r="V2730" t="s">
        <v>383</v>
      </c>
      <c r="W2730" t="s">
        <v>384</v>
      </c>
      <c r="X2730" s="7" t="s">
        <v>166</v>
      </c>
      <c r="Y2730" t="s">
        <v>38</v>
      </c>
      <c r="Z2730" t="s">
        <v>385</v>
      </c>
      <c r="AA2730" t="s">
        <v>386</v>
      </c>
      <c r="AB2730" t="str">
        <f>_xlfn.CONCAT(AA2730," ",Z2730)</f>
        <v>Helen Bennett</v>
      </c>
      <c r="AC2730" s="7" t="s">
        <v>32</v>
      </c>
    </row>
    <row r="2731" spans="1:29" x14ac:dyDescent="0.25">
      <c r="A2731">
        <v>2730</v>
      </c>
      <c r="B2731">
        <v>10248</v>
      </c>
      <c r="C2731">
        <v>35</v>
      </c>
      <c r="D2731" s="3">
        <v>90.37</v>
      </c>
      <c r="E2731">
        <v>8</v>
      </c>
      <c r="F2731" s="3">
        <v>3162.95</v>
      </c>
      <c r="G2731" s="10">
        <f t="shared" si="84"/>
        <v>158.14750000000001</v>
      </c>
      <c r="H2731" s="10">
        <f t="shared" si="85"/>
        <v>632.59</v>
      </c>
      <c r="I2731" s="5">
        <v>38114</v>
      </c>
      <c r="J2731" s="7" t="s">
        <v>335</v>
      </c>
      <c r="K2731">
        <v>2</v>
      </c>
      <c r="L2731">
        <v>5</v>
      </c>
      <c r="M2731" s="7">
        <v>2004</v>
      </c>
      <c r="N2731" s="7" t="s">
        <v>594</v>
      </c>
      <c r="O2731">
        <v>99</v>
      </c>
      <c r="P2731" t="s">
        <v>667</v>
      </c>
      <c r="Q2731" t="s">
        <v>24</v>
      </c>
      <c r="R2731">
        <v>2125557818</v>
      </c>
      <c r="S2731" t="s">
        <v>25</v>
      </c>
      <c r="U2731" t="s">
        <v>26</v>
      </c>
      <c r="V2731" t="s">
        <v>27</v>
      </c>
      <c r="W2731">
        <v>10022</v>
      </c>
      <c r="X2731" s="7" t="s">
        <v>28</v>
      </c>
      <c r="Y2731" t="s">
        <v>29</v>
      </c>
      <c r="Z2731" t="s">
        <v>30</v>
      </c>
      <c r="AA2731" t="s">
        <v>31</v>
      </c>
      <c r="AB2731" t="str">
        <f>_xlfn.CONCAT(AA2731," ",Z2731)</f>
        <v>Kwai Yu</v>
      </c>
      <c r="AC2731" s="7" t="s">
        <v>47</v>
      </c>
    </row>
    <row r="2732" spans="1:29" x14ac:dyDescent="0.25">
      <c r="A2732">
        <v>2731</v>
      </c>
      <c r="B2732">
        <v>10261</v>
      </c>
      <c r="C2732">
        <v>50</v>
      </c>
      <c r="D2732" s="3">
        <v>81.430000000000007</v>
      </c>
      <c r="E2732">
        <v>6</v>
      </c>
      <c r="F2732" s="3">
        <v>4071.5</v>
      </c>
      <c r="G2732" s="10">
        <f t="shared" si="84"/>
        <v>203.57500000000002</v>
      </c>
      <c r="H2732" s="10">
        <f t="shared" si="85"/>
        <v>814.30000000000007</v>
      </c>
      <c r="I2732" s="5">
        <v>38155</v>
      </c>
      <c r="J2732" s="7" t="s">
        <v>21</v>
      </c>
      <c r="K2732">
        <v>2</v>
      </c>
      <c r="L2732">
        <v>6</v>
      </c>
      <c r="M2732" s="7">
        <v>2004</v>
      </c>
      <c r="N2732" s="7" t="s">
        <v>594</v>
      </c>
      <c r="O2732">
        <v>99</v>
      </c>
      <c r="P2732" t="s">
        <v>667</v>
      </c>
      <c r="Q2732" t="s">
        <v>288</v>
      </c>
      <c r="R2732" t="s">
        <v>289</v>
      </c>
      <c r="S2732" t="s">
        <v>290</v>
      </c>
      <c r="U2732" t="s">
        <v>291</v>
      </c>
      <c r="V2732" t="s">
        <v>292</v>
      </c>
      <c r="W2732" t="s">
        <v>293</v>
      </c>
      <c r="X2732" s="7" t="s">
        <v>227</v>
      </c>
      <c r="Y2732" t="s">
        <v>29</v>
      </c>
      <c r="Z2732" t="s">
        <v>294</v>
      </c>
      <c r="AA2732" t="s">
        <v>295</v>
      </c>
      <c r="AB2732" t="str">
        <f>_xlfn.CONCAT(AA2732," ",Z2732)</f>
        <v>Jean Fresnisre</v>
      </c>
      <c r="AC2732" s="7" t="s">
        <v>47</v>
      </c>
    </row>
    <row r="2733" spans="1:29" x14ac:dyDescent="0.25">
      <c r="A2733">
        <v>2732</v>
      </c>
      <c r="B2733">
        <v>10273</v>
      </c>
      <c r="C2733">
        <v>26</v>
      </c>
      <c r="D2733" s="3">
        <v>100</v>
      </c>
      <c r="E2733">
        <v>9</v>
      </c>
      <c r="F2733" s="3">
        <v>2969.46</v>
      </c>
      <c r="G2733" s="10">
        <f t="shared" si="84"/>
        <v>148.47300000000001</v>
      </c>
      <c r="H2733" s="10">
        <f t="shared" si="85"/>
        <v>593.89200000000005</v>
      </c>
      <c r="I2733" s="5">
        <v>38189</v>
      </c>
      <c r="J2733" s="7" t="s">
        <v>21</v>
      </c>
      <c r="K2733">
        <v>3</v>
      </c>
      <c r="L2733">
        <v>7</v>
      </c>
      <c r="M2733" s="7">
        <v>2004</v>
      </c>
      <c r="N2733" s="7" t="s">
        <v>594</v>
      </c>
      <c r="O2733">
        <v>99</v>
      </c>
      <c r="P2733" t="s">
        <v>667</v>
      </c>
      <c r="Q2733" t="s">
        <v>361</v>
      </c>
      <c r="R2733" t="s">
        <v>362</v>
      </c>
      <c r="S2733" t="s">
        <v>363</v>
      </c>
      <c r="U2733" t="s">
        <v>364</v>
      </c>
      <c r="W2733" t="s">
        <v>365</v>
      </c>
      <c r="X2733" s="7" t="s">
        <v>366</v>
      </c>
      <c r="Y2733" t="s">
        <v>38</v>
      </c>
      <c r="Z2733" t="s">
        <v>367</v>
      </c>
      <c r="AA2733" t="s">
        <v>368</v>
      </c>
      <c r="AB2733" t="str">
        <f>_xlfn.CONCAT(AA2733," ",Z2733)</f>
        <v>Catherine Dewey</v>
      </c>
      <c r="AC2733" s="7" t="s">
        <v>32</v>
      </c>
    </row>
    <row r="2734" spans="1:29" x14ac:dyDescent="0.25">
      <c r="A2734">
        <v>2733</v>
      </c>
      <c r="B2734">
        <v>10283</v>
      </c>
      <c r="C2734">
        <v>38</v>
      </c>
      <c r="D2734" s="3">
        <v>89.38</v>
      </c>
      <c r="E2734">
        <v>11</v>
      </c>
      <c r="F2734" s="3">
        <v>3396.44</v>
      </c>
      <c r="G2734" s="10">
        <f t="shared" si="84"/>
        <v>169.822</v>
      </c>
      <c r="H2734" s="10">
        <f t="shared" si="85"/>
        <v>679.28800000000001</v>
      </c>
      <c r="I2734" s="5">
        <v>38219</v>
      </c>
      <c r="J2734" s="7" t="s">
        <v>21</v>
      </c>
      <c r="K2734">
        <v>3</v>
      </c>
      <c r="L2734">
        <v>8</v>
      </c>
      <c r="M2734" s="7">
        <v>2004</v>
      </c>
      <c r="N2734" s="7" t="s">
        <v>594</v>
      </c>
      <c r="O2734">
        <v>99</v>
      </c>
      <c r="P2734" t="s">
        <v>667</v>
      </c>
      <c r="Q2734" t="s">
        <v>369</v>
      </c>
      <c r="R2734" t="s">
        <v>370</v>
      </c>
      <c r="S2734" t="s">
        <v>371</v>
      </c>
      <c r="U2734" t="s">
        <v>372</v>
      </c>
      <c r="V2734" t="s">
        <v>225</v>
      </c>
      <c r="W2734" t="s">
        <v>373</v>
      </c>
      <c r="X2734" s="7" t="s">
        <v>227</v>
      </c>
      <c r="Y2734" t="s">
        <v>29</v>
      </c>
      <c r="Z2734" t="s">
        <v>374</v>
      </c>
      <c r="AA2734" t="s">
        <v>168</v>
      </c>
      <c r="AB2734" t="str">
        <f>_xlfn.CONCAT(AA2734," ",Z2734)</f>
        <v>Elizabeth Lincoln</v>
      </c>
      <c r="AC2734" s="7" t="s">
        <v>47</v>
      </c>
    </row>
    <row r="2735" spans="1:29" x14ac:dyDescent="0.25">
      <c r="A2735">
        <v>2734</v>
      </c>
      <c r="B2735">
        <v>10294</v>
      </c>
      <c r="C2735">
        <v>45</v>
      </c>
      <c r="D2735" s="3">
        <v>100</v>
      </c>
      <c r="E2735">
        <v>1</v>
      </c>
      <c r="F2735" s="3">
        <v>4692.6000000000004</v>
      </c>
      <c r="G2735" s="10">
        <f t="shared" si="84"/>
        <v>234.63000000000002</v>
      </c>
      <c r="H2735" s="10">
        <f t="shared" si="85"/>
        <v>938.5200000000001</v>
      </c>
      <c r="I2735" s="5">
        <v>38240</v>
      </c>
      <c r="J2735" s="7" t="s">
        <v>21</v>
      </c>
      <c r="K2735">
        <v>3</v>
      </c>
      <c r="L2735">
        <v>9</v>
      </c>
      <c r="M2735" s="7">
        <v>2004</v>
      </c>
      <c r="N2735" s="7" t="s">
        <v>594</v>
      </c>
      <c r="O2735">
        <v>99</v>
      </c>
      <c r="P2735" t="s">
        <v>667</v>
      </c>
      <c r="Q2735" t="s">
        <v>454</v>
      </c>
      <c r="R2735">
        <v>6175557555</v>
      </c>
      <c r="S2735" t="s">
        <v>455</v>
      </c>
      <c r="U2735" t="s">
        <v>279</v>
      </c>
      <c r="V2735" t="s">
        <v>119</v>
      </c>
      <c r="W2735">
        <v>58339</v>
      </c>
      <c r="X2735" s="7" t="s">
        <v>28</v>
      </c>
      <c r="Y2735" t="s">
        <v>29</v>
      </c>
      <c r="Z2735" t="s">
        <v>456</v>
      </c>
      <c r="AA2735" t="s">
        <v>457</v>
      </c>
      <c r="AB2735" t="str">
        <f>_xlfn.CONCAT(AA2735," ",Z2735)</f>
        <v>Miguel Barajas</v>
      </c>
      <c r="AC2735" s="7" t="s">
        <v>47</v>
      </c>
    </row>
    <row r="2736" spans="1:29" x14ac:dyDescent="0.25">
      <c r="A2736">
        <v>2735</v>
      </c>
      <c r="B2736">
        <v>10306</v>
      </c>
      <c r="C2736">
        <v>30</v>
      </c>
      <c r="D2736" s="3">
        <v>100</v>
      </c>
      <c r="E2736">
        <v>5</v>
      </c>
      <c r="F2736" s="3">
        <v>3515.7</v>
      </c>
      <c r="G2736" s="10">
        <f t="shared" si="84"/>
        <v>175.785</v>
      </c>
      <c r="H2736" s="10">
        <f t="shared" si="85"/>
        <v>703.14</v>
      </c>
      <c r="I2736" s="5">
        <v>38274</v>
      </c>
      <c r="J2736" s="7" t="s">
        <v>21</v>
      </c>
      <c r="K2736">
        <v>4</v>
      </c>
      <c r="L2736">
        <v>10</v>
      </c>
      <c r="M2736" s="7">
        <v>2004</v>
      </c>
      <c r="N2736" s="7" t="s">
        <v>594</v>
      </c>
      <c r="O2736">
        <v>99</v>
      </c>
      <c r="P2736" t="s">
        <v>667</v>
      </c>
      <c r="Q2736" t="s">
        <v>488</v>
      </c>
      <c r="R2736" t="s">
        <v>489</v>
      </c>
      <c r="S2736" t="s">
        <v>490</v>
      </c>
      <c r="U2736" t="s">
        <v>491</v>
      </c>
      <c r="W2736" t="s">
        <v>492</v>
      </c>
      <c r="X2736" s="7" t="s">
        <v>166</v>
      </c>
      <c r="Y2736" t="s">
        <v>38</v>
      </c>
      <c r="Z2736" t="s">
        <v>493</v>
      </c>
      <c r="AA2736" t="s">
        <v>90</v>
      </c>
      <c r="AB2736" t="str">
        <f>_xlfn.CONCAT(AA2736," ",Z2736)</f>
        <v>Victoria Ashworth</v>
      </c>
      <c r="AC2736" s="7" t="s">
        <v>47</v>
      </c>
    </row>
    <row r="2737" spans="1:29" x14ac:dyDescent="0.25">
      <c r="A2737">
        <v>2736</v>
      </c>
      <c r="B2737">
        <v>10315</v>
      </c>
      <c r="C2737">
        <v>37</v>
      </c>
      <c r="D2737" s="3">
        <v>91.37</v>
      </c>
      <c r="E2737">
        <v>4</v>
      </c>
      <c r="F2737" s="3">
        <v>3380.69</v>
      </c>
      <c r="G2737" s="10">
        <f t="shared" si="84"/>
        <v>169.03450000000001</v>
      </c>
      <c r="H2737" s="10">
        <f t="shared" si="85"/>
        <v>676.13800000000003</v>
      </c>
      <c r="I2737" s="5">
        <v>38289</v>
      </c>
      <c r="J2737" s="7" t="s">
        <v>21</v>
      </c>
      <c r="K2737">
        <v>4</v>
      </c>
      <c r="L2737">
        <v>10</v>
      </c>
      <c r="M2737" s="7">
        <v>2004</v>
      </c>
      <c r="N2737" s="7" t="s">
        <v>594</v>
      </c>
      <c r="O2737">
        <v>99</v>
      </c>
      <c r="P2737" t="s">
        <v>667</v>
      </c>
      <c r="Q2737" t="s">
        <v>110</v>
      </c>
      <c r="R2737" t="s">
        <v>111</v>
      </c>
      <c r="S2737" t="s">
        <v>112</v>
      </c>
      <c r="U2737" t="s">
        <v>113</v>
      </c>
      <c r="W2737">
        <v>44000</v>
      </c>
      <c r="X2737" s="7" t="s">
        <v>37</v>
      </c>
      <c r="Y2737" t="s">
        <v>38</v>
      </c>
      <c r="Z2737" t="s">
        <v>114</v>
      </c>
      <c r="AA2737" t="s">
        <v>115</v>
      </c>
      <c r="AB2737" t="str">
        <f>_xlfn.CONCAT(AA2737," ",Z2737)</f>
        <v>Janine Labrune</v>
      </c>
      <c r="AC2737" s="7" t="s">
        <v>47</v>
      </c>
    </row>
    <row r="2738" spans="1:29" x14ac:dyDescent="0.25">
      <c r="A2738">
        <v>2737</v>
      </c>
      <c r="B2738">
        <v>10327</v>
      </c>
      <c r="C2738">
        <v>37</v>
      </c>
      <c r="D2738" s="3">
        <v>86.61</v>
      </c>
      <c r="E2738">
        <v>3</v>
      </c>
      <c r="F2738" s="3">
        <v>3204.57</v>
      </c>
      <c r="G2738" s="10">
        <f t="shared" si="84"/>
        <v>160.22850000000003</v>
      </c>
      <c r="H2738" s="10">
        <f t="shared" si="85"/>
        <v>640.9140000000001</v>
      </c>
      <c r="I2738" s="5">
        <v>38301</v>
      </c>
      <c r="J2738" s="7" t="s">
        <v>404</v>
      </c>
      <c r="K2738">
        <v>4</v>
      </c>
      <c r="L2738">
        <v>11</v>
      </c>
      <c r="M2738" s="7">
        <v>2004</v>
      </c>
      <c r="N2738" s="7" t="s">
        <v>594</v>
      </c>
      <c r="O2738">
        <v>99</v>
      </c>
      <c r="P2738" t="s">
        <v>667</v>
      </c>
      <c r="Q2738" t="s">
        <v>318</v>
      </c>
      <c r="R2738" t="s">
        <v>319</v>
      </c>
      <c r="S2738" t="s">
        <v>320</v>
      </c>
      <c r="U2738" t="s">
        <v>321</v>
      </c>
      <c r="W2738">
        <v>1734</v>
      </c>
      <c r="X2738" s="7" t="s">
        <v>322</v>
      </c>
      <c r="Y2738" t="s">
        <v>38</v>
      </c>
      <c r="Z2738" t="s">
        <v>323</v>
      </c>
      <c r="AA2738" t="s">
        <v>324</v>
      </c>
      <c r="AB2738" t="str">
        <f>_xlfn.CONCAT(AA2738," ",Z2738)</f>
        <v>Jytte Petersen</v>
      </c>
      <c r="AC2738" s="7" t="s">
        <v>47</v>
      </c>
    </row>
    <row r="2739" spans="1:29" x14ac:dyDescent="0.25">
      <c r="A2739">
        <v>2738</v>
      </c>
      <c r="B2739">
        <v>10337</v>
      </c>
      <c r="C2739">
        <v>36</v>
      </c>
      <c r="D2739" s="3">
        <v>71.89</v>
      </c>
      <c r="E2739">
        <v>7</v>
      </c>
      <c r="F2739" s="3">
        <v>2588.04</v>
      </c>
      <c r="G2739" s="10">
        <f t="shared" si="84"/>
        <v>129.40200000000002</v>
      </c>
      <c r="H2739" s="10">
        <f t="shared" si="85"/>
        <v>517.60800000000006</v>
      </c>
      <c r="I2739" s="5">
        <v>38312</v>
      </c>
      <c r="J2739" s="7" t="s">
        <v>21</v>
      </c>
      <c r="K2739">
        <v>4</v>
      </c>
      <c r="L2739">
        <v>11</v>
      </c>
      <c r="M2739" s="7">
        <v>2004</v>
      </c>
      <c r="N2739" s="7" t="s">
        <v>594</v>
      </c>
      <c r="O2739">
        <v>99</v>
      </c>
      <c r="P2739" t="s">
        <v>667</v>
      </c>
      <c r="Q2739" t="s">
        <v>199</v>
      </c>
      <c r="R2739">
        <v>2125558493</v>
      </c>
      <c r="S2739" t="s">
        <v>200</v>
      </c>
      <c r="T2739" t="s">
        <v>201</v>
      </c>
      <c r="U2739" t="s">
        <v>26</v>
      </c>
      <c r="V2739" t="s">
        <v>27</v>
      </c>
      <c r="W2739">
        <v>10022</v>
      </c>
      <c r="X2739" s="7" t="s">
        <v>28</v>
      </c>
      <c r="Y2739" t="s">
        <v>29</v>
      </c>
      <c r="Z2739" t="s">
        <v>120</v>
      </c>
      <c r="AA2739" t="s">
        <v>202</v>
      </c>
      <c r="AB2739" t="str">
        <f>_xlfn.CONCAT(AA2739," ",Z2739)</f>
        <v>Maria Hernandez</v>
      </c>
      <c r="AC2739" s="7" t="s">
        <v>32</v>
      </c>
    </row>
    <row r="2740" spans="1:29" x14ac:dyDescent="0.25">
      <c r="A2740">
        <v>2739</v>
      </c>
      <c r="B2740">
        <v>10350</v>
      </c>
      <c r="C2740">
        <v>25</v>
      </c>
      <c r="D2740" s="3">
        <v>100</v>
      </c>
      <c r="E2740">
        <v>16</v>
      </c>
      <c r="F2740" s="3">
        <v>2854.75</v>
      </c>
      <c r="G2740" s="10">
        <f t="shared" si="84"/>
        <v>142.73750000000001</v>
      </c>
      <c r="H2740" s="10">
        <f t="shared" si="85"/>
        <v>570.95000000000005</v>
      </c>
      <c r="I2740" s="5">
        <v>38323</v>
      </c>
      <c r="J2740" s="7" t="s">
        <v>21</v>
      </c>
      <c r="K2740">
        <v>4</v>
      </c>
      <c r="L2740">
        <v>12</v>
      </c>
      <c r="M2740" s="7">
        <v>2004</v>
      </c>
      <c r="N2740" s="7" t="s">
        <v>594</v>
      </c>
      <c r="O2740">
        <v>99</v>
      </c>
      <c r="P2740" t="s">
        <v>667</v>
      </c>
      <c r="Q2740" t="s">
        <v>170</v>
      </c>
      <c r="R2740" t="s">
        <v>171</v>
      </c>
      <c r="S2740" t="s">
        <v>172</v>
      </c>
      <c r="U2740" t="s">
        <v>173</v>
      </c>
      <c r="W2740">
        <v>28034</v>
      </c>
      <c r="X2740" s="7" t="s">
        <v>174</v>
      </c>
      <c r="Y2740" t="s">
        <v>38</v>
      </c>
      <c r="Z2740" t="s">
        <v>175</v>
      </c>
      <c r="AA2740" t="s">
        <v>176</v>
      </c>
      <c r="AB2740" t="str">
        <f>_xlfn.CONCAT(AA2740," ",Z2740)</f>
        <v>Diego Freyre</v>
      </c>
      <c r="AC2740" s="7" t="s">
        <v>32</v>
      </c>
    </row>
    <row r="2741" spans="1:29" x14ac:dyDescent="0.25">
      <c r="A2741">
        <v>2740</v>
      </c>
      <c r="B2741">
        <v>10373</v>
      </c>
      <c r="C2741">
        <v>37</v>
      </c>
      <c r="D2741" s="3">
        <v>100</v>
      </c>
      <c r="E2741">
        <v>8</v>
      </c>
      <c r="F2741" s="3">
        <v>4025.6</v>
      </c>
      <c r="G2741" s="10">
        <f t="shared" si="84"/>
        <v>201.28</v>
      </c>
      <c r="H2741" s="10">
        <f t="shared" si="85"/>
        <v>805.12</v>
      </c>
      <c r="I2741" s="5">
        <v>38383</v>
      </c>
      <c r="J2741" s="7" t="s">
        <v>21</v>
      </c>
      <c r="K2741">
        <v>1</v>
      </c>
      <c r="L2741">
        <v>1</v>
      </c>
      <c r="M2741" s="7">
        <v>2005</v>
      </c>
      <c r="N2741" s="7" t="s">
        <v>594</v>
      </c>
      <c r="O2741">
        <v>99</v>
      </c>
      <c r="P2741" t="s">
        <v>667</v>
      </c>
      <c r="Q2741" t="s">
        <v>387</v>
      </c>
      <c r="R2741" t="s">
        <v>388</v>
      </c>
      <c r="S2741" t="s">
        <v>389</v>
      </c>
      <c r="U2741" t="s">
        <v>390</v>
      </c>
      <c r="W2741">
        <v>90110</v>
      </c>
      <c r="X2741" s="7" t="s">
        <v>126</v>
      </c>
      <c r="Y2741" t="s">
        <v>38</v>
      </c>
      <c r="Z2741" t="s">
        <v>391</v>
      </c>
      <c r="AA2741" t="s">
        <v>392</v>
      </c>
      <c r="AB2741" t="str">
        <f>_xlfn.CONCAT(AA2741," ",Z2741)</f>
        <v>Pirkko Koskitalo</v>
      </c>
      <c r="AC2741" s="7" t="s">
        <v>47</v>
      </c>
    </row>
    <row r="2742" spans="1:29" x14ac:dyDescent="0.25">
      <c r="A2742">
        <v>2741</v>
      </c>
      <c r="B2742">
        <v>10386</v>
      </c>
      <c r="C2742">
        <v>30</v>
      </c>
      <c r="D2742" s="3">
        <v>95.48</v>
      </c>
      <c r="E2742">
        <v>3</v>
      </c>
      <c r="F2742" s="3">
        <v>2864.4</v>
      </c>
      <c r="G2742" s="10">
        <f t="shared" si="84"/>
        <v>143.22</v>
      </c>
      <c r="H2742" s="10">
        <f t="shared" si="85"/>
        <v>572.88</v>
      </c>
      <c r="I2742" s="5">
        <v>38412</v>
      </c>
      <c r="J2742" s="7" t="s">
        <v>404</v>
      </c>
      <c r="K2742">
        <v>1</v>
      </c>
      <c r="L2742">
        <v>3</v>
      </c>
      <c r="M2742" s="7">
        <v>2005</v>
      </c>
      <c r="N2742" s="7" t="s">
        <v>594</v>
      </c>
      <c r="O2742">
        <v>99</v>
      </c>
      <c r="P2742" t="s">
        <v>667</v>
      </c>
      <c r="Q2742" t="s">
        <v>170</v>
      </c>
      <c r="R2742" t="s">
        <v>171</v>
      </c>
      <c r="S2742" t="s">
        <v>172</v>
      </c>
      <c r="U2742" t="s">
        <v>173</v>
      </c>
      <c r="W2742">
        <v>28034</v>
      </c>
      <c r="X2742" s="7" t="s">
        <v>174</v>
      </c>
      <c r="Y2742" t="s">
        <v>38</v>
      </c>
      <c r="Z2742" t="s">
        <v>175</v>
      </c>
      <c r="AA2742" t="s">
        <v>176</v>
      </c>
      <c r="AB2742" t="str">
        <f>_xlfn.CONCAT(AA2742," ",Z2742)</f>
        <v>Diego Freyre</v>
      </c>
      <c r="AC2742" s="7" t="s">
        <v>32</v>
      </c>
    </row>
    <row r="2743" spans="1:29" x14ac:dyDescent="0.25">
      <c r="A2743">
        <v>2742</v>
      </c>
      <c r="B2743">
        <v>10397</v>
      </c>
      <c r="C2743">
        <v>36</v>
      </c>
      <c r="D2743" s="3">
        <v>100</v>
      </c>
      <c r="E2743">
        <v>2</v>
      </c>
      <c r="F2743" s="3">
        <v>3789.72</v>
      </c>
      <c r="G2743" s="10">
        <f t="shared" si="84"/>
        <v>189.48599999999999</v>
      </c>
      <c r="H2743" s="10">
        <f t="shared" si="85"/>
        <v>757.94399999999996</v>
      </c>
      <c r="I2743" s="5">
        <v>38439</v>
      </c>
      <c r="J2743" s="7" t="s">
        <v>21</v>
      </c>
      <c r="K2743">
        <v>1</v>
      </c>
      <c r="L2743">
        <v>3</v>
      </c>
      <c r="M2743" s="7">
        <v>2005</v>
      </c>
      <c r="N2743" s="7" t="s">
        <v>594</v>
      </c>
      <c r="O2743">
        <v>99</v>
      </c>
      <c r="P2743" t="s">
        <v>667</v>
      </c>
      <c r="Q2743" t="s">
        <v>336</v>
      </c>
      <c r="R2743" t="s">
        <v>337</v>
      </c>
      <c r="S2743" t="s">
        <v>338</v>
      </c>
      <c r="U2743" t="s">
        <v>339</v>
      </c>
      <c r="W2743">
        <v>31000</v>
      </c>
      <c r="X2743" s="7" t="s">
        <v>37</v>
      </c>
      <c r="Y2743" t="s">
        <v>38</v>
      </c>
      <c r="Z2743" t="s">
        <v>340</v>
      </c>
      <c r="AA2743" t="s">
        <v>341</v>
      </c>
      <c r="AB2743" t="str">
        <f>_xlfn.CONCAT(AA2743," ",Z2743)</f>
        <v>Annette Roulet</v>
      </c>
      <c r="AC2743" s="7" t="s">
        <v>47</v>
      </c>
    </row>
    <row r="2744" spans="1:29" x14ac:dyDescent="0.25">
      <c r="A2744">
        <v>2743</v>
      </c>
      <c r="B2744">
        <v>10414</v>
      </c>
      <c r="C2744">
        <v>27</v>
      </c>
      <c r="D2744" s="3">
        <v>90.37</v>
      </c>
      <c r="E2744">
        <v>8</v>
      </c>
      <c r="F2744" s="3">
        <v>2439.9899999999998</v>
      </c>
      <c r="G2744" s="10">
        <f t="shared" si="84"/>
        <v>121.9995</v>
      </c>
      <c r="H2744" s="10">
        <f t="shared" si="85"/>
        <v>487.99799999999999</v>
      </c>
      <c r="I2744" s="5">
        <v>38478</v>
      </c>
      <c r="J2744" s="7" t="s">
        <v>397</v>
      </c>
      <c r="K2744">
        <v>2</v>
      </c>
      <c r="L2744">
        <v>5</v>
      </c>
      <c r="M2744" s="7">
        <v>2005</v>
      </c>
      <c r="N2744" s="7" t="s">
        <v>594</v>
      </c>
      <c r="O2744">
        <v>99</v>
      </c>
      <c r="P2744" t="s">
        <v>667</v>
      </c>
      <c r="Q2744" t="s">
        <v>375</v>
      </c>
      <c r="R2744">
        <v>6175559555</v>
      </c>
      <c r="S2744" t="s">
        <v>376</v>
      </c>
      <c r="U2744" t="s">
        <v>377</v>
      </c>
      <c r="V2744" t="s">
        <v>119</v>
      </c>
      <c r="W2744">
        <v>51003</v>
      </c>
      <c r="X2744" s="7" t="s">
        <v>28</v>
      </c>
      <c r="Y2744" t="s">
        <v>29</v>
      </c>
      <c r="Z2744" t="s">
        <v>378</v>
      </c>
      <c r="AA2744" t="s">
        <v>62</v>
      </c>
      <c r="AB2744" t="str">
        <f>_xlfn.CONCAT(AA2744," ",Z2744)</f>
        <v>Juri Yoshido</v>
      </c>
      <c r="AC2744" s="7" t="s">
        <v>32</v>
      </c>
    </row>
    <row r="2745" spans="1:29" x14ac:dyDescent="0.25">
      <c r="A2745">
        <v>2744</v>
      </c>
      <c r="B2745">
        <v>10106</v>
      </c>
      <c r="C2745">
        <v>48</v>
      </c>
      <c r="D2745" s="3">
        <v>61.44</v>
      </c>
      <c r="E2745">
        <v>10</v>
      </c>
      <c r="F2745" s="3">
        <v>2949.12</v>
      </c>
      <c r="G2745" s="10">
        <f t="shared" si="84"/>
        <v>147.45599999999999</v>
      </c>
      <c r="H2745" s="10">
        <f t="shared" si="85"/>
        <v>589.82399999999996</v>
      </c>
      <c r="I2745" s="5">
        <v>37669</v>
      </c>
      <c r="J2745" s="7" t="s">
        <v>21</v>
      </c>
      <c r="K2745">
        <v>1</v>
      </c>
      <c r="L2745">
        <v>2</v>
      </c>
      <c r="M2745" s="7">
        <v>2003</v>
      </c>
      <c r="N2745" s="7" t="s">
        <v>562</v>
      </c>
      <c r="O2745">
        <v>74</v>
      </c>
      <c r="P2745" t="s">
        <v>668</v>
      </c>
      <c r="Q2745" t="s">
        <v>548</v>
      </c>
      <c r="R2745" t="s">
        <v>549</v>
      </c>
      <c r="S2745" t="s">
        <v>550</v>
      </c>
      <c r="U2745" t="s">
        <v>551</v>
      </c>
      <c r="W2745">
        <v>24100</v>
      </c>
      <c r="X2745" s="7" t="s">
        <v>254</v>
      </c>
      <c r="Y2745" t="s">
        <v>38</v>
      </c>
      <c r="Z2745" t="s">
        <v>552</v>
      </c>
      <c r="AA2745" t="s">
        <v>553</v>
      </c>
      <c r="AB2745" t="str">
        <f>_xlfn.CONCAT(AA2745," ",Z2745)</f>
        <v>Giovanni Rovelli</v>
      </c>
      <c r="AC2745" s="7" t="s">
        <v>32</v>
      </c>
    </row>
    <row r="2746" spans="1:29" x14ac:dyDescent="0.25">
      <c r="A2746">
        <v>2745</v>
      </c>
      <c r="B2746">
        <v>10119</v>
      </c>
      <c r="C2746">
        <v>26</v>
      </c>
      <c r="D2746" s="3">
        <v>59.22</v>
      </c>
      <c r="E2746">
        <v>1</v>
      </c>
      <c r="F2746" s="3">
        <v>1539.72</v>
      </c>
      <c r="G2746" s="10">
        <f t="shared" si="84"/>
        <v>76.986000000000004</v>
      </c>
      <c r="H2746" s="10">
        <f t="shared" si="85"/>
        <v>307.94400000000002</v>
      </c>
      <c r="I2746" s="5">
        <v>37739</v>
      </c>
      <c r="J2746" s="7" t="s">
        <v>21</v>
      </c>
      <c r="K2746">
        <v>2</v>
      </c>
      <c r="L2746">
        <v>4</v>
      </c>
      <c r="M2746" s="7">
        <v>2003</v>
      </c>
      <c r="N2746" s="7" t="s">
        <v>562</v>
      </c>
      <c r="O2746">
        <v>74</v>
      </c>
      <c r="P2746" t="s">
        <v>668</v>
      </c>
      <c r="Q2746" t="s">
        <v>140</v>
      </c>
      <c r="R2746" t="s">
        <v>141</v>
      </c>
      <c r="S2746" t="s">
        <v>142</v>
      </c>
      <c r="U2746" t="s">
        <v>143</v>
      </c>
      <c r="W2746">
        <v>5020</v>
      </c>
      <c r="X2746" s="7" t="s">
        <v>144</v>
      </c>
      <c r="Y2746" t="s">
        <v>38</v>
      </c>
      <c r="Z2746" t="s">
        <v>145</v>
      </c>
      <c r="AA2746" t="s">
        <v>146</v>
      </c>
      <c r="AB2746" t="str">
        <f>_xlfn.CONCAT(AA2746," ",Z2746)</f>
        <v>Georg Pipps</v>
      </c>
      <c r="AC2746" s="7" t="s">
        <v>32</v>
      </c>
    </row>
    <row r="2747" spans="1:29" x14ac:dyDescent="0.25">
      <c r="A2747">
        <v>2746</v>
      </c>
      <c r="B2747">
        <v>10131</v>
      </c>
      <c r="C2747">
        <v>26</v>
      </c>
      <c r="D2747" s="3">
        <v>85.13</v>
      </c>
      <c r="E2747">
        <v>2</v>
      </c>
      <c r="F2747" s="3">
        <v>2213.38</v>
      </c>
      <c r="G2747" s="10">
        <f t="shared" si="84"/>
        <v>110.66900000000001</v>
      </c>
      <c r="H2747" s="10">
        <f t="shared" si="85"/>
        <v>442.67600000000004</v>
      </c>
      <c r="I2747" s="5">
        <v>37788</v>
      </c>
      <c r="J2747" s="7" t="s">
        <v>21</v>
      </c>
      <c r="K2747">
        <v>2</v>
      </c>
      <c r="L2747">
        <v>6</v>
      </c>
      <c r="M2747" s="7">
        <v>2003</v>
      </c>
      <c r="N2747" s="7" t="s">
        <v>562</v>
      </c>
      <c r="O2747">
        <v>74</v>
      </c>
      <c r="P2747" t="s">
        <v>668</v>
      </c>
      <c r="Q2747" t="s">
        <v>564</v>
      </c>
      <c r="R2747">
        <v>2035554407</v>
      </c>
      <c r="S2747" t="s">
        <v>565</v>
      </c>
      <c r="U2747" t="s">
        <v>512</v>
      </c>
      <c r="V2747" t="s">
        <v>108</v>
      </c>
      <c r="W2747">
        <v>97561</v>
      </c>
      <c r="X2747" s="7" t="s">
        <v>28</v>
      </c>
      <c r="Y2747" t="s">
        <v>29</v>
      </c>
      <c r="Z2747" t="s">
        <v>566</v>
      </c>
      <c r="AA2747" t="s">
        <v>567</v>
      </c>
      <c r="AB2747" t="str">
        <f>_xlfn.CONCAT(AA2747," ",Z2747)</f>
        <v>Dan Lewis</v>
      </c>
      <c r="AC2747" s="7" t="s">
        <v>32</v>
      </c>
    </row>
    <row r="2748" spans="1:29" x14ac:dyDescent="0.25">
      <c r="A2748">
        <v>2747</v>
      </c>
      <c r="B2748">
        <v>10143</v>
      </c>
      <c r="C2748">
        <v>34</v>
      </c>
      <c r="D2748" s="3">
        <v>85.87</v>
      </c>
      <c r="E2748">
        <v>5</v>
      </c>
      <c r="F2748" s="3">
        <v>2919.58</v>
      </c>
      <c r="G2748" s="10">
        <f t="shared" si="84"/>
        <v>145.97900000000001</v>
      </c>
      <c r="H2748" s="10">
        <f t="shared" si="85"/>
        <v>583.91600000000005</v>
      </c>
      <c r="I2748" s="5">
        <v>37843</v>
      </c>
      <c r="J2748" s="7" t="s">
        <v>21</v>
      </c>
      <c r="K2748">
        <v>3</v>
      </c>
      <c r="L2748">
        <v>8</v>
      </c>
      <c r="M2748" s="7">
        <v>2003</v>
      </c>
      <c r="N2748" s="7" t="s">
        <v>562</v>
      </c>
      <c r="O2748">
        <v>74</v>
      </c>
      <c r="P2748" t="s">
        <v>668</v>
      </c>
      <c r="Q2748" t="s">
        <v>331</v>
      </c>
      <c r="R2748">
        <v>5085559555</v>
      </c>
      <c r="S2748" t="s">
        <v>332</v>
      </c>
      <c r="U2748" t="s">
        <v>158</v>
      </c>
      <c r="V2748" t="s">
        <v>119</v>
      </c>
      <c r="W2748">
        <v>50553</v>
      </c>
      <c r="X2748" s="7" t="s">
        <v>28</v>
      </c>
      <c r="Y2748" t="s">
        <v>29</v>
      </c>
      <c r="Z2748" t="s">
        <v>333</v>
      </c>
      <c r="AA2748" t="s">
        <v>334</v>
      </c>
      <c r="AB2748" t="str">
        <f>_xlfn.CONCAT(AA2748," ",Z2748)</f>
        <v>Wing C Tam</v>
      </c>
      <c r="AC2748" s="7" t="s">
        <v>32</v>
      </c>
    </row>
    <row r="2749" spans="1:29" x14ac:dyDescent="0.25">
      <c r="A2749">
        <v>2748</v>
      </c>
      <c r="B2749">
        <v>10155</v>
      </c>
      <c r="C2749">
        <v>44</v>
      </c>
      <c r="D2749" s="3">
        <v>85.87</v>
      </c>
      <c r="E2749">
        <v>3</v>
      </c>
      <c r="F2749" s="3">
        <v>3778.28</v>
      </c>
      <c r="G2749" s="10">
        <f t="shared" si="84"/>
        <v>188.91400000000002</v>
      </c>
      <c r="H2749" s="10">
        <f t="shared" si="85"/>
        <v>755.65600000000006</v>
      </c>
      <c r="I2749" s="5">
        <v>37900</v>
      </c>
      <c r="J2749" s="7" t="s">
        <v>21</v>
      </c>
      <c r="K2749">
        <v>4</v>
      </c>
      <c r="L2749">
        <v>10</v>
      </c>
      <c r="M2749" s="7">
        <v>2003</v>
      </c>
      <c r="N2749" s="7" t="s">
        <v>562</v>
      </c>
      <c r="O2749">
        <v>74</v>
      </c>
      <c r="P2749" t="s">
        <v>668</v>
      </c>
      <c r="Q2749" t="s">
        <v>122</v>
      </c>
      <c r="R2749" t="s">
        <v>123</v>
      </c>
      <c r="S2749" t="s">
        <v>124</v>
      </c>
      <c r="U2749" t="s">
        <v>125</v>
      </c>
      <c r="W2749">
        <v>21240</v>
      </c>
      <c r="X2749" s="7" t="s">
        <v>126</v>
      </c>
      <c r="Y2749" t="s">
        <v>38</v>
      </c>
      <c r="Z2749" t="s">
        <v>127</v>
      </c>
      <c r="AA2749" t="s">
        <v>128</v>
      </c>
      <c r="AB2749" t="str">
        <f>_xlfn.CONCAT(AA2749," ",Z2749)</f>
        <v>Matti Karttunen</v>
      </c>
      <c r="AC2749" s="7" t="s">
        <v>47</v>
      </c>
    </row>
    <row r="2750" spans="1:29" x14ac:dyDescent="0.25">
      <c r="A2750">
        <v>2749</v>
      </c>
      <c r="B2750">
        <v>10168</v>
      </c>
      <c r="C2750">
        <v>39</v>
      </c>
      <c r="D2750" s="3">
        <v>82.91</v>
      </c>
      <c r="E2750">
        <v>17</v>
      </c>
      <c r="F2750" s="3">
        <v>3233.49</v>
      </c>
      <c r="G2750" s="10">
        <f t="shared" si="84"/>
        <v>161.67449999999999</v>
      </c>
      <c r="H2750" s="10">
        <f t="shared" si="85"/>
        <v>646.69799999999998</v>
      </c>
      <c r="I2750" s="5">
        <v>37922</v>
      </c>
      <c r="J2750" s="7" t="s">
        <v>21</v>
      </c>
      <c r="K2750">
        <v>4</v>
      </c>
      <c r="L2750">
        <v>10</v>
      </c>
      <c r="M2750" s="7">
        <v>2003</v>
      </c>
      <c r="N2750" s="7" t="s">
        <v>562</v>
      </c>
      <c r="O2750">
        <v>74</v>
      </c>
      <c r="P2750" t="s">
        <v>668</v>
      </c>
      <c r="Q2750" t="s">
        <v>58</v>
      </c>
      <c r="R2750">
        <v>6505556809</v>
      </c>
      <c r="S2750" t="s">
        <v>59</v>
      </c>
      <c r="U2750" t="s">
        <v>60</v>
      </c>
      <c r="V2750" t="s">
        <v>51</v>
      </c>
      <c r="W2750">
        <v>94217</v>
      </c>
      <c r="X2750" s="7" t="s">
        <v>28</v>
      </c>
      <c r="Y2750" t="s">
        <v>29</v>
      </c>
      <c r="Z2750" t="s">
        <v>61</v>
      </c>
      <c r="AA2750" t="s">
        <v>62</v>
      </c>
      <c r="AB2750" t="str">
        <f>_xlfn.CONCAT(AA2750," ",Z2750)</f>
        <v>Juri Hirano</v>
      </c>
      <c r="AC2750" s="7" t="s">
        <v>47</v>
      </c>
    </row>
    <row r="2751" spans="1:29" x14ac:dyDescent="0.25">
      <c r="A2751">
        <v>2750</v>
      </c>
      <c r="B2751">
        <v>10178</v>
      </c>
      <c r="C2751">
        <v>45</v>
      </c>
      <c r="D2751" s="3">
        <v>76.25</v>
      </c>
      <c r="E2751">
        <v>2</v>
      </c>
      <c r="F2751" s="3">
        <v>3431.25</v>
      </c>
      <c r="G2751" s="10">
        <f t="shared" si="84"/>
        <v>171.5625</v>
      </c>
      <c r="H2751" s="10">
        <f t="shared" si="85"/>
        <v>686.25</v>
      </c>
      <c r="I2751" s="5">
        <v>37933</v>
      </c>
      <c r="J2751" s="7" t="s">
        <v>21</v>
      </c>
      <c r="K2751">
        <v>4</v>
      </c>
      <c r="L2751">
        <v>11</v>
      </c>
      <c r="M2751" s="7">
        <v>2003</v>
      </c>
      <c r="N2751" s="7" t="s">
        <v>562</v>
      </c>
      <c r="O2751">
        <v>74</v>
      </c>
      <c r="P2751" t="s">
        <v>668</v>
      </c>
      <c r="Q2751" t="s">
        <v>336</v>
      </c>
      <c r="R2751" t="s">
        <v>337</v>
      </c>
      <c r="S2751" t="s">
        <v>338</v>
      </c>
      <c r="U2751" t="s">
        <v>339</v>
      </c>
      <c r="W2751">
        <v>31000</v>
      </c>
      <c r="X2751" s="7" t="s">
        <v>37</v>
      </c>
      <c r="Y2751" t="s">
        <v>38</v>
      </c>
      <c r="Z2751" t="s">
        <v>340</v>
      </c>
      <c r="AA2751" t="s">
        <v>341</v>
      </c>
      <c r="AB2751" t="str">
        <f>_xlfn.CONCAT(AA2751," ",Z2751)</f>
        <v>Annette Roulet</v>
      </c>
      <c r="AC2751" s="7" t="s">
        <v>47</v>
      </c>
    </row>
    <row r="2752" spans="1:29" x14ac:dyDescent="0.25">
      <c r="A2752">
        <v>2751</v>
      </c>
      <c r="B2752">
        <v>10198</v>
      </c>
      <c r="C2752">
        <v>40</v>
      </c>
      <c r="D2752" s="3">
        <v>63.67</v>
      </c>
      <c r="E2752">
        <v>2</v>
      </c>
      <c r="F2752" s="3">
        <v>2546.8000000000002</v>
      </c>
      <c r="G2752" s="10">
        <f t="shared" si="84"/>
        <v>127.34000000000002</v>
      </c>
      <c r="H2752" s="10">
        <f t="shared" si="85"/>
        <v>509.36000000000007</v>
      </c>
      <c r="I2752" s="5">
        <v>37952</v>
      </c>
      <c r="J2752" s="7" t="s">
        <v>21</v>
      </c>
      <c r="K2752">
        <v>4</v>
      </c>
      <c r="L2752">
        <v>11</v>
      </c>
      <c r="M2752" s="7">
        <v>2003</v>
      </c>
      <c r="N2752" s="7" t="s">
        <v>562</v>
      </c>
      <c r="O2752">
        <v>74</v>
      </c>
      <c r="P2752" t="s">
        <v>668</v>
      </c>
      <c r="Q2752" t="s">
        <v>421</v>
      </c>
      <c r="R2752" t="s">
        <v>422</v>
      </c>
      <c r="S2752" t="s">
        <v>423</v>
      </c>
      <c r="U2752" t="s">
        <v>424</v>
      </c>
      <c r="W2752" t="s">
        <v>425</v>
      </c>
      <c r="X2752" s="7" t="s">
        <v>426</v>
      </c>
      <c r="Y2752" t="s">
        <v>196</v>
      </c>
      <c r="Z2752" t="s">
        <v>427</v>
      </c>
      <c r="AA2752" t="s">
        <v>428</v>
      </c>
      <c r="AB2752" t="str">
        <f>_xlfn.CONCAT(AA2752," ",Z2752)</f>
        <v>Arnold Cruz</v>
      </c>
      <c r="AC2752" s="7" t="s">
        <v>32</v>
      </c>
    </row>
    <row r="2753" spans="1:29" x14ac:dyDescent="0.25">
      <c r="A2753">
        <v>2752</v>
      </c>
      <c r="B2753">
        <v>10210</v>
      </c>
      <c r="C2753">
        <v>42</v>
      </c>
      <c r="D2753" s="3">
        <v>70.33</v>
      </c>
      <c r="E2753">
        <v>15</v>
      </c>
      <c r="F2753" s="3">
        <v>2953.86</v>
      </c>
      <c r="G2753" s="10">
        <f t="shared" si="84"/>
        <v>147.69300000000001</v>
      </c>
      <c r="H2753" s="10">
        <f t="shared" si="85"/>
        <v>590.77200000000005</v>
      </c>
      <c r="I2753" s="5">
        <v>37998</v>
      </c>
      <c r="J2753" s="7" t="s">
        <v>21</v>
      </c>
      <c r="K2753">
        <v>1</v>
      </c>
      <c r="L2753">
        <v>1</v>
      </c>
      <c r="M2753" s="7">
        <v>2004</v>
      </c>
      <c r="N2753" s="7" t="s">
        <v>562</v>
      </c>
      <c r="O2753">
        <v>74</v>
      </c>
      <c r="P2753" t="s">
        <v>668</v>
      </c>
      <c r="Q2753" t="s">
        <v>298</v>
      </c>
      <c r="R2753" t="s">
        <v>299</v>
      </c>
      <c r="S2753" t="s">
        <v>300</v>
      </c>
      <c r="U2753" t="s">
        <v>301</v>
      </c>
      <c r="V2753" t="s">
        <v>301</v>
      </c>
      <c r="W2753" t="s">
        <v>302</v>
      </c>
      <c r="X2753" s="7" t="s">
        <v>196</v>
      </c>
      <c r="Y2753" t="s">
        <v>196</v>
      </c>
      <c r="Z2753" t="s">
        <v>303</v>
      </c>
      <c r="AA2753" t="s">
        <v>304</v>
      </c>
      <c r="AB2753" t="str">
        <f>_xlfn.CONCAT(AA2753," ",Z2753)</f>
        <v>Mory Kentary</v>
      </c>
      <c r="AC2753" s="7" t="s">
        <v>32</v>
      </c>
    </row>
    <row r="2754" spans="1:29" x14ac:dyDescent="0.25">
      <c r="A2754">
        <v>2753</v>
      </c>
      <c r="B2754">
        <v>10222</v>
      </c>
      <c r="C2754">
        <v>43</v>
      </c>
      <c r="D2754" s="3">
        <v>74.03</v>
      </c>
      <c r="E2754">
        <v>2</v>
      </c>
      <c r="F2754" s="3">
        <v>3183.29</v>
      </c>
      <c r="G2754" s="10">
        <f t="shared" si="84"/>
        <v>159.1645</v>
      </c>
      <c r="H2754" s="10">
        <f t="shared" si="85"/>
        <v>636.65800000000002</v>
      </c>
      <c r="I2754" s="5">
        <v>38036</v>
      </c>
      <c r="J2754" s="7" t="s">
        <v>21</v>
      </c>
      <c r="K2754">
        <v>1</v>
      </c>
      <c r="L2754">
        <v>2</v>
      </c>
      <c r="M2754" s="7">
        <v>2004</v>
      </c>
      <c r="N2754" s="7" t="s">
        <v>562</v>
      </c>
      <c r="O2754">
        <v>74</v>
      </c>
      <c r="P2754" t="s">
        <v>668</v>
      </c>
      <c r="Q2754" t="s">
        <v>358</v>
      </c>
      <c r="R2754">
        <v>7605558146</v>
      </c>
      <c r="S2754" t="s">
        <v>359</v>
      </c>
      <c r="U2754" t="s">
        <v>360</v>
      </c>
      <c r="V2754" t="s">
        <v>51</v>
      </c>
      <c r="W2754">
        <v>91217</v>
      </c>
      <c r="X2754" s="7" t="s">
        <v>28</v>
      </c>
      <c r="Y2754" t="s">
        <v>29</v>
      </c>
      <c r="Z2754" t="s">
        <v>233</v>
      </c>
      <c r="AA2754" t="s">
        <v>272</v>
      </c>
      <c r="AB2754" t="str">
        <f>_xlfn.CONCAT(AA2754," ",Z2754)</f>
        <v>Valarie Thompson</v>
      </c>
      <c r="AC2754" s="7" t="s">
        <v>47</v>
      </c>
    </row>
    <row r="2755" spans="1:29" x14ac:dyDescent="0.25">
      <c r="A2755">
        <v>2754</v>
      </c>
      <c r="B2755">
        <v>10235</v>
      </c>
      <c r="C2755">
        <v>34</v>
      </c>
      <c r="D2755" s="3">
        <v>72.55</v>
      </c>
      <c r="E2755">
        <v>11</v>
      </c>
      <c r="F2755" s="3">
        <v>2466.6999999999998</v>
      </c>
      <c r="G2755" s="10">
        <f t="shared" ref="G2755:G2818" si="86">F2755*0.05</f>
        <v>123.33499999999999</v>
      </c>
      <c r="H2755" s="10">
        <f t="shared" ref="H2755:H2818" si="87">F2755*0.2</f>
        <v>493.34</v>
      </c>
      <c r="I2755" s="5">
        <v>38079</v>
      </c>
      <c r="J2755" s="7" t="s">
        <v>21</v>
      </c>
      <c r="K2755">
        <v>2</v>
      </c>
      <c r="L2755">
        <v>4</v>
      </c>
      <c r="M2755" s="7">
        <v>2004</v>
      </c>
      <c r="N2755" s="7" t="s">
        <v>562</v>
      </c>
      <c r="O2755">
        <v>74</v>
      </c>
      <c r="P2755" t="s">
        <v>668</v>
      </c>
      <c r="Q2755" t="s">
        <v>369</v>
      </c>
      <c r="R2755" t="s">
        <v>370</v>
      </c>
      <c r="S2755" t="s">
        <v>371</v>
      </c>
      <c r="U2755" t="s">
        <v>372</v>
      </c>
      <c r="V2755" t="s">
        <v>225</v>
      </c>
      <c r="W2755" t="s">
        <v>373</v>
      </c>
      <c r="X2755" s="7" t="s">
        <v>227</v>
      </c>
      <c r="Y2755" t="s">
        <v>29</v>
      </c>
      <c r="Z2755" t="s">
        <v>374</v>
      </c>
      <c r="AA2755" t="s">
        <v>168</v>
      </c>
      <c r="AB2755" t="str">
        <f>_xlfn.CONCAT(AA2755," ",Z2755)</f>
        <v>Elizabeth Lincoln</v>
      </c>
      <c r="AC2755" s="7" t="s">
        <v>32</v>
      </c>
    </row>
    <row r="2756" spans="1:29" x14ac:dyDescent="0.25">
      <c r="A2756">
        <v>2755</v>
      </c>
      <c r="B2756">
        <v>10250</v>
      </c>
      <c r="C2756">
        <v>38</v>
      </c>
      <c r="D2756" s="3">
        <v>62.19</v>
      </c>
      <c r="E2756">
        <v>12</v>
      </c>
      <c r="F2756" s="3">
        <v>2363.2199999999998</v>
      </c>
      <c r="G2756" s="10">
        <f t="shared" si="86"/>
        <v>118.161</v>
      </c>
      <c r="H2756" s="10">
        <f t="shared" si="87"/>
        <v>472.64400000000001</v>
      </c>
      <c r="I2756" s="5">
        <v>38118</v>
      </c>
      <c r="J2756" s="7" t="s">
        <v>21</v>
      </c>
      <c r="K2756">
        <v>2</v>
      </c>
      <c r="L2756">
        <v>5</v>
      </c>
      <c r="M2756" s="7">
        <v>2004</v>
      </c>
      <c r="N2756" s="7" t="s">
        <v>562</v>
      </c>
      <c r="O2756">
        <v>74</v>
      </c>
      <c r="P2756" t="s">
        <v>668</v>
      </c>
      <c r="Q2756" t="s">
        <v>393</v>
      </c>
      <c r="R2756">
        <v>4085553659</v>
      </c>
      <c r="S2756" t="s">
        <v>394</v>
      </c>
      <c r="U2756" t="s">
        <v>395</v>
      </c>
      <c r="V2756" t="s">
        <v>51</v>
      </c>
      <c r="W2756">
        <v>94217</v>
      </c>
      <c r="X2756" s="7" t="s">
        <v>28</v>
      </c>
      <c r="Y2756" t="s">
        <v>29</v>
      </c>
      <c r="Z2756" t="s">
        <v>98</v>
      </c>
      <c r="AA2756" t="s">
        <v>396</v>
      </c>
      <c r="AB2756" t="str">
        <f>_xlfn.CONCAT(AA2756," ",Z2756)</f>
        <v>Sue Frick</v>
      </c>
      <c r="AC2756" s="7" t="s">
        <v>32</v>
      </c>
    </row>
    <row r="2757" spans="1:29" x14ac:dyDescent="0.25">
      <c r="A2757">
        <v>2756</v>
      </c>
      <c r="B2757">
        <v>10262</v>
      </c>
      <c r="C2757">
        <v>35</v>
      </c>
      <c r="D2757" s="3">
        <v>71.069999999999993</v>
      </c>
      <c r="E2757">
        <v>7</v>
      </c>
      <c r="F2757" s="3">
        <v>2487.4499999999998</v>
      </c>
      <c r="G2757" s="10">
        <f t="shared" si="86"/>
        <v>124.3725</v>
      </c>
      <c r="H2757" s="10">
        <f t="shared" si="87"/>
        <v>497.49</v>
      </c>
      <c r="I2757" s="5">
        <v>38162</v>
      </c>
      <c r="J2757" s="7" t="s">
        <v>335</v>
      </c>
      <c r="K2757">
        <v>2</v>
      </c>
      <c r="L2757">
        <v>6</v>
      </c>
      <c r="M2757" s="7">
        <v>2004</v>
      </c>
      <c r="N2757" s="7" t="s">
        <v>562</v>
      </c>
      <c r="O2757">
        <v>74</v>
      </c>
      <c r="P2757" t="s">
        <v>668</v>
      </c>
      <c r="Q2757" t="s">
        <v>170</v>
      </c>
      <c r="R2757" t="s">
        <v>171</v>
      </c>
      <c r="S2757" t="s">
        <v>172</v>
      </c>
      <c r="U2757" t="s">
        <v>173</v>
      </c>
      <c r="W2757">
        <v>28034</v>
      </c>
      <c r="X2757" s="7" t="s">
        <v>174</v>
      </c>
      <c r="Y2757" t="s">
        <v>38</v>
      </c>
      <c r="Z2757" t="s">
        <v>175</v>
      </c>
      <c r="AA2757" t="s">
        <v>176</v>
      </c>
      <c r="AB2757" t="str">
        <f>_xlfn.CONCAT(AA2757," ",Z2757)</f>
        <v>Diego Freyre</v>
      </c>
      <c r="AC2757" s="7" t="s">
        <v>32</v>
      </c>
    </row>
    <row r="2758" spans="1:29" x14ac:dyDescent="0.25">
      <c r="A2758">
        <v>2757</v>
      </c>
      <c r="B2758">
        <v>10275</v>
      </c>
      <c r="C2758">
        <v>31</v>
      </c>
      <c r="D2758" s="3">
        <v>72.55</v>
      </c>
      <c r="E2758">
        <v>17</v>
      </c>
      <c r="F2758" s="3">
        <v>2249.0500000000002</v>
      </c>
      <c r="G2758" s="10">
        <f t="shared" si="86"/>
        <v>112.45250000000001</v>
      </c>
      <c r="H2758" s="10">
        <f t="shared" si="87"/>
        <v>449.81000000000006</v>
      </c>
      <c r="I2758" s="5">
        <v>38191</v>
      </c>
      <c r="J2758" s="7" t="s">
        <v>21</v>
      </c>
      <c r="K2758">
        <v>3</v>
      </c>
      <c r="L2758">
        <v>7</v>
      </c>
      <c r="M2758" s="7">
        <v>2004</v>
      </c>
      <c r="N2758" s="7" t="s">
        <v>562</v>
      </c>
      <c r="O2758">
        <v>74</v>
      </c>
      <c r="P2758" t="s">
        <v>668</v>
      </c>
      <c r="Q2758" t="s">
        <v>110</v>
      </c>
      <c r="R2758" t="s">
        <v>111</v>
      </c>
      <c r="S2758" t="s">
        <v>112</v>
      </c>
      <c r="U2758" t="s">
        <v>113</v>
      </c>
      <c r="W2758">
        <v>44000</v>
      </c>
      <c r="X2758" s="7" t="s">
        <v>37</v>
      </c>
      <c r="Y2758" t="s">
        <v>38</v>
      </c>
      <c r="Z2758" t="s">
        <v>114</v>
      </c>
      <c r="AA2758" t="s">
        <v>115</v>
      </c>
      <c r="AB2758" t="str">
        <f>_xlfn.CONCAT(AA2758," ",Z2758)</f>
        <v>Janine Labrune</v>
      </c>
      <c r="AC2758" s="7" t="s">
        <v>32</v>
      </c>
    </row>
    <row r="2759" spans="1:29" x14ac:dyDescent="0.25">
      <c r="A2759">
        <v>2758</v>
      </c>
      <c r="B2759">
        <v>10284</v>
      </c>
      <c r="C2759">
        <v>32</v>
      </c>
      <c r="D2759" s="3">
        <v>64.41</v>
      </c>
      <c r="E2759">
        <v>9</v>
      </c>
      <c r="F2759" s="3">
        <v>2061.12</v>
      </c>
      <c r="G2759" s="10">
        <f t="shared" si="86"/>
        <v>103.056</v>
      </c>
      <c r="H2759" s="10">
        <f t="shared" si="87"/>
        <v>412.22399999999999</v>
      </c>
      <c r="I2759" s="5">
        <v>38220</v>
      </c>
      <c r="J2759" s="7" t="s">
        <v>21</v>
      </c>
      <c r="K2759">
        <v>3</v>
      </c>
      <c r="L2759">
        <v>8</v>
      </c>
      <c r="M2759" s="7">
        <v>2004</v>
      </c>
      <c r="N2759" s="7" t="s">
        <v>562</v>
      </c>
      <c r="O2759">
        <v>74</v>
      </c>
      <c r="P2759" t="s">
        <v>668</v>
      </c>
      <c r="Q2759" t="s">
        <v>539</v>
      </c>
      <c r="R2759" t="s">
        <v>540</v>
      </c>
      <c r="S2759" t="s">
        <v>541</v>
      </c>
      <c r="U2759" t="s">
        <v>542</v>
      </c>
      <c r="W2759" t="s">
        <v>543</v>
      </c>
      <c r="X2759" s="7" t="s">
        <v>74</v>
      </c>
      <c r="Y2759" t="s">
        <v>38</v>
      </c>
      <c r="Z2759" t="s">
        <v>544</v>
      </c>
      <c r="AA2759" t="s">
        <v>545</v>
      </c>
      <c r="AB2759" t="str">
        <f>_xlfn.CONCAT(AA2759," ",Z2759)</f>
        <v>Jan Klaeboe</v>
      </c>
      <c r="AC2759" s="7" t="s">
        <v>32</v>
      </c>
    </row>
    <row r="2760" spans="1:29" x14ac:dyDescent="0.25">
      <c r="A2760">
        <v>2759</v>
      </c>
      <c r="B2760">
        <v>10296</v>
      </c>
      <c r="C2760">
        <v>47</v>
      </c>
      <c r="D2760" s="3">
        <v>86.62</v>
      </c>
      <c r="E2760">
        <v>5</v>
      </c>
      <c r="F2760" s="3">
        <v>4071.14</v>
      </c>
      <c r="G2760" s="10">
        <f t="shared" si="86"/>
        <v>203.55700000000002</v>
      </c>
      <c r="H2760" s="10">
        <f t="shared" si="87"/>
        <v>814.22800000000007</v>
      </c>
      <c r="I2760" s="5">
        <v>38245</v>
      </c>
      <c r="J2760" s="7" t="s">
        <v>21</v>
      </c>
      <c r="K2760">
        <v>3</v>
      </c>
      <c r="L2760">
        <v>9</v>
      </c>
      <c r="M2760" s="7">
        <v>2004</v>
      </c>
      <c r="N2760" s="7" t="s">
        <v>562</v>
      </c>
      <c r="O2760">
        <v>74</v>
      </c>
      <c r="P2760" t="s">
        <v>668</v>
      </c>
      <c r="Q2760" t="s">
        <v>568</v>
      </c>
      <c r="R2760" t="s">
        <v>569</v>
      </c>
      <c r="S2760" t="s">
        <v>570</v>
      </c>
      <c r="U2760" t="s">
        <v>571</v>
      </c>
      <c r="W2760">
        <v>80686</v>
      </c>
      <c r="X2760" s="7" t="s">
        <v>439</v>
      </c>
      <c r="Y2760" t="s">
        <v>38</v>
      </c>
      <c r="Z2760" t="s">
        <v>572</v>
      </c>
      <c r="AA2760" t="s">
        <v>99</v>
      </c>
      <c r="AB2760" t="str">
        <f>_xlfn.CONCAT(AA2760," ",Z2760)</f>
        <v>Michael Donnermeyer</v>
      </c>
      <c r="AC2760" s="7" t="s">
        <v>47</v>
      </c>
    </row>
    <row r="2761" spans="1:29" x14ac:dyDescent="0.25">
      <c r="A2761">
        <v>2760</v>
      </c>
      <c r="B2761">
        <v>10308</v>
      </c>
      <c r="C2761">
        <v>39</v>
      </c>
      <c r="D2761" s="3">
        <v>68.11</v>
      </c>
      <c r="E2761">
        <v>15</v>
      </c>
      <c r="F2761" s="3">
        <v>2656.29</v>
      </c>
      <c r="G2761" s="10">
        <f t="shared" si="86"/>
        <v>132.81450000000001</v>
      </c>
      <c r="H2761" s="10">
        <f t="shared" si="87"/>
        <v>531.25800000000004</v>
      </c>
      <c r="I2761" s="5">
        <v>38275</v>
      </c>
      <c r="J2761" s="7" t="s">
        <v>21</v>
      </c>
      <c r="K2761">
        <v>4</v>
      </c>
      <c r="L2761">
        <v>10</v>
      </c>
      <c r="M2761" s="7">
        <v>2004</v>
      </c>
      <c r="N2761" s="7" t="s">
        <v>562</v>
      </c>
      <c r="O2761">
        <v>74</v>
      </c>
      <c r="P2761" t="s">
        <v>668</v>
      </c>
      <c r="Q2761" t="s">
        <v>313</v>
      </c>
      <c r="R2761">
        <v>9145554562</v>
      </c>
      <c r="S2761" t="s">
        <v>314</v>
      </c>
      <c r="U2761" t="s">
        <v>315</v>
      </c>
      <c r="V2761" t="s">
        <v>27</v>
      </c>
      <c r="W2761">
        <v>24067</v>
      </c>
      <c r="X2761" s="7" t="s">
        <v>28</v>
      </c>
      <c r="Y2761" t="s">
        <v>29</v>
      </c>
      <c r="Z2761" t="s">
        <v>98</v>
      </c>
      <c r="AA2761" t="s">
        <v>234</v>
      </c>
      <c r="AB2761" t="str">
        <f>_xlfn.CONCAT(AA2761," ",Z2761)</f>
        <v>Steve Frick</v>
      </c>
      <c r="AC2761" s="7" t="s">
        <v>32</v>
      </c>
    </row>
    <row r="2762" spans="1:29" x14ac:dyDescent="0.25">
      <c r="A2762">
        <v>2761</v>
      </c>
      <c r="B2762">
        <v>10316</v>
      </c>
      <c r="C2762">
        <v>44</v>
      </c>
      <c r="D2762" s="3">
        <v>62.19</v>
      </c>
      <c r="E2762">
        <v>7</v>
      </c>
      <c r="F2762" s="3">
        <v>2736.36</v>
      </c>
      <c r="G2762" s="10">
        <f t="shared" si="86"/>
        <v>136.81800000000001</v>
      </c>
      <c r="H2762" s="10">
        <f t="shared" si="87"/>
        <v>547.27200000000005</v>
      </c>
      <c r="I2762" s="5">
        <v>38292</v>
      </c>
      <c r="J2762" s="7" t="s">
        <v>21</v>
      </c>
      <c r="K2762">
        <v>4</v>
      </c>
      <c r="L2762">
        <v>11</v>
      </c>
      <c r="M2762" s="7">
        <v>2004</v>
      </c>
      <c r="N2762" s="7" t="s">
        <v>562</v>
      </c>
      <c r="O2762">
        <v>74</v>
      </c>
      <c r="P2762" t="s">
        <v>668</v>
      </c>
      <c r="Q2762" t="s">
        <v>379</v>
      </c>
      <c r="R2762" t="s">
        <v>380</v>
      </c>
      <c r="S2762" t="s">
        <v>381</v>
      </c>
      <c r="U2762" t="s">
        <v>382</v>
      </c>
      <c r="V2762" t="s">
        <v>383</v>
      </c>
      <c r="W2762" t="s">
        <v>384</v>
      </c>
      <c r="X2762" s="7" t="s">
        <v>166</v>
      </c>
      <c r="Y2762" t="s">
        <v>38</v>
      </c>
      <c r="Z2762" t="s">
        <v>385</v>
      </c>
      <c r="AA2762" t="s">
        <v>386</v>
      </c>
      <c r="AB2762" t="str">
        <f>_xlfn.CONCAT(AA2762," ",Z2762)</f>
        <v>Helen Bennett</v>
      </c>
      <c r="AC2762" s="7" t="s">
        <v>32</v>
      </c>
    </row>
    <row r="2763" spans="1:29" x14ac:dyDescent="0.25">
      <c r="A2763">
        <v>2762</v>
      </c>
      <c r="B2763">
        <v>10328</v>
      </c>
      <c r="C2763">
        <v>39</v>
      </c>
      <c r="D2763" s="3">
        <v>85.87</v>
      </c>
      <c r="E2763">
        <v>12</v>
      </c>
      <c r="F2763" s="3">
        <v>3348.93</v>
      </c>
      <c r="G2763" s="10">
        <f t="shared" si="86"/>
        <v>167.44650000000001</v>
      </c>
      <c r="H2763" s="10">
        <f t="shared" si="87"/>
        <v>669.78600000000006</v>
      </c>
      <c r="I2763" s="5">
        <v>38303</v>
      </c>
      <c r="J2763" s="7" t="s">
        <v>21</v>
      </c>
      <c r="K2763">
        <v>4</v>
      </c>
      <c r="L2763">
        <v>11</v>
      </c>
      <c r="M2763" s="7">
        <v>2004</v>
      </c>
      <c r="N2763" s="7" t="s">
        <v>562</v>
      </c>
      <c r="O2763">
        <v>74</v>
      </c>
      <c r="P2763" t="s">
        <v>668</v>
      </c>
      <c r="Q2763" t="s">
        <v>548</v>
      </c>
      <c r="R2763" t="s">
        <v>549</v>
      </c>
      <c r="S2763" t="s">
        <v>550</v>
      </c>
      <c r="U2763" t="s">
        <v>551</v>
      </c>
      <c r="W2763">
        <v>24100</v>
      </c>
      <c r="X2763" s="7" t="s">
        <v>254</v>
      </c>
      <c r="Y2763" t="s">
        <v>38</v>
      </c>
      <c r="Z2763" t="s">
        <v>552</v>
      </c>
      <c r="AA2763" t="s">
        <v>553</v>
      </c>
      <c r="AB2763" t="str">
        <f>_xlfn.CONCAT(AA2763," ",Z2763)</f>
        <v>Giovanni Rovelli</v>
      </c>
      <c r="AC2763" s="7" t="s">
        <v>47</v>
      </c>
    </row>
    <row r="2764" spans="1:29" x14ac:dyDescent="0.25">
      <c r="A2764">
        <v>2763</v>
      </c>
      <c r="B2764">
        <v>10339</v>
      </c>
      <c r="C2764">
        <v>50</v>
      </c>
      <c r="D2764" s="3">
        <v>57.86</v>
      </c>
      <c r="E2764">
        <v>8</v>
      </c>
      <c r="F2764" s="3">
        <v>2893</v>
      </c>
      <c r="G2764" s="10">
        <f t="shared" si="86"/>
        <v>144.65</v>
      </c>
      <c r="H2764" s="10">
        <f t="shared" si="87"/>
        <v>578.6</v>
      </c>
      <c r="I2764" s="5">
        <v>38314</v>
      </c>
      <c r="J2764" s="7" t="s">
        <v>21</v>
      </c>
      <c r="K2764">
        <v>4</v>
      </c>
      <c r="L2764">
        <v>11</v>
      </c>
      <c r="M2764" s="7">
        <v>2004</v>
      </c>
      <c r="N2764" s="7" t="s">
        <v>562</v>
      </c>
      <c r="O2764">
        <v>74</v>
      </c>
      <c r="P2764" t="s">
        <v>668</v>
      </c>
      <c r="Q2764" t="s">
        <v>242</v>
      </c>
      <c r="R2764" t="s">
        <v>243</v>
      </c>
      <c r="S2764" t="s">
        <v>244</v>
      </c>
      <c r="U2764" t="s">
        <v>245</v>
      </c>
      <c r="V2764" t="s">
        <v>246</v>
      </c>
      <c r="W2764" t="s">
        <v>247</v>
      </c>
      <c r="X2764" s="7" t="s">
        <v>196</v>
      </c>
      <c r="Y2764" t="s">
        <v>196</v>
      </c>
      <c r="Z2764" t="s">
        <v>248</v>
      </c>
      <c r="AA2764" t="s">
        <v>249</v>
      </c>
      <c r="AB2764" t="str">
        <f>_xlfn.CONCAT(AA2764," ",Z2764)</f>
        <v>Akiko Shimamura</v>
      </c>
      <c r="AC2764" s="7" t="s">
        <v>32</v>
      </c>
    </row>
    <row r="2765" spans="1:29" x14ac:dyDescent="0.25">
      <c r="A2765">
        <v>2764</v>
      </c>
      <c r="B2765">
        <v>10352</v>
      </c>
      <c r="C2765">
        <v>22</v>
      </c>
      <c r="D2765" s="3">
        <v>75.510000000000005</v>
      </c>
      <c r="E2765">
        <v>1</v>
      </c>
      <c r="F2765" s="3">
        <v>1661.22</v>
      </c>
      <c r="G2765" s="10">
        <f t="shared" si="86"/>
        <v>83.061000000000007</v>
      </c>
      <c r="H2765" s="10">
        <f t="shared" si="87"/>
        <v>332.24400000000003</v>
      </c>
      <c r="I2765" s="5">
        <v>38324</v>
      </c>
      <c r="J2765" s="7" t="s">
        <v>21</v>
      </c>
      <c r="K2765">
        <v>4</v>
      </c>
      <c r="L2765">
        <v>12</v>
      </c>
      <c r="M2765" s="7">
        <v>2004</v>
      </c>
      <c r="N2765" s="7" t="s">
        <v>562</v>
      </c>
      <c r="O2765">
        <v>74</v>
      </c>
      <c r="P2765" t="s">
        <v>668</v>
      </c>
      <c r="Q2765" t="s">
        <v>596</v>
      </c>
      <c r="R2765">
        <v>6175558428</v>
      </c>
      <c r="S2765" t="s">
        <v>597</v>
      </c>
      <c r="U2765" t="s">
        <v>279</v>
      </c>
      <c r="V2765" t="s">
        <v>119</v>
      </c>
      <c r="W2765">
        <v>58339</v>
      </c>
      <c r="X2765" s="7" t="s">
        <v>28</v>
      </c>
      <c r="Y2765" t="s">
        <v>29</v>
      </c>
      <c r="Z2765" t="s">
        <v>525</v>
      </c>
      <c r="AA2765" t="s">
        <v>241</v>
      </c>
      <c r="AB2765" t="str">
        <f>_xlfn.CONCAT(AA2765," ",Z2765)</f>
        <v>Leslie Taylor</v>
      </c>
      <c r="AC2765" s="7" t="s">
        <v>32</v>
      </c>
    </row>
    <row r="2766" spans="1:29" x14ac:dyDescent="0.25">
      <c r="A2766">
        <v>2765</v>
      </c>
      <c r="B2766">
        <v>10361</v>
      </c>
      <c r="C2766">
        <v>35</v>
      </c>
      <c r="D2766" s="3">
        <v>100</v>
      </c>
      <c r="E2766">
        <v>11</v>
      </c>
      <c r="F2766" s="3">
        <v>4277.3500000000004</v>
      </c>
      <c r="G2766" s="10">
        <f t="shared" si="86"/>
        <v>213.86750000000004</v>
      </c>
      <c r="H2766" s="10">
        <f t="shared" si="87"/>
        <v>855.47000000000014</v>
      </c>
      <c r="I2766" s="5">
        <v>38338</v>
      </c>
      <c r="J2766" s="7" t="s">
        <v>21</v>
      </c>
      <c r="K2766">
        <v>4</v>
      </c>
      <c r="L2766">
        <v>12</v>
      </c>
      <c r="M2766" s="7">
        <v>2004</v>
      </c>
      <c r="N2766" s="7" t="s">
        <v>562</v>
      </c>
      <c r="O2766">
        <v>74</v>
      </c>
      <c r="P2766" t="s">
        <v>668</v>
      </c>
      <c r="Q2766" t="s">
        <v>148</v>
      </c>
      <c r="R2766" t="s">
        <v>149</v>
      </c>
      <c r="S2766" t="s">
        <v>150</v>
      </c>
      <c r="T2766" t="s">
        <v>151</v>
      </c>
      <c r="U2766" t="s">
        <v>152</v>
      </c>
      <c r="V2766" t="s">
        <v>153</v>
      </c>
      <c r="W2766">
        <v>2067</v>
      </c>
      <c r="X2766" s="7" t="s">
        <v>91</v>
      </c>
      <c r="Y2766" t="s">
        <v>92</v>
      </c>
      <c r="Z2766" t="s">
        <v>154</v>
      </c>
      <c r="AA2766" t="s">
        <v>155</v>
      </c>
      <c r="AB2766" t="str">
        <f>_xlfn.CONCAT(AA2766," ",Z2766)</f>
        <v>Adrian Huxley</v>
      </c>
      <c r="AC2766" s="7" t="s">
        <v>47</v>
      </c>
    </row>
    <row r="2767" spans="1:29" x14ac:dyDescent="0.25">
      <c r="A2767">
        <v>2766</v>
      </c>
      <c r="B2767">
        <v>10373</v>
      </c>
      <c r="C2767">
        <v>45</v>
      </c>
      <c r="D2767" s="3">
        <v>55.62</v>
      </c>
      <c r="E2767">
        <v>17</v>
      </c>
      <c r="F2767" s="3">
        <v>2502.9</v>
      </c>
      <c r="G2767" s="10">
        <f t="shared" si="86"/>
        <v>125.14500000000001</v>
      </c>
      <c r="H2767" s="10">
        <f t="shared" si="87"/>
        <v>500.58000000000004</v>
      </c>
      <c r="I2767" s="5">
        <v>38383</v>
      </c>
      <c r="J2767" s="7" t="s">
        <v>21</v>
      </c>
      <c r="K2767">
        <v>1</v>
      </c>
      <c r="L2767">
        <v>1</v>
      </c>
      <c r="M2767" s="7">
        <v>2005</v>
      </c>
      <c r="N2767" s="7" t="s">
        <v>562</v>
      </c>
      <c r="O2767">
        <v>74</v>
      </c>
      <c r="P2767" t="s">
        <v>668</v>
      </c>
      <c r="Q2767" t="s">
        <v>387</v>
      </c>
      <c r="R2767" t="s">
        <v>388</v>
      </c>
      <c r="S2767" t="s">
        <v>389</v>
      </c>
      <c r="U2767" t="s">
        <v>390</v>
      </c>
      <c r="W2767">
        <v>90110</v>
      </c>
      <c r="X2767" s="7" t="s">
        <v>126</v>
      </c>
      <c r="Y2767" t="s">
        <v>38</v>
      </c>
      <c r="Z2767" t="s">
        <v>391</v>
      </c>
      <c r="AA2767" t="s">
        <v>392</v>
      </c>
      <c r="AB2767" t="str">
        <f>_xlfn.CONCAT(AA2767," ",Z2767)</f>
        <v>Pirkko Koskitalo</v>
      </c>
      <c r="AC2767" s="7" t="s">
        <v>32</v>
      </c>
    </row>
    <row r="2768" spans="1:29" x14ac:dyDescent="0.25">
      <c r="A2768">
        <v>2767</v>
      </c>
      <c r="B2768">
        <v>10386</v>
      </c>
      <c r="C2768">
        <v>44</v>
      </c>
      <c r="D2768" s="3">
        <v>86.4</v>
      </c>
      <c r="E2768">
        <v>15</v>
      </c>
      <c r="F2768" s="3">
        <v>3801.6</v>
      </c>
      <c r="G2768" s="10">
        <f t="shared" si="86"/>
        <v>190.08</v>
      </c>
      <c r="H2768" s="10">
        <f t="shared" si="87"/>
        <v>760.32</v>
      </c>
      <c r="I2768" s="5">
        <v>38412</v>
      </c>
      <c r="J2768" s="7" t="s">
        <v>404</v>
      </c>
      <c r="K2768">
        <v>1</v>
      </c>
      <c r="L2768">
        <v>3</v>
      </c>
      <c r="M2768" s="7">
        <v>2005</v>
      </c>
      <c r="N2768" s="7" t="s">
        <v>562</v>
      </c>
      <c r="O2768">
        <v>74</v>
      </c>
      <c r="P2768" t="s">
        <v>668</v>
      </c>
      <c r="Q2768" t="s">
        <v>170</v>
      </c>
      <c r="R2768" t="s">
        <v>171</v>
      </c>
      <c r="S2768" t="s">
        <v>172</v>
      </c>
      <c r="U2768" t="s">
        <v>173</v>
      </c>
      <c r="W2768">
        <v>28034</v>
      </c>
      <c r="X2768" s="7" t="s">
        <v>174</v>
      </c>
      <c r="Y2768" t="s">
        <v>38</v>
      </c>
      <c r="Z2768" t="s">
        <v>175</v>
      </c>
      <c r="AA2768" t="s">
        <v>176</v>
      </c>
      <c r="AB2768" t="str">
        <f>_xlfn.CONCAT(AA2768," ",Z2768)</f>
        <v>Diego Freyre</v>
      </c>
      <c r="AC2768" s="7" t="s">
        <v>47</v>
      </c>
    </row>
    <row r="2769" spans="1:29" x14ac:dyDescent="0.25">
      <c r="A2769">
        <v>2768</v>
      </c>
      <c r="B2769">
        <v>10398</v>
      </c>
      <c r="C2769">
        <v>36</v>
      </c>
      <c r="D2769" s="3">
        <v>87.36</v>
      </c>
      <c r="E2769">
        <v>12</v>
      </c>
      <c r="F2769" s="3">
        <v>3144.96</v>
      </c>
      <c r="G2769" s="10">
        <f t="shared" si="86"/>
        <v>157.24800000000002</v>
      </c>
      <c r="H2769" s="10">
        <f t="shared" si="87"/>
        <v>628.99200000000008</v>
      </c>
      <c r="I2769" s="5">
        <v>38441</v>
      </c>
      <c r="J2769" s="7" t="s">
        <v>21</v>
      </c>
      <c r="K2769">
        <v>1</v>
      </c>
      <c r="L2769">
        <v>3</v>
      </c>
      <c r="M2769" s="7">
        <v>2005</v>
      </c>
      <c r="N2769" s="7" t="s">
        <v>562</v>
      </c>
      <c r="O2769">
        <v>74</v>
      </c>
      <c r="P2769" t="s">
        <v>668</v>
      </c>
      <c r="Q2769" t="s">
        <v>33</v>
      </c>
      <c r="R2769" t="s">
        <v>34</v>
      </c>
      <c r="S2769" t="s">
        <v>35</v>
      </c>
      <c r="U2769" t="s">
        <v>36</v>
      </c>
      <c r="W2769">
        <v>51100</v>
      </c>
      <c r="X2769" s="7" t="s">
        <v>37</v>
      </c>
      <c r="Y2769" t="s">
        <v>38</v>
      </c>
      <c r="Z2769" t="s">
        <v>39</v>
      </c>
      <c r="AA2769" t="s">
        <v>40</v>
      </c>
      <c r="AB2769" t="str">
        <f>_xlfn.CONCAT(AA2769," ",Z2769)</f>
        <v>Paul Henriot</v>
      </c>
      <c r="AC2769" s="7" t="s">
        <v>47</v>
      </c>
    </row>
    <row r="2770" spans="1:29" x14ac:dyDescent="0.25">
      <c r="A2770">
        <v>2769</v>
      </c>
      <c r="B2770">
        <v>10401</v>
      </c>
      <c r="C2770">
        <v>28</v>
      </c>
      <c r="D2770" s="3">
        <v>72.55</v>
      </c>
      <c r="E2770">
        <v>11</v>
      </c>
      <c r="F2770" s="3">
        <v>2031.4</v>
      </c>
      <c r="G2770" s="10">
        <f t="shared" si="86"/>
        <v>101.57000000000001</v>
      </c>
      <c r="H2770" s="10">
        <f t="shared" si="87"/>
        <v>406.28000000000003</v>
      </c>
      <c r="I2770" s="5">
        <v>38445</v>
      </c>
      <c r="J2770" s="7" t="s">
        <v>397</v>
      </c>
      <c r="K2770">
        <v>2</v>
      </c>
      <c r="L2770">
        <v>4</v>
      </c>
      <c r="M2770" s="7">
        <v>2005</v>
      </c>
      <c r="N2770" s="7" t="s">
        <v>562</v>
      </c>
      <c r="O2770">
        <v>74</v>
      </c>
      <c r="P2770" t="s">
        <v>668</v>
      </c>
      <c r="Q2770" t="s">
        <v>100</v>
      </c>
      <c r="R2770">
        <v>2015559350</v>
      </c>
      <c r="S2770" t="s">
        <v>101</v>
      </c>
      <c r="U2770" t="s">
        <v>102</v>
      </c>
      <c r="V2770" t="s">
        <v>103</v>
      </c>
      <c r="W2770">
        <v>94019</v>
      </c>
      <c r="X2770" s="7" t="s">
        <v>28</v>
      </c>
      <c r="Y2770" t="s">
        <v>29</v>
      </c>
      <c r="Z2770" t="s">
        <v>57</v>
      </c>
      <c r="AA2770" t="s">
        <v>104</v>
      </c>
      <c r="AB2770" t="str">
        <f>_xlfn.CONCAT(AA2770," ",Z2770)</f>
        <v>William Brown</v>
      </c>
      <c r="AC2770" s="7" t="s">
        <v>32</v>
      </c>
    </row>
    <row r="2771" spans="1:29" x14ac:dyDescent="0.25">
      <c r="A2771">
        <v>2770</v>
      </c>
      <c r="B2771">
        <v>10416</v>
      </c>
      <c r="C2771">
        <v>43</v>
      </c>
      <c r="D2771" s="3">
        <v>62.19</v>
      </c>
      <c r="E2771">
        <v>12</v>
      </c>
      <c r="F2771" s="3">
        <v>2674.17</v>
      </c>
      <c r="G2771" s="10">
        <f t="shared" si="86"/>
        <v>133.70850000000002</v>
      </c>
      <c r="H2771" s="10">
        <f t="shared" si="87"/>
        <v>534.83400000000006</v>
      </c>
      <c r="I2771" s="5">
        <v>38482</v>
      </c>
      <c r="J2771" s="7" t="s">
        <v>21</v>
      </c>
      <c r="K2771">
        <v>2</v>
      </c>
      <c r="L2771">
        <v>5</v>
      </c>
      <c r="M2771" s="7">
        <v>2005</v>
      </c>
      <c r="N2771" s="7" t="s">
        <v>562</v>
      </c>
      <c r="O2771">
        <v>74</v>
      </c>
      <c r="P2771" t="s">
        <v>668</v>
      </c>
      <c r="Q2771" t="s">
        <v>448</v>
      </c>
      <c r="R2771" t="s">
        <v>449</v>
      </c>
      <c r="S2771" t="s">
        <v>450</v>
      </c>
      <c r="U2771" t="s">
        <v>451</v>
      </c>
      <c r="W2771">
        <v>42100</v>
      </c>
      <c r="X2771" s="7" t="s">
        <v>254</v>
      </c>
      <c r="Y2771" t="s">
        <v>38</v>
      </c>
      <c r="Z2771" t="s">
        <v>452</v>
      </c>
      <c r="AA2771" t="s">
        <v>453</v>
      </c>
      <c r="AB2771" t="str">
        <f>_xlfn.CONCAT(AA2771," ",Z2771)</f>
        <v>Maurizio Moroni</v>
      </c>
      <c r="AC2771" s="7" t="s">
        <v>32</v>
      </c>
    </row>
    <row r="2772" spans="1:29" x14ac:dyDescent="0.25">
      <c r="A2772">
        <v>2771</v>
      </c>
      <c r="B2772">
        <v>10106</v>
      </c>
      <c r="C2772">
        <v>48</v>
      </c>
      <c r="D2772" s="3">
        <v>52.64</v>
      </c>
      <c r="E2772">
        <v>15</v>
      </c>
      <c r="F2772" s="3">
        <v>2526.7199999999998</v>
      </c>
      <c r="G2772" s="10">
        <f t="shared" si="86"/>
        <v>126.336</v>
      </c>
      <c r="H2772" s="10">
        <f t="shared" si="87"/>
        <v>505.34399999999999</v>
      </c>
      <c r="I2772" s="5">
        <v>37669</v>
      </c>
      <c r="J2772" s="7" t="s">
        <v>21</v>
      </c>
      <c r="K2772">
        <v>1</v>
      </c>
      <c r="L2772">
        <v>2</v>
      </c>
      <c r="M2772" s="7">
        <v>2003</v>
      </c>
      <c r="N2772" s="7" t="s">
        <v>562</v>
      </c>
      <c r="O2772">
        <v>49</v>
      </c>
      <c r="P2772" t="s">
        <v>669</v>
      </c>
      <c r="Q2772" t="s">
        <v>548</v>
      </c>
      <c r="R2772" t="s">
        <v>549</v>
      </c>
      <c r="S2772" t="s">
        <v>550</v>
      </c>
      <c r="U2772" t="s">
        <v>551</v>
      </c>
      <c r="W2772">
        <v>24100</v>
      </c>
      <c r="X2772" s="7" t="s">
        <v>254</v>
      </c>
      <c r="Y2772" t="s">
        <v>38</v>
      </c>
      <c r="Z2772" t="s">
        <v>552</v>
      </c>
      <c r="AA2772" t="s">
        <v>553</v>
      </c>
      <c r="AB2772" t="str">
        <f>_xlfn.CONCAT(AA2772," ",Z2772)</f>
        <v>Giovanni Rovelli</v>
      </c>
      <c r="AC2772" s="7" t="s">
        <v>32</v>
      </c>
    </row>
    <row r="2773" spans="1:29" x14ac:dyDescent="0.25">
      <c r="A2773">
        <v>2772</v>
      </c>
      <c r="B2773">
        <v>10119</v>
      </c>
      <c r="C2773">
        <v>28</v>
      </c>
      <c r="D2773" s="3">
        <v>48.17</v>
      </c>
      <c r="E2773">
        <v>6</v>
      </c>
      <c r="F2773" s="3">
        <v>1348.76</v>
      </c>
      <c r="G2773" s="10">
        <f t="shared" si="86"/>
        <v>67.438000000000002</v>
      </c>
      <c r="H2773" s="10">
        <f t="shared" si="87"/>
        <v>269.75200000000001</v>
      </c>
      <c r="I2773" s="5">
        <v>37739</v>
      </c>
      <c r="J2773" s="7" t="s">
        <v>21</v>
      </c>
      <c r="K2773">
        <v>2</v>
      </c>
      <c r="L2773">
        <v>4</v>
      </c>
      <c r="M2773" s="7">
        <v>2003</v>
      </c>
      <c r="N2773" s="7" t="s">
        <v>562</v>
      </c>
      <c r="O2773">
        <v>49</v>
      </c>
      <c r="P2773" t="s">
        <v>669</v>
      </c>
      <c r="Q2773" t="s">
        <v>140</v>
      </c>
      <c r="R2773" t="s">
        <v>141</v>
      </c>
      <c r="S2773" t="s">
        <v>142</v>
      </c>
      <c r="U2773" t="s">
        <v>143</v>
      </c>
      <c r="W2773">
        <v>5020</v>
      </c>
      <c r="X2773" s="7" t="s">
        <v>144</v>
      </c>
      <c r="Y2773" t="s">
        <v>38</v>
      </c>
      <c r="Z2773" t="s">
        <v>145</v>
      </c>
      <c r="AA2773" t="s">
        <v>146</v>
      </c>
      <c r="AB2773" t="str">
        <f>_xlfn.CONCAT(AA2773," ",Z2773)</f>
        <v>Georg Pipps</v>
      </c>
      <c r="AC2773" s="7" t="s">
        <v>32</v>
      </c>
    </row>
    <row r="2774" spans="1:29" x14ac:dyDescent="0.25">
      <c r="A2774">
        <v>2773</v>
      </c>
      <c r="B2774">
        <v>10131</v>
      </c>
      <c r="C2774">
        <v>21</v>
      </c>
      <c r="D2774" s="3">
        <v>41.71</v>
      </c>
      <c r="E2774">
        <v>7</v>
      </c>
      <c r="F2774" s="3">
        <v>875.91</v>
      </c>
      <c r="G2774" s="10">
        <f t="shared" si="86"/>
        <v>43.795500000000004</v>
      </c>
      <c r="H2774" s="10">
        <f t="shared" si="87"/>
        <v>175.18200000000002</v>
      </c>
      <c r="I2774" s="5">
        <v>37788</v>
      </c>
      <c r="J2774" s="7" t="s">
        <v>21</v>
      </c>
      <c r="K2774">
        <v>2</v>
      </c>
      <c r="L2774">
        <v>6</v>
      </c>
      <c r="M2774" s="7">
        <v>2003</v>
      </c>
      <c r="N2774" s="7" t="s">
        <v>562</v>
      </c>
      <c r="O2774">
        <v>49</v>
      </c>
      <c r="P2774" t="s">
        <v>669</v>
      </c>
      <c r="Q2774" t="s">
        <v>564</v>
      </c>
      <c r="R2774">
        <v>2035554407</v>
      </c>
      <c r="S2774" t="s">
        <v>565</v>
      </c>
      <c r="U2774" t="s">
        <v>512</v>
      </c>
      <c r="V2774" t="s">
        <v>108</v>
      </c>
      <c r="W2774">
        <v>97561</v>
      </c>
      <c r="X2774" s="7" t="s">
        <v>28</v>
      </c>
      <c r="Y2774" t="s">
        <v>29</v>
      </c>
      <c r="Z2774" t="s">
        <v>566</v>
      </c>
      <c r="AA2774" t="s">
        <v>567</v>
      </c>
      <c r="AB2774" t="str">
        <f>_xlfn.CONCAT(AA2774," ",Z2774)</f>
        <v>Dan Lewis</v>
      </c>
      <c r="AC2774" s="7" t="s">
        <v>32</v>
      </c>
    </row>
    <row r="2775" spans="1:29" x14ac:dyDescent="0.25">
      <c r="A2775">
        <v>2774</v>
      </c>
      <c r="B2775">
        <v>10143</v>
      </c>
      <c r="C2775">
        <v>37</v>
      </c>
      <c r="D2775" s="3">
        <v>50.65</v>
      </c>
      <c r="E2775">
        <v>10</v>
      </c>
      <c r="F2775" s="3">
        <v>1874.05</v>
      </c>
      <c r="G2775" s="10">
        <f t="shared" si="86"/>
        <v>93.702500000000001</v>
      </c>
      <c r="H2775" s="10">
        <f t="shared" si="87"/>
        <v>374.81</v>
      </c>
      <c r="I2775" s="5">
        <v>37843</v>
      </c>
      <c r="J2775" s="7" t="s">
        <v>21</v>
      </c>
      <c r="K2775">
        <v>3</v>
      </c>
      <c r="L2775">
        <v>8</v>
      </c>
      <c r="M2775" s="7">
        <v>2003</v>
      </c>
      <c r="N2775" s="7" t="s">
        <v>562</v>
      </c>
      <c r="O2775">
        <v>49</v>
      </c>
      <c r="P2775" t="s">
        <v>669</v>
      </c>
      <c r="Q2775" t="s">
        <v>331</v>
      </c>
      <c r="R2775">
        <v>5085559555</v>
      </c>
      <c r="S2775" t="s">
        <v>332</v>
      </c>
      <c r="U2775" t="s">
        <v>158</v>
      </c>
      <c r="V2775" t="s">
        <v>119</v>
      </c>
      <c r="W2775">
        <v>50553</v>
      </c>
      <c r="X2775" s="7" t="s">
        <v>28</v>
      </c>
      <c r="Y2775" t="s">
        <v>29</v>
      </c>
      <c r="Z2775" t="s">
        <v>333</v>
      </c>
      <c r="AA2775" t="s">
        <v>334</v>
      </c>
      <c r="AB2775" t="str">
        <f>_xlfn.CONCAT(AA2775," ",Z2775)</f>
        <v>Wing C Tam</v>
      </c>
      <c r="AC2775" s="7" t="s">
        <v>32</v>
      </c>
    </row>
    <row r="2776" spans="1:29" x14ac:dyDescent="0.25">
      <c r="A2776">
        <v>2775</v>
      </c>
      <c r="B2776">
        <v>10155</v>
      </c>
      <c r="C2776">
        <v>34</v>
      </c>
      <c r="D2776" s="3">
        <v>49.16</v>
      </c>
      <c r="E2776">
        <v>8</v>
      </c>
      <c r="F2776" s="3">
        <v>1671.44</v>
      </c>
      <c r="G2776" s="10">
        <f t="shared" si="86"/>
        <v>83.572000000000003</v>
      </c>
      <c r="H2776" s="10">
        <f t="shared" si="87"/>
        <v>334.28800000000001</v>
      </c>
      <c r="I2776" s="5">
        <v>37900</v>
      </c>
      <c r="J2776" s="7" t="s">
        <v>21</v>
      </c>
      <c r="K2776">
        <v>4</v>
      </c>
      <c r="L2776">
        <v>10</v>
      </c>
      <c r="M2776" s="7">
        <v>2003</v>
      </c>
      <c r="N2776" s="7" t="s">
        <v>562</v>
      </c>
      <c r="O2776">
        <v>49</v>
      </c>
      <c r="P2776" t="s">
        <v>669</v>
      </c>
      <c r="Q2776" t="s">
        <v>122</v>
      </c>
      <c r="R2776" t="s">
        <v>123</v>
      </c>
      <c r="S2776" t="s">
        <v>124</v>
      </c>
      <c r="U2776" t="s">
        <v>125</v>
      </c>
      <c r="W2776">
        <v>21240</v>
      </c>
      <c r="X2776" s="7" t="s">
        <v>126</v>
      </c>
      <c r="Y2776" t="s">
        <v>38</v>
      </c>
      <c r="Z2776" t="s">
        <v>127</v>
      </c>
      <c r="AA2776" t="s">
        <v>128</v>
      </c>
      <c r="AB2776" t="str">
        <f>_xlfn.CONCAT(AA2776," ",Z2776)</f>
        <v>Matti Karttunen</v>
      </c>
      <c r="AC2776" s="7" t="s">
        <v>32</v>
      </c>
    </row>
    <row r="2777" spans="1:29" x14ac:dyDescent="0.25">
      <c r="A2777">
        <v>2776</v>
      </c>
      <c r="B2777">
        <v>10167</v>
      </c>
      <c r="C2777">
        <v>40</v>
      </c>
      <c r="D2777" s="3">
        <v>41.71</v>
      </c>
      <c r="E2777">
        <v>4</v>
      </c>
      <c r="F2777" s="3">
        <v>1668.4</v>
      </c>
      <c r="G2777" s="10">
        <f t="shared" si="86"/>
        <v>83.420000000000016</v>
      </c>
      <c r="H2777" s="10">
        <f t="shared" si="87"/>
        <v>333.68000000000006</v>
      </c>
      <c r="I2777" s="5">
        <v>37917</v>
      </c>
      <c r="J2777" s="7" t="s">
        <v>335</v>
      </c>
      <c r="K2777">
        <v>4</v>
      </c>
      <c r="L2777">
        <v>10</v>
      </c>
      <c r="M2777" s="7">
        <v>2003</v>
      </c>
      <c r="N2777" s="7" t="s">
        <v>562</v>
      </c>
      <c r="O2777">
        <v>49</v>
      </c>
      <c r="P2777" t="s">
        <v>669</v>
      </c>
      <c r="Q2777" t="s">
        <v>257</v>
      </c>
      <c r="R2777" t="s">
        <v>258</v>
      </c>
      <c r="S2777" t="s">
        <v>259</v>
      </c>
      <c r="U2777" t="s">
        <v>260</v>
      </c>
      <c r="W2777" t="s">
        <v>261</v>
      </c>
      <c r="X2777" s="7" t="s">
        <v>184</v>
      </c>
      <c r="Y2777" t="s">
        <v>38</v>
      </c>
      <c r="Z2777" t="s">
        <v>262</v>
      </c>
      <c r="AA2777" t="s">
        <v>202</v>
      </c>
      <c r="AB2777" t="str">
        <f>_xlfn.CONCAT(AA2777," ",Z2777)</f>
        <v>Maria Larsson</v>
      </c>
      <c r="AC2777" s="7" t="s">
        <v>32</v>
      </c>
    </row>
    <row r="2778" spans="1:29" x14ac:dyDescent="0.25">
      <c r="A2778">
        <v>2777</v>
      </c>
      <c r="B2778">
        <v>10178</v>
      </c>
      <c r="C2778">
        <v>45</v>
      </c>
      <c r="D2778" s="3">
        <v>51.15</v>
      </c>
      <c r="E2778">
        <v>7</v>
      </c>
      <c r="F2778" s="3">
        <v>2301.75</v>
      </c>
      <c r="G2778" s="10">
        <f t="shared" si="86"/>
        <v>115.08750000000001</v>
      </c>
      <c r="H2778" s="10">
        <f t="shared" si="87"/>
        <v>460.35</v>
      </c>
      <c r="I2778" s="5">
        <v>37933</v>
      </c>
      <c r="J2778" s="7" t="s">
        <v>21</v>
      </c>
      <c r="K2778">
        <v>4</v>
      </c>
      <c r="L2778">
        <v>11</v>
      </c>
      <c r="M2778" s="7">
        <v>2003</v>
      </c>
      <c r="N2778" s="7" t="s">
        <v>562</v>
      </c>
      <c r="O2778">
        <v>49</v>
      </c>
      <c r="P2778" t="s">
        <v>669</v>
      </c>
      <c r="Q2778" t="s">
        <v>336</v>
      </c>
      <c r="R2778" t="s">
        <v>337</v>
      </c>
      <c r="S2778" t="s">
        <v>338</v>
      </c>
      <c r="U2778" t="s">
        <v>339</v>
      </c>
      <c r="W2778">
        <v>31000</v>
      </c>
      <c r="X2778" s="7" t="s">
        <v>37</v>
      </c>
      <c r="Y2778" t="s">
        <v>38</v>
      </c>
      <c r="Z2778" t="s">
        <v>340</v>
      </c>
      <c r="AA2778" t="s">
        <v>341</v>
      </c>
      <c r="AB2778" t="str">
        <f>_xlfn.CONCAT(AA2778," ",Z2778)</f>
        <v>Annette Roulet</v>
      </c>
      <c r="AC2778" s="7" t="s">
        <v>32</v>
      </c>
    </row>
    <row r="2779" spans="1:29" x14ac:dyDescent="0.25">
      <c r="A2779">
        <v>2778</v>
      </c>
      <c r="B2779">
        <v>10186</v>
      </c>
      <c r="C2779">
        <v>28</v>
      </c>
      <c r="D2779" s="3">
        <v>52.14</v>
      </c>
      <c r="E2779">
        <v>4</v>
      </c>
      <c r="F2779" s="3">
        <v>1459.92</v>
      </c>
      <c r="G2779" s="10">
        <f t="shared" si="86"/>
        <v>72.996000000000009</v>
      </c>
      <c r="H2779" s="10">
        <f t="shared" si="87"/>
        <v>291.98400000000004</v>
      </c>
      <c r="I2779" s="5">
        <v>37939</v>
      </c>
      <c r="J2779" s="7" t="s">
        <v>21</v>
      </c>
      <c r="K2779">
        <v>4</v>
      </c>
      <c r="L2779">
        <v>11</v>
      </c>
      <c r="M2779" s="7">
        <v>2003</v>
      </c>
      <c r="N2779" s="7" t="s">
        <v>562</v>
      </c>
      <c r="O2779">
        <v>49</v>
      </c>
      <c r="P2779" t="s">
        <v>669</v>
      </c>
      <c r="Q2779" t="s">
        <v>342</v>
      </c>
      <c r="R2779" t="s">
        <v>343</v>
      </c>
      <c r="S2779" t="s">
        <v>344</v>
      </c>
      <c r="U2779" t="s">
        <v>328</v>
      </c>
      <c r="W2779" t="s">
        <v>345</v>
      </c>
      <c r="X2779" s="7" t="s">
        <v>166</v>
      </c>
      <c r="Y2779" t="s">
        <v>38</v>
      </c>
      <c r="Z2779" t="s">
        <v>346</v>
      </c>
      <c r="AA2779" t="s">
        <v>347</v>
      </c>
      <c r="AB2779" t="str">
        <f>_xlfn.CONCAT(AA2779," ",Z2779)</f>
        <v>Thomas Hardy</v>
      </c>
      <c r="AC2779" s="7" t="s">
        <v>32</v>
      </c>
    </row>
    <row r="2780" spans="1:29" x14ac:dyDescent="0.25">
      <c r="A2780">
        <v>2779</v>
      </c>
      <c r="B2780">
        <v>10197</v>
      </c>
      <c r="C2780">
        <v>29</v>
      </c>
      <c r="D2780" s="3">
        <v>41.71</v>
      </c>
      <c r="E2780">
        <v>1</v>
      </c>
      <c r="F2780" s="3">
        <v>1209.5899999999999</v>
      </c>
      <c r="G2780" s="10">
        <f t="shared" si="86"/>
        <v>60.479500000000002</v>
      </c>
      <c r="H2780" s="10">
        <f t="shared" si="87"/>
        <v>241.91800000000001</v>
      </c>
      <c r="I2780" s="5">
        <v>37951</v>
      </c>
      <c r="J2780" s="7" t="s">
        <v>21</v>
      </c>
      <c r="K2780">
        <v>4</v>
      </c>
      <c r="L2780">
        <v>11</v>
      </c>
      <c r="M2780" s="7">
        <v>2003</v>
      </c>
      <c r="N2780" s="7" t="s">
        <v>562</v>
      </c>
      <c r="O2780">
        <v>49</v>
      </c>
      <c r="P2780" t="s">
        <v>669</v>
      </c>
      <c r="Q2780" t="s">
        <v>348</v>
      </c>
      <c r="R2780" t="s">
        <v>349</v>
      </c>
      <c r="S2780" t="s">
        <v>350</v>
      </c>
      <c r="U2780" t="s">
        <v>351</v>
      </c>
      <c r="W2780">
        <v>8022</v>
      </c>
      <c r="X2780" s="7" t="s">
        <v>174</v>
      </c>
      <c r="Y2780" t="s">
        <v>38</v>
      </c>
      <c r="Z2780" t="s">
        <v>352</v>
      </c>
      <c r="AA2780" t="s">
        <v>353</v>
      </c>
      <c r="AB2780" t="str">
        <f>_xlfn.CONCAT(AA2780," ",Z2780)</f>
        <v>Eduardo Saavedra</v>
      </c>
      <c r="AC2780" s="7" t="s">
        <v>32</v>
      </c>
    </row>
    <row r="2781" spans="1:29" x14ac:dyDescent="0.25">
      <c r="A2781">
        <v>2780</v>
      </c>
      <c r="B2781">
        <v>10209</v>
      </c>
      <c r="C2781">
        <v>48</v>
      </c>
      <c r="D2781" s="3">
        <v>44.69</v>
      </c>
      <c r="E2781">
        <v>3</v>
      </c>
      <c r="F2781" s="3">
        <v>2145.12</v>
      </c>
      <c r="G2781" s="10">
        <f t="shared" si="86"/>
        <v>107.256</v>
      </c>
      <c r="H2781" s="10">
        <f t="shared" si="87"/>
        <v>429.024</v>
      </c>
      <c r="I2781" s="5">
        <v>37995</v>
      </c>
      <c r="J2781" s="7" t="s">
        <v>21</v>
      </c>
      <c r="K2781">
        <v>1</v>
      </c>
      <c r="L2781">
        <v>1</v>
      </c>
      <c r="M2781" s="7">
        <v>2004</v>
      </c>
      <c r="N2781" s="7" t="s">
        <v>562</v>
      </c>
      <c r="O2781">
        <v>49</v>
      </c>
      <c r="P2781" t="s">
        <v>669</v>
      </c>
      <c r="Q2781" t="s">
        <v>354</v>
      </c>
      <c r="R2781">
        <v>2155554369</v>
      </c>
      <c r="S2781" t="s">
        <v>355</v>
      </c>
      <c r="U2781" t="s">
        <v>356</v>
      </c>
      <c r="V2781" t="s">
        <v>51</v>
      </c>
      <c r="X2781" s="7" t="s">
        <v>28</v>
      </c>
      <c r="Y2781" t="s">
        <v>29</v>
      </c>
      <c r="Z2781" t="s">
        <v>357</v>
      </c>
      <c r="AA2781" t="s">
        <v>99</v>
      </c>
      <c r="AB2781" t="str">
        <f>_xlfn.CONCAT(AA2781," ",Z2781)</f>
        <v>Michael Chandler</v>
      </c>
      <c r="AC2781" s="7" t="s">
        <v>32</v>
      </c>
    </row>
    <row r="2782" spans="1:29" x14ac:dyDescent="0.25">
      <c r="A2782">
        <v>2781</v>
      </c>
      <c r="B2782">
        <v>10222</v>
      </c>
      <c r="C2782">
        <v>31</v>
      </c>
      <c r="D2782" s="3">
        <v>45.69</v>
      </c>
      <c r="E2782">
        <v>7</v>
      </c>
      <c r="F2782" s="3">
        <v>1416.39</v>
      </c>
      <c r="G2782" s="10">
        <f t="shared" si="86"/>
        <v>70.819500000000005</v>
      </c>
      <c r="H2782" s="10">
        <f t="shared" si="87"/>
        <v>283.27800000000002</v>
      </c>
      <c r="I2782" s="5">
        <v>38036</v>
      </c>
      <c r="J2782" s="7" t="s">
        <v>21</v>
      </c>
      <c r="K2782">
        <v>1</v>
      </c>
      <c r="L2782">
        <v>2</v>
      </c>
      <c r="M2782" s="7">
        <v>2004</v>
      </c>
      <c r="N2782" s="7" t="s">
        <v>562</v>
      </c>
      <c r="O2782">
        <v>49</v>
      </c>
      <c r="P2782" t="s">
        <v>669</v>
      </c>
      <c r="Q2782" t="s">
        <v>358</v>
      </c>
      <c r="R2782">
        <v>7605558146</v>
      </c>
      <c r="S2782" t="s">
        <v>359</v>
      </c>
      <c r="U2782" t="s">
        <v>360</v>
      </c>
      <c r="V2782" t="s">
        <v>51</v>
      </c>
      <c r="W2782">
        <v>91217</v>
      </c>
      <c r="X2782" s="7" t="s">
        <v>28</v>
      </c>
      <c r="Y2782" t="s">
        <v>29</v>
      </c>
      <c r="Z2782" t="s">
        <v>233</v>
      </c>
      <c r="AA2782" t="s">
        <v>272</v>
      </c>
      <c r="AB2782" t="str">
        <f>_xlfn.CONCAT(AA2782," ",Z2782)</f>
        <v>Valarie Thompson</v>
      </c>
      <c r="AC2782" s="7" t="s">
        <v>32</v>
      </c>
    </row>
    <row r="2783" spans="1:29" x14ac:dyDescent="0.25">
      <c r="A2783">
        <v>2782</v>
      </c>
      <c r="B2783">
        <v>10249</v>
      </c>
      <c r="C2783">
        <v>32</v>
      </c>
      <c r="D2783" s="3">
        <v>57.61</v>
      </c>
      <c r="E2783">
        <v>3</v>
      </c>
      <c r="F2783" s="3">
        <v>1843.52</v>
      </c>
      <c r="G2783" s="10">
        <f t="shared" si="86"/>
        <v>92.176000000000002</v>
      </c>
      <c r="H2783" s="10">
        <f t="shared" si="87"/>
        <v>368.70400000000001</v>
      </c>
      <c r="I2783" s="5">
        <v>38115</v>
      </c>
      <c r="J2783" s="7" t="s">
        <v>21</v>
      </c>
      <c r="K2783">
        <v>2</v>
      </c>
      <c r="L2783">
        <v>5</v>
      </c>
      <c r="M2783" s="7">
        <v>2004</v>
      </c>
      <c r="N2783" s="7" t="s">
        <v>562</v>
      </c>
      <c r="O2783">
        <v>49</v>
      </c>
      <c r="P2783" t="s">
        <v>669</v>
      </c>
      <c r="Q2783" t="s">
        <v>235</v>
      </c>
      <c r="R2783">
        <v>6175555555</v>
      </c>
      <c r="S2783" t="s">
        <v>236</v>
      </c>
      <c r="U2783" t="s">
        <v>118</v>
      </c>
      <c r="V2783" t="s">
        <v>119</v>
      </c>
      <c r="W2783">
        <v>51247</v>
      </c>
      <c r="X2783" s="7" t="s">
        <v>28</v>
      </c>
      <c r="Y2783" t="s">
        <v>29</v>
      </c>
      <c r="Z2783" t="s">
        <v>237</v>
      </c>
      <c r="AA2783" t="s">
        <v>139</v>
      </c>
      <c r="AB2783" t="str">
        <f>_xlfn.CONCAT(AA2783," ",Z2783)</f>
        <v>Kyung Tseng</v>
      </c>
      <c r="AC2783" s="7" t="s">
        <v>32</v>
      </c>
    </row>
    <row r="2784" spans="1:29" x14ac:dyDescent="0.25">
      <c r="A2784">
        <v>2783</v>
      </c>
      <c r="B2784">
        <v>10262</v>
      </c>
      <c r="C2784">
        <v>21</v>
      </c>
      <c r="D2784" s="3">
        <v>57.11</v>
      </c>
      <c r="E2784">
        <v>12</v>
      </c>
      <c r="F2784" s="3">
        <v>1199.31</v>
      </c>
      <c r="G2784" s="10">
        <f t="shared" si="86"/>
        <v>59.965499999999999</v>
      </c>
      <c r="H2784" s="10">
        <f t="shared" si="87"/>
        <v>239.86199999999999</v>
      </c>
      <c r="I2784" s="5">
        <v>38162</v>
      </c>
      <c r="J2784" s="7" t="s">
        <v>335</v>
      </c>
      <c r="K2784">
        <v>2</v>
      </c>
      <c r="L2784">
        <v>6</v>
      </c>
      <c r="M2784" s="7">
        <v>2004</v>
      </c>
      <c r="N2784" s="7" t="s">
        <v>562</v>
      </c>
      <c r="O2784">
        <v>49</v>
      </c>
      <c r="P2784" t="s">
        <v>669</v>
      </c>
      <c r="Q2784" t="s">
        <v>170</v>
      </c>
      <c r="R2784" t="s">
        <v>171</v>
      </c>
      <c r="S2784" t="s">
        <v>172</v>
      </c>
      <c r="U2784" t="s">
        <v>173</v>
      </c>
      <c r="W2784">
        <v>28034</v>
      </c>
      <c r="X2784" s="7" t="s">
        <v>174</v>
      </c>
      <c r="Y2784" t="s">
        <v>38</v>
      </c>
      <c r="Z2784" t="s">
        <v>175</v>
      </c>
      <c r="AA2784" t="s">
        <v>176</v>
      </c>
      <c r="AB2784" t="str">
        <f>_xlfn.CONCAT(AA2784," ",Z2784)</f>
        <v>Diego Freyre</v>
      </c>
      <c r="AC2784" s="7" t="s">
        <v>32</v>
      </c>
    </row>
    <row r="2785" spans="1:29" x14ac:dyDescent="0.25">
      <c r="A2785">
        <v>2784</v>
      </c>
      <c r="B2785">
        <v>10274</v>
      </c>
      <c r="C2785">
        <v>32</v>
      </c>
      <c r="D2785" s="3">
        <v>58.6</v>
      </c>
      <c r="E2785">
        <v>4</v>
      </c>
      <c r="F2785" s="3">
        <v>1875.2</v>
      </c>
      <c r="G2785" s="10">
        <f t="shared" si="86"/>
        <v>93.76</v>
      </c>
      <c r="H2785" s="10">
        <f t="shared" si="87"/>
        <v>375.04</v>
      </c>
      <c r="I2785" s="5">
        <v>38189</v>
      </c>
      <c r="J2785" s="7" t="s">
        <v>21</v>
      </c>
      <c r="K2785">
        <v>3</v>
      </c>
      <c r="L2785">
        <v>7</v>
      </c>
      <c r="M2785" s="7">
        <v>2004</v>
      </c>
      <c r="N2785" s="7" t="s">
        <v>562</v>
      </c>
      <c r="O2785">
        <v>49</v>
      </c>
      <c r="P2785" t="s">
        <v>669</v>
      </c>
      <c r="Q2785" t="s">
        <v>277</v>
      </c>
      <c r="R2785">
        <v>6175558555</v>
      </c>
      <c r="S2785" t="s">
        <v>278</v>
      </c>
      <c r="U2785" t="s">
        <v>279</v>
      </c>
      <c r="V2785" t="s">
        <v>119</v>
      </c>
      <c r="W2785">
        <v>58339</v>
      </c>
      <c r="X2785" s="7" t="s">
        <v>28</v>
      </c>
      <c r="Y2785" t="s">
        <v>29</v>
      </c>
      <c r="Z2785" t="s">
        <v>271</v>
      </c>
      <c r="AA2785" t="s">
        <v>280</v>
      </c>
      <c r="AB2785" t="str">
        <f>_xlfn.CONCAT(AA2785," ",Z2785)</f>
        <v>Allen Nelson</v>
      </c>
      <c r="AC2785" s="7" t="s">
        <v>32</v>
      </c>
    </row>
    <row r="2786" spans="1:29" x14ac:dyDescent="0.25">
      <c r="A2786">
        <v>2785</v>
      </c>
      <c r="B2786">
        <v>10283</v>
      </c>
      <c r="C2786">
        <v>43</v>
      </c>
      <c r="D2786" s="3">
        <v>57.61</v>
      </c>
      <c r="E2786">
        <v>1</v>
      </c>
      <c r="F2786" s="3">
        <v>2477.23</v>
      </c>
      <c r="G2786" s="10">
        <f t="shared" si="86"/>
        <v>123.86150000000001</v>
      </c>
      <c r="H2786" s="10">
        <f t="shared" si="87"/>
        <v>495.44600000000003</v>
      </c>
      <c r="I2786" s="5">
        <v>38219</v>
      </c>
      <c r="J2786" s="7" t="s">
        <v>21</v>
      </c>
      <c r="K2786">
        <v>3</v>
      </c>
      <c r="L2786">
        <v>8</v>
      </c>
      <c r="M2786" s="7">
        <v>2004</v>
      </c>
      <c r="N2786" s="7" t="s">
        <v>562</v>
      </c>
      <c r="O2786">
        <v>49</v>
      </c>
      <c r="P2786" t="s">
        <v>669</v>
      </c>
      <c r="Q2786" t="s">
        <v>369</v>
      </c>
      <c r="R2786" t="s">
        <v>370</v>
      </c>
      <c r="S2786" t="s">
        <v>371</v>
      </c>
      <c r="U2786" t="s">
        <v>372</v>
      </c>
      <c r="V2786" t="s">
        <v>225</v>
      </c>
      <c r="W2786" t="s">
        <v>373</v>
      </c>
      <c r="X2786" s="7" t="s">
        <v>227</v>
      </c>
      <c r="Y2786" t="s">
        <v>29</v>
      </c>
      <c r="Z2786" t="s">
        <v>374</v>
      </c>
      <c r="AA2786" t="s">
        <v>168</v>
      </c>
      <c r="AB2786" t="str">
        <f>_xlfn.CONCAT(AA2786," ",Z2786)</f>
        <v>Elizabeth Lincoln</v>
      </c>
      <c r="AC2786" s="7" t="s">
        <v>32</v>
      </c>
    </row>
    <row r="2787" spans="1:29" x14ac:dyDescent="0.25">
      <c r="A2787">
        <v>2786</v>
      </c>
      <c r="B2787">
        <v>10296</v>
      </c>
      <c r="C2787">
        <v>21</v>
      </c>
      <c r="D2787" s="3">
        <v>45.19</v>
      </c>
      <c r="E2787">
        <v>10</v>
      </c>
      <c r="F2787" s="3">
        <v>948.99</v>
      </c>
      <c r="G2787" s="10">
        <f t="shared" si="86"/>
        <v>47.4495</v>
      </c>
      <c r="H2787" s="10">
        <f t="shared" si="87"/>
        <v>189.798</v>
      </c>
      <c r="I2787" s="5">
        <v>38245</v>
      </c>
      <c r="J2787" s="7" t="s">
        <v>21</v>
      </c>
      <c r="K2787">
        <v>3</v>
      </c>
      <c r="L2787">
        <v>9</v>
      </c>
      <c r="M2787" s="7">
        <v>2004</v>
      </c>
      <c r="N2787" s="7" t="s">
        <v>562</v>
      </c>
      <c r="O2787">
        <v>49</v>
      </c>
      <c r="P2787" t="s">
        <v>669</v>
      </c>
      <c r="Q2787" t="s">
        <v>568</v>
      </c>
      <c r="R2787" t="s">
        <v>569</v>
      </c>
      <c r="S2787" t="s">
        <v>570</v>
      </c>
      <c r="U2787" t="s">
        <v>571</v>
      </c>
      <c r="W2787">
        <v>80686</v>
      </c>
      <c r="X2787" s="7" t="s">
        <v>439</v>
      </c>
      <c r="Y2787" t="s">
        <v>38</v>
      </c>
      <c r="Z2787" t="s">
        <v>572</v>
      </c>
      <c r="AA2787" t="s">
        <v>99</v>
      </c>
      <c r="AB2787" t="str">
        <f>_xlfn.CONCAT(AA2787," ",Z2787)</f>
        <v>Michael Donnermeyer</v>
      </c>
      <c r="AC2787" s="7" t="s">
        <v>32</v>
      </c>
    </row>
    <row r="2788" spans="1:29" x14ac:dyDescent="0.25">
      <c r="A2788">
        <v>2787</v>
      </c>
      <c r="B2788">
        <v>10307</v>
      </c>
      <c r="C2788">
        <v>34</v>
      </c>
      <c r="D2788" s="3">
        <v>53.63</v>
      </c>
      <c r="E2788">
        <v>4</v>
      </c>
      <c r="F2788" s="3">
        <v>1823.42</v>
      </c>
      <c r="G2788" s="10">
        <f t="shared" si="86"/>
        <v>91.171000000000006</v>
      </c>
      <c r="H2788" s="10">
        <f t="shared" si="87"/>
        <v>364.68400000000003</v>
      </c>
      <c r="I2788" s="5">
        <v>38274</v>
      </c>
      <c r="J2788" s="7" t="s">
        <v>21</v>
      </c>
      <c r="K2788">
        <v>4</v>
      </c>
      <c r="L2788">
        <v>10</v>
      </c>
      <c r="M2788" s="7">
        <v>2004</v>
      </c>
      <c r="N2788" s="7" t="s">
        <v>562</v>
      </c>
      <c r="O2788">
        <v>49</v>
      </c>
      <c r="P2788" t="s">
        <v>669</v>
      </c>
      <c r="Q2788" t="s">
        <v>210</v>
      </c>
      <c r="R2788">
        <v>2155554695</v>
      </c>
      <c r="S2788" t="s">
        <v>211</v>
      </c>
      <c r="U2788" t="s">
        <v>212</v>
      </c>
      <c r="V2788" t="s">
        <v>138</v>
      </c>
      <c r="W2788">
        <v>71270</v>
      </c>
      <c r="X2788" s="7" t="s">
        <v>28</v>
      </c>
      <c r="Y2788" t="s">
        <v>29</v>
      </c>
      <c r="Z2788" t="s">
        <v>213</v>
      </c>
      <c r="AA2788" t="s">
        <v>214</v>
      </c>
      <c r="AB2788" t="str">
        <f>_xlfn.CONCAT(AA2788," ",Z2788)</f>
        <v>Francisca Cervantes</v>
      </c>
      <c r="AC2788" s="7" t="s">
        <v>32</v>
      </c>
    </row>
    <row r="2789" spans="1:29" x14ac:dyDescent="0.25">
      <c r="A2789">
        <v>2788</v>
      </c>
      <c r="B2789">
        <v>10316</v>
      </c>
      <c r="C2789">
        <v>34</v>
      </c>
      <c r="D2789" s="3">
        <v>43.7</v>
      </c>
      <c r="E2789">
        <v>12</v>
      </c>
      <c r="F2789" s="3">
        <v>1485.8</v>
      </c>
      <c r="G2789" s="10">
        <f t="shared" si="86"/>
        <v>74.290000000000006</v>
      </c>
      <c r="H2789" s="10">
        <f t="shared" si="87"/>
        <v>297.16000000000003</v>
      </c>
      <c r="I2789" s="5">
        <v>38292</v>
      </c>
      <c r="J2789" s="7" t="s">
        <v>21</v>
      </c>
      <c r="K2789">
        <v>4</v>
      </c>
      <c r="L2789">
        <v>11</v>
      </c>
      <c r="M2789" s="7">
        <v>2004</v>
      </c>
      <c r="N2789" s="7" t="s">
        <v>562</v>
      </c>
      <c r="O2789">
        <v>49</v>
      </c>
      <c r="P2789" t="s">
        <v>669</v>
      </c>
      <c r="Q2789" t="s">
        <v>379</v>
      </c>
      <c r="R2789" t="s">
        <v>380</v>
      </c>
      <c r="S2789" t="s">
        <v>381</v>
      </c>
      <c r="U2789" t="s">
        <v>382</v>
      </c>
      <c r="V2789" t="s">
        <v>383</v>
      </c>
      <c r="W2789" t="s">
        <v>384</v>
      </c>
      <c r="X2789" s="7" t="s">
        <v>166</v>
      </c>
      <c r="Y2789" t="s">
        <v>38</v>
      </c>
      <c r="Z2789" t="s">
        <v>385</v>
      </c>
      <c r="AA2789" t="s">
        <v>386</v>
      </c>
      <c r="AB2789" t="str">
        <f>_xlfn.CONCAT(AA2789," ",Z2789)</f>
        <v>Helen Bennett</v>
      </c>
      <c r="AC2789" s="7" t="s">
        <v>32</v>
      </c>
    </row>
    <row r="2790" spans="1:29" x14ac:dyDescent="0.25">
      <c r="A2790">
        <v>2789</v>
      </c>
      <c r="B2790">
        <v>10329</v>
      </c>
      <c r="C2790">
        <v>44</v>
      </c>
      <c r="D2790" s="3">
        <v>86.13</v>
      </c>
      <c r="E2790">
        <v>8</v>
      </c>
      <c r="F2790" s="3">
        <v>3789.72</v>
      </c>
      <c r="G2790" s="10">
        <f t="shared" si="86"/>
        <v>189.48599999999999</v>
      </c>
      <c r="H2790" s="10">
        <f t="shared" si="87"/>
        <v>757.94399999999996</v>
      </c>
      <c r="I2790" s="5">
        <v>38306</v>
      </c>
      <c r="J2790" s="7" t="s">
        <v>21</v>
      </c>
      <c r="K2790">
        <v>4</v>
      </c>
      <c r="L2790">
        <v>11</v>
      </c>
      <c r="M2790" s="7">
        <v>2004</v>
      </c>
      <c r="N2790" s="7" t="s">
        <v>562</v>
      </c>
      <c r="O2790">
        <v>49</v>
      </c>
      <c r="P2790" t="s">
        <v>669</v>
      </c>
      <c r="Q2790" t="s">
        <v>24</v>
      </c>
      <c r="R2790">
        <v>2125557818</v>
      </c>
      <c r="S2790" t="s">
        <v>25</v>
      </c>
      <c r="U2790" t="s">
        <v>26</v>
      </c>
      <c r="V2790" t="s">
        <v>27</v>
      </c>
      <c r="W2790">
        <v>10022</v>
      </c>
      <c r="X2790" s="7" t="s">
        <v>28</v>
      </c>
      <c r="Y2790" t="s">
        <v>29</v>
      </c>
      <c r="Z2790" t="s">
        <v>30</v>
      </c>
      <c r="AA2790" t="s">
        <v>31</v>
      </c>
      <c r="AB2790" t="str">
        <f>_xlfn.CONCAT(AA2790," ",Z2790)</f>
        <v>Kwai Yu</v>
      </c>
      <c r="AC2790" s="7" t="s">
        <v>47</v>
      </c>
    </row>
    <row r="2791" spans="1:29" x14ac:dyDescent="0.25">
      <c r="A2791">
        <v>2790</v>
      </c>
      <c r="B2791">
        <v>10339</v>
      </c>
      <c r="C2791">
        <v>27</v>
      </c>
      <c r="D2791" s="3">
        <v>76.31</v>
      </c>
      <c r="E2791">
        <v>6</v>
      </c>
      <c r="F2791" s="3">
        <v>2060.37</v>
      </c>
      <c r="G2791" s="10">
        <f t="shared" si="86"/>
        <v>103.0185</v>
      </c>
      <c r="H2791" s="10">
        <f t="shared" si="87"/>
        <v>412.07400000000001</v>
      </c>
      <c r="I2791" s="5">
        <v>38314</v>
      </c>
      <c r="J2791" s="7" t="s">
        <v>21</v>
      </c>
      <c r="K2791">
        <v>4</v>
      </c>
      <c r="L2791">
        <v>11</v>
      </c>
      <c r="M2791" s="7">
        <v>2004</v>
      </c>
      <c r="N2791" s="7" t="s">
        <v>562</v>
      </c>
      <c r="O2791">
        <v>49</v>
      </c>
      <c r="P2791" t="s">
        <v>669</v>
      </c>
      <c r="Q2791" t="s">
        <v>242</v>
      </c>
      <c r="R2791" t="s">
        <v>243</v>
      </c>
      <c r="S2791" t="s">
        <v>244</v>
      </c>
      <c r="U2791" t="s">
        <v>245</v>
      </c>
      <c r="V2791" t="s">
        <v>246</v>
      </c>
      <c r="W2791" t="s">
        <v>247</v>
      </c>
      <c r="X2791" s="7" t="s">
        <v>196</v>
      </c>
      <c r="Y2791" t="s">
        <v>196</v>
      </c>
      <c r="Z2791" t="s">
        <v>248</v>
      </c>
      <c r="AA2791" t="s">
        <v>249</v>
      </c>
      <c r="AB2791" t="str">
        <f>_xlfn.CONCAT(AA2791," ",Z2791)</f>
        <v>Akiko Shimamura</v>
      </c>
      <c r="AC2791" s="7" t="s">
        <v>32</v>
      </c>
    </row>
    <row r="2792" spans="1:29" x14ac:dyDescent="0.25">
      <c r="A2792">
        <v>2791</v>
      </c>
      <c r="B2792">
        <v>10352</v>
      </c>
      <c r="C2792">
        <v>49</v>
      </c>
      <c r="D2792" s="3">
        <v>52.64</v>
      </c>
      <c r="E2792">
        <v>4</v>
      </c>
      <c r="F2792" s="3">
        <v>2579.36</v>
      </c>
      <c r="G2792" s="10">
        <f t="shared" si="86"/>
        <v>128.96800000000002</v>
      </c>
      <c r="H2792" s="10">
        <f t="shared" si="87"/>
        <v>515.87200000000007</v>
      </c>
      <c r="I2792" s="5">
        <v>38324</v>
      </c>
      <c r="J2792" s="7" t="s">
        <v>21</v>
      </c>
      <c r="K2792">
        <v>4</v>
      </c>
      <c r="L2792">
        <v>12</v>
      </c>
      <c r="M2792" s="7">
        <v>2004</v>
      </c>
      <c r="N2792" s="7" t="s">
        <v>562</v>
      </c>
      <c r="O2792">
        <v>49</v>
      </c>
      <c r="P2792" t="s">
        <v>669</v>
      </c>
      <c r="Q2792" t="s">
        <v>596</v>
      </c>
      <c r="R2792">
        <v>6175558428</v>
      </c>
      <c r="S2792" t="s">
        <v>597</v>
      </c>
      <c r="U2792" t="s">
        <v>279</v>
      </c>
      <c r="V2792" t="s">
        <v>119</v>
      </c>
      <c r="W2792">
        <v>58339</v>
      </c>
      <c r="X2792" s="7" t="s">
        <v>28</v>
      </c>
      <c r="Y2792" t="s">
        <v>29</v>
      </c>
      <c r="Z2792" t="s">
        <v>525</v>
      </c>
      <c r="AA2792" t="s">
        <v>241</v>
      </c>
      <c r="AB2792" t="str">
        <f>_xlfn.CONCAT(AA2792," ",Z2792)</f>
        <v>Leslie Taylor</v>
      </c>
      <c r="AC2792" s="7" t="s">
        <v>32</v>
      </c>
    </row>
    <row r="2793" spans="1:29" x14ac:dyDescent="0.25">
      <c r="A2793">
        <v>2792</v>
      </c>
      <c r="B2793">
        <v>10361</v>
      </c>
      <c r="C2793">
        <v>23</v>
      </c>
      <c r="D2793" s="3">
        <v>95.2</v>
      </c>
      <c r="E2793">
        <v>12</v>
      </c>
      <c r="F2793" s="3">
        <v>2189.6</v>
      </c>
      <c r="G2793" s="10">
        <f t="shared" si="86"/>
        <v>109.48</v>
      </c>
      <c r="H2793" s="10">
        <f t="shared" si="87"/>
        <v>437.92</v>
      </c>
      <c r="I2793" s="5">
        <v>38338</v>
      </c>
      <c r="J2793" s="7" t="s">
        <v>21</v>
      </c>
      <c r="K2793">
        <v>4</v>
      </c>
      <c r="L2793">
        <v>12</v>
      </c>
      <c r="M2793" s="7">
        <v>2004</v>
      </c>
      <c r="N2793" s="7" t="s">
        <v>562</v>
      </c>
      <c r="O2793">
        <v>49</v>
      </c>
      <c r="P2793" t="s">
        <v>669</v>
      </c>
      <c r="Q2793" t="s">
        <v>148</v>
      </c>
      <c r="R2793" t="s">
        <v>149</v>
      </c>
      <c r="S2793" t="s">
        <v>150</v>
      </c>
      <c r="T2793" t="s">
        <v>151</v>
      </c>
      <c r="U2793" t="s">
        <v>152</v>
      </c>
      <c r="V2793" t="s">
        <v>153</v>
      </c>
      <c r="W2793">
        <v>2067</v>
      </c>
      <c r="X2793" s="7" t="s">
        <v>91</v>
      </c>
      <c r="Y2793" t="s">
        <v>92</v>
      </c>
      <c r="Z2793" t="s">
        <v>154</v>
      </c>
      <c r="AA2793" t="s">
        <v>155</v>
      </c>
      <c r="AB2793" t="str">
        <f>_xlfn.CONCAT(AA2793," ",Z2793)</f>
        <v>Adrian Huxley</v>
      </c>
      <c r="AC2793" s="7" t="s">
        <v>32</v>
      </c>
    </row>
    <row r="2794" spans="1:29" x14ac:dyDescent="0.25">
      <c r="A2794">
        <v>2793</v>
      </c>
      <c r="B2794">
        <v>10373</v>
      </c>
      <c r="C2794">
        <v>25</v>
      </c>
      <c r="D2794" s="3">
        <v>64.97</v>
      </c>
      <c r="E2794">
        <v>9</v>
      </c>
      <c r="F2794" s="3">
        <v>1624.25</v>
      </c>
      <c r="G2794" s="10">
        <f t="shared" si="86"/>
        <v>81.212500000000006</v>
      </c>
      <c r="H2794" s="10">
        <f t="shared" si="87"/>
        <v>324.85000000000002</v>
      </c>
      <c r="I2794" s="5">
        <v>38383</v>
      </c>
      <c r="J2794" s="7" t="s">
        <v>21</v>
      </c>
      <c r="K2794">
        <v>1</v>
      </c>
      <c r="L2794">
        <v>1</v>
      </c>
      <c r="M2794" s="7">
        <v>2005</v>
      </c>
      <c r="N2794" s="7" t="s">
        <v>562</v>
      </c>
      <c r="O2794">
        <v>49</v>
      </c>
      <c r="P2794" t="s">
        <v>669</v>
      </c>
      <c r="Q2794" t="s">
        <v>387</v>
      </c>
      <c r="R2794" t="s">
        <v>388</v>
      </c>
      <c r="S2794" t="s">
        <v>389</v>
      </c>
      <c r="U2794" t="s">
        <v>390</v>
      </c>
      <c r="W2794">
        <v>90110</v>
      </c>
      <c r="X2794" s="7" t="s">
        <v>126</v>
      </c>
      <c r="Y2794" t="s">
        <v>38</v>
      </c>
      <c r="Z2794" t="s">
        <v>391</v>
      </c>
      <c r="AA2794" t="s">
        <v>392</v>
      </c>
      <c r="AB2794" t="str">
        <f>_xlfn.CONCAT(AA2794," ",Z2794)</f>
        <v>Pirkko Koskitalo</v>
      </c>
      <c r="AC2794" s="7" t="s">
        <v>32</v>
      </c>
    </row>
    <row r="2795" spans="1:29" x14ac:dyDescent="0.25">
      <c r="A2795">
        <v>2794</v>
      </c>
      <c r="B2795">
        <v>10386</v>
      </c>
      <c r="C2795">
        <v>50</v>
      </c>
      <c r="D2795" s="3">
        <v>87.15</v>
      </c>
      <c r="E2795">
        <v>16</v>
      </c>
      <c r="F2795" s="3">
        <v>4357.5</v>
      </c>
      <c r="G2795" s="10">
        <f t="shared" si="86"/>
        <v>217.875</v>
      </c>
      <c r="H2795" s="10">
        <f t="shared" si="87"/>
        <v>871.5</v>
      </c>
      <c r="I2795" s="5">
        <v>38412</v>
      </c>
      <c r="J2795" s="7" t="s">
        <v>404</v>
      </c>
      <c r="K2795">
        <v>1</v>
      </c>
      <c r="L2795">
        <v>3</v>
      </c>
      <c r="M2795" s="7">
        <v>2005</v>
      </c>
      <c r="N2795" s="7" t="s">
        <v>562</v>
      </c>
      <c r="O2795">
        <v>49</v>
      </c>
      <c r="P2795" t="s">
        <v>669</v>
      </c>
      <c r="Q2795" t="s">
        <v>170</v>
      </c>
      <c r="R2795" t="s">
        <v>171</v>
      </c>
      <c r="S2795" t="s">
        <v>172</v>
      </c>
      <c r="U2795" t="s">
        <v>173</v>
      </c>
      <c r="W2795">
        <v>28034</v>
      </c>
      <c r="X2795" s="7" t="s">
        <v>174</v>
      </c>
      <c r="Y2795" t="s">
        <v>38</v>
      </c>
      <c r="Z2795" t="s">
        <v>175</v>
      </c>
      <c r="AA2795" t="s">
        <v>176</v>
      </c>
      <c r="AB2795" t="str">
        <f>_xlfn.CONCAT(AA2795," ",Z2795)</f>
        <v>Diego Freyre</v>
      </c>
      <c r="AC2795" s="7" t="s">
        <v>47</v>
      </c>
    </row>
    <row r="2796" spans="1:29" x14ac:dyDescent="0.25">
      <c r="A2796">
        <v>2795</v>
      </c>
      <c r="B2796">
        <v>10398</v>
      </c>
      <c r="C2796">
        <v>34</v>
      </c>
      <c r="D2796" s="3">
        <v>40.22</v>
      </c>
      <c r="E2796">
        <v>1</v>
      </c>
      <c r="F2796" s="3">
        <v>1367.48</v>
      </c>
      <c r="G2796" s="10">
        <f t="shared" si="86"/>
        <v>68.374000000000009</v>
      </c>
      <c r="H2796" s="10">
        <f t="shared" si="87"/>
        <v>273.49600000000004</v>
      </c>
      <c r="I2796" s="5">
        <v>38441</v>
      </c>
      <c r="J2796" s="7" t="s">
        <v>21</v>
      </c>
      <c r="K2796">
        <v>1</v>
      </c>
      <c r="L2796">
        <v>3</v>
      </c>
      <c r="M2796" s="7">
        <v>2005</v>
      </c>
      <c r="N2796" s="7" t="s">
        <v>562</v>
      </c>
      <c r="O2796">
        <v>49</v>
      </c>
      <c r="P2796" t="s">
        <v>669</v>
      </c>
      <c r="Q2796" t="s">
        <v>33</v>
      </c>
      <c r="R2796" t="s">
        <v>34</v>
      </c>
      <c r="S2796" t="s">
        <v>35</v>
      </c>
      <c r="U2796" t="s">
        <v>36</v>
      </c>
      <c r="W2796">
        <v>51100</v>
      </c>
      <c r="X2796" s="7" t="s">
        <v>37</v>
      </c>
      <c r="Y2796" t="s">
        <v>38</v>
      </c>
      <c r="Z2796" t="s">
        <v>39</v>
      </c>
      <c r="AA2796" t="s">
        <v>40</v>
      </c>
      <c r="AB2796" t="str">
        <f>_xlfn.CONCAT(AA2796," ",Z2796)</f>
        <v>Paul Henriot</v>
      </c>
      <c r="AC2796" s="7" t="s">
        <v>32</v>
      </c>
    </row>
    <row r="2797" spans="1:29" x14ac:dyDescent="0.25">
      <c r="A2797">
        <v>2796</v>
      </c>
      <c r="B2797">
        <v>10400</v>
      </c>
      <c r="C2797">
        <v>20</v>
      </c>
      <c r="D2797" s="3">
        <v>56.12</v>
      </c>
      <c r="E2797">
        <v>4</v>
      </c>
      <c r="F2797" s="3">
        <v>1122.4000000000001</v>
      </c>
      <c r="G2797" s="10">
        <f t="shared" si="86"/>
        <v>56.120000000000005</v>
      </c>
      <c r="H2797" s="10">
        <f t="shared" si="87"/>
        <v>224.48000000000002</v>
      </c>
      <c r="I2797" s="5">
        <v>38443</v>
      </c>
      <c r="J2797" s="7" t="s">
        <v>21</v>
      </c>
      <c r="K2797">
        <v>2</v>
      </c>
      <c r="L2797">
        <v>4</v>
      </c>
      <c r="M2797" s="7">
        <v>2005</v>
      </c>
      <c r="N2797" s="7" t="s">
        <v>562</v>
      </c>
      <c r="O2797">
        <v>49</v>
      </c>
      <c r="P2797" t="s">
        <v>669</v>
      </c>
      <c r="Q2797" t="s">
        <v>393</v>
      </c>
      <c r="R2797">
        <v>4085553659</v>
      </c>
      <c r="S2797" t="s">
        <v>394</v>
      </c>
      <c r="U2797" t="s">
        <v>395</v>
      </c>
      <c r="V2797" t="s">
        <v>51</v>
      </c>
      <c r="W2797">
        <v>94217</v>
      </c>
      <c r="X2797" s="7" t="s">
        <v>28</v>
      </c>
      <c r="Y2797" t="s">
        <v>29</v>
      </c>
      <c r="Z2797" t="s">
        <v>98</v>
      </c>
      <c r="AA2797" t="s">
        <v>396</v>
      </c>
      <c r="AB2797" t="str">
        <f>_xlfn.CONCAT(AA2797," ",Z2797)</f>
        <v>Sue Frick</v>
      </c>
      <c r="AC2797" s="7" t="s">
        <v>32</v>
      </c>
    </row>
    <row r="2798" spans="1:29" x14ac:dyDescent="0.25">
      <c r="A2798">
        <v>2797</v>
      </c>
      <c r="B2798">
        <v>10415</v>
      </c>
      <c r="C2798">
        <v>42</v>
      </c>
      <c r="D2798" s="3">
        <v>57.61</v>
      </c>
      <c r="E2798">
        <v>3</v>
      </c>
      <c r="F2798" s="3">
        <v>2419.62</v>
      </c>
      <c r="G2798" s="10">
        <f t="shared" si="86"/>
        <v>120.98099999999999</v>
      </c>
      <c r="H2798" s="10">
        <f t="shared" si="87"/>
        <v>483.92399999999998</v>
      </c>
      <c r="I2798" s="5">
        <v>38481</v>
      </c>
      <c r="J2798" s="7" t="s">
        <v>169</v>
      </c>
      <c r="K2798">
        <v>2</v>
      </c>
      <c r="L2798">
        <v>5</v>
      </c>
      <c r="M2798" s="7">
        <v>2005</v>
      </c>
      <c r="N2798" s="7" t="s">
        <v>562</v>
      </c>
      <c r="O2798">
        <v>49</v>
      </c>
      <c r="P2798" t="s">
        <v>669</v>
      </c>
      <c r="Q2798" t="s">
        <v>554</v>
      </c>
      <c r="R2798" t="s">
        <v>555</v>
      </c>
      <c r="S2798" t="s">
        <v>556</v>
      </c>
      <c r="U2798" t="s">
        <v>557</v>
      </c>
      <c r="V2798" t="s">
        <v>90</v>
      </c>
      <c r="W2798">
        <v>3150</v>
      </c>
      <c r="X2798" s="7" t="s">
        <v>91</v>
      </c>
      <c r="Y2798" t="s">
        <v>92</v>
      </c>
      <c r="Z2798" t="s">
        <v>558</v>
      </c>
      <c r="AA2798" t="s">
        <v>559</v>
      </c>
      <c r="AB2798" t="str">
        <f>_xlfn.CONCAT(AA2798," ",Z2798)</f>
        <v>Sean Connery</v>
      </c>
      <c r="AC2798" s="7" t="s">
        <v>32</v>
      </c>
    </row>
    <row r="2799" spans="1:29" x14ac:dyDescent="0.25">
      <c r="A2799">
        <v>2798</v>
      </c>
      <c r="B2799">
        <v>10105</v>
      </c>
      <c r="C2799">
        <v>25</v>
      </c>
      <c r="D2799" s="3">
        <v>56.78</v>
      </c>
      <c r="E2799">
        <v>8</v>
      </c>
      <c r="F2799" s="3">
        <v>1419.5</v>
      </c>
      <c r="G2799" s="10">
        <f t="shared" si="86"/>
        <v>70.975000000000009</v>
      </c>
      <c r="H2799" s="10">
        <f t="shared" si="87"/>
        <v>283.90000000000003</v>
      </c>
      <c r="I2799" s="5">
        <v>37663</v>
      </c>
      <c r="J2799" s="7" t="s">
        <v>21</v>
      </c>
      <c r="K2799">
        <v>1</v>
      </c>
      <c r="L2799">
        <v>2</v>
      </c>
      <c r="M2799" s="7">
        <v>2003</v>
      </c>
      <c r="N2799" s="7" t="s">
        <v>594</v>
      </c>
      <c r="O2799">
        <v>54</v>
      </c>
      <c r="P2799" t="s">
        <v>670</v>
      </c>
      <c r="Q2799" t="s">
        <v>318</v>
      </c>
      <c r="R2799" t="s">
        <v>319</v>
      </c>
      <c r="S2799" t="s">
        <v>320</v>
      </c>
      <c r="U2799" t="s">
        <v>321</v>
      </c>
      <c r="W2799">
        <v>1734</v>
      </c>
      <c r="X2799" s="7" t="s">
        <v>322</v>
      </c>
      <c r="Y2799" t="s">
        <v>38</v>
      </c>
      <c r="Z2799" t="s">
        <v>323</v>
      </c>
      <c r="AA2799" t="s">
        <v>324</v>
      </c>
      <c r="AB2799" t="str">
        <f>_xlfn.CONCAT(AA2799," ",Z2799)</f>
        <v>Jytte Petersen</v>
      </c>
      <c r="AC2799" s="7" t="s">
        <v>32</v>
      </c>
    </row>
    <row r="2800" spans="1:29" x14ac:dyDescent="0.25">
      <c r="A2800">
        <v>2799</v>
      </c>
      <c r="B2800">
        <v>10117</v>
      </c>
      <c r="C2800">
        <v>50</v>
      </c>
      <c r="D2800" s="3">
        <v>43.68</v>
      </c>
      <c r="E2800">
        <v>2</v>
      </c>
      <c r="F2800" s="3">
        <v>2184</v>
      </c>
      <c r="G2800" s="10">
        <f t="shared" si="86"/>
        <v>109.2</v>
      </c>
      <c r="H2800" s="10">
        <f t="shared" si="87"/>
        <v>436.8</v>
      </c>
      <c r="I2800" s="5">
        <v>37727</v>
      </c>
      <c r="J2800" s="7" t="s">
        <v>21</v>
      </c>
      <c r="K2800">
        <v>2</v>
      </c>
      <c r="L2800">
        <v>4</v>
      </c>
      <c r="M2800" s="7">
        <v>2003</v>
      </c>
      <c r="N2800" s="7" t="s">
        <v>594</v>
      </c>
      <c r="O2800">
        <v>54</v>
      </c>
      <c r="P2800" t="s">
        <v>670</v>
      </c>
      <c r="Q2800" t="s">
        <v>192</v>
      </c>
      <c r="R2800" t="s">
        <v>193</v>
      </c>
      <c r="S2800" t="s">
        <v>194</v>
      </c>
      <c r="U2800" t="s">
        <v>195</v>
      </c>
      <c r="W2800">
        <v>79903</v>
      </c>
      <c r="X2800" s="7" t="s">
        <v>195</v>
      </c>
      <c r="Y2800" t="s">
        <v>196</v>
      </c>
      <c r="Z2800" t="s">
        <v>197</v>
      </c>
      <c r="AA2800" t="s">
        <v>198</v>
      </c>
      <c r="AB2800" t="str">
        <f>_xlfn.CONCAT(AA2800," ",Z2800)</f>
        <v>Eric Natividad</v>
      </c>
      <c r="AC2800" s="7" t="s">
        <v>32</v>
      </c>
    </row>
    <row r="2801" spans="1:29" x14ac:dyDescent="0.25">
      <c r="A2801">
        <v>2800</v>
      </c>
      <c r="B2801">
        <v>10129</v>
      </c>
      <c r="C2801">
        <v>32</v>
      </c>
      <c r="D2801" s="3">
        <v>64.97</v>
      </c>
      <c r="E2801">
        <v>8</v>
      </c>
      <c r="F2801" s="3">
        <v>2079.04</v>
      </c>
      <c r="G2801" s="10">
        <f t="shared" si="86"/>
        <v>103.952</v>
      </c>
      <c r="H2801" s="10">
        <f t="shared" si="87"/>
        <v>415.80799999999999</v>
      </c>
      <c r="I2801" s="5">
        <v>37784</v>
      </c>
      <c r="J2801" s="7" t="s">
        <v>21</v>
      </c>
      <c r="K2801">
        <v>2</v>
      </c>
      <c r="L2801">
        <v>6</v>
      </c>
      <c r="M2801" s="7">
        <v>2003</v>
      </c>
      <c r="N2801" s="7" t="s">
        <v>594</v>
      </c>
      <c r="O2801">
        <v>54</v>
      </c>
      <c r="P2801" t="s">
        <v>670</v>
      </c>
      <c r="Q2801" t="s">
        <v>325</v>
      </c>
      <c r="R2801" t="s">
        <v>326</v>
      </c>
      <c r="S2801" t="s">
        <v>327</v>
      </c>
      <c r="U2801" t="s">
        <v>328</v>
      </c>
      <c r="W2801" t="s">
        <v>329</v>
      </c>
      <c r="X2801" s="7" t="s">
        <v>166</v>
      </c>
      <c r="Y2801" t="s">
        <v>38</v>
      </c>
      <c r="Z2801" t="s">
        <v>57</v>
      </c>
      <c r="AA2801" t="s">
        <v>330</v>
      </c>
      <c r="AB2801" t="str">
        <f>_xlfn.CONCAT(AA2801," ",Z2801)</f>
        <v>Ann Brown</v>
      </c>
      <c r="AC2801" s="7" t="s">
        <v>32</v>
      </c>
    </row>
    <row r="2802" spans="1:29" x14ac:dyDescent="0.25">
      <c r="A2802">
        <v>2801</v>
      </c>
      <c r="B2802">
        <v>10142</v>
      </c>
      <c r="C2802">
        <v>39</v>
      </c>
      <c r="D2802" s="3">
        <v>44.23</v>
      </c>
      <c r="E2802">
        <v>5</v>
      </c>
      <c r="F2802" s="3">
        <v>1724.97</v>
      </c>
      <c r="G2802" s="10">
        <f t="shared" si="86"/>
        <v>86.248500000000007</v>
      </c>
      <c r="H2802" s="10">
        <f t="shared" si="87"/>
        <v>344.99400000000003</v>
      </c>
      <c r="I2802" s="5">
        <v>37841</v>
      </c>
      <c r="J2802" s="7" t="s">
        <v>21</v>
      </c>
      <c r="K2802">
        <v>3</v>
      </c>
      <c r="L2802">
        <v>8</v>
      </c>
      <c r="M2802" s="7">
        <v>2003</v>
      </c>
      <c r="N2802" s="7" t="s">
        <v>594</v>
      </c>
      <c r="O2802">
        <v>54</v>
      </c>
      <c r="P2802" t="s">
        <v>670</v>
      </c>
      <c r="Q2802" t="s">
        <v>268</v>
      </c>
      <c r="R2802">
        <v>4155551450</v>
      </c>
      <c r="S2802" t="s">
        <v>269</v>
      </c>
      <c r="U2802" t="s">
        <v>270</v>
      </c>
      <c r="V2802" t="s">
        <v>51</v>
      </c>
      <c r="W2802">
        <v>97562</v>
      </c>
      <c r="X2802" s="7" t="s">
        <v>28</v>
      </c>
      <c r="Y2802" t="s">
        <v>29</v>
      </c>
      <c r="Z2802" t="s">
        <v>271</v>
      </c>
      <c r="AA2802" t="s">
        <v>272</v>
      </c>
      <c r="AB2802" t="str">
        <f>_xlfn.CONCAT(AA2802," ",Z2802)</f>
        <v>Valarie Nelson</v>
      </c>
      <c r="AC2802" s="7" t="s">
        <v>32</v>
      </c>
    </row>
    <row r="2803" spans="1:29" x14ac:dyDescent="0.25">
      <c r="A2803">
        <v>2802</v>
      </c>
      <c r="B2803">
        <v>10153</v>
      </c>
      <c r="C2803">
        <v>50</v>
      </c>
      <c r="D2803" s="3">
        <v>60.06</v>
      </c>
      <c r="E2803">
        <v>4</v>
      </c>
      <c r="F2803" s="3">
        <v>3003</v>
      </c>
      <c r="G2803" s="10">
        <f t="shared" si="86"/>
        <v>150.15</v>
      </c>
      <c r="H2803" s="10">
        <f t="shared" si="87"/>
        <v>600.6</v>
      </c>
      <c r="I2803" s="5">
        <v>37892</v>
      </c>
      <c r="J2803" s="7" t="s">
        <v>21</v>
      </c>
      <c r="K2803">
        <v>3</v>
      </c>
      <c r="L2803">
        <v>9</v>
      </c>
      <c r="M2803" s="7">
        <v>2003</v>
      </c>
      <c r="N2803" s="7" t="s">
        <v>594</v>
      </c>
      <c r="O2803">
        <v>54</v>
      </c>
      <c r="P2803" t="s">
        <v>670</v>
      </c>
      <c r="Q2803" t="s">
        <v>170</v>
      </c>
      <c r="R2803" t="s">
        <v>171</v>
      </c>
      <c r="S2803" t="s">
        <v>172</v>
      </c>
      <c r="U2803" t="s">
        <v>173</v>
      </c>
      <c r="W2803">
        <v>28034</v>
      </c>
      <c r="X2803" s="7" t="s">
        <v>174</v>
      </c>
      <c r="Y2803" t="s">
        <v>38</v>
      </c>
      <c r="Z2803" t="s">
        <v>175</v>
      </c>
      <c r="AA2803" t="s">
        <v>176</v>
      </c>
      <c r="AB2803" t="str">
        <f>_xlfn.CONCAT(AA2803," ",Z2803)</f>
        <v>Diego Freyre</v>
      </c>
      <c r="AC2803" s="7" t="s">
        <v>47</v>
      </c>
    </row>
    <row r="2804" spans="1:29" x14ac:dyDescent="0.25">
      <c r="A2804">
        <v>2803</v>
      </c>
      <c r="B2804">
        <v>10167</v>
      </c>
      <c r="C2804">
        <v>38</v>
      </c>
      <c r="D2804" s="3">
        <v>48.59</v>
      </c>
      <c r="E2804">
        <v>15</v>
      </c>
      <c r="F2804" s="3">
        <v>1846.42</v>
      </c>
      <c r="G2804" s="10">
        <f t="shared" si="86"/>
        <v>92.321000000000012</v>
      </c>
      <c r="H2804" s="10">
        <f t="shared" si="87"/>
        <v>369.28400000000005</v>
      </c>
      <c r="I2804" s="5">
        <v>37917</v>
      </c>
      <c r="J2804" s="7" t="s">
        <v>335</v>
      </c>
      <c r="K2804">
        <v>4</v>
      </c>
      <c r="L2804">
        <v>10</v>
      </c>
      <c r="M2804" s="7">
        <v>2003</v>
      </c>
      <c r="N2804" s="7" t="s">
        <v>594</v>
      </c>
      <c r="O2804">
        <v>54</v>
      </c>
      <c r="P2804" t="s">
        <v>670</v>
      </c>
      <c r="Q2804" t="s">
        <v>257</v>
      </c>
      <c r="R2804" t="s">
        <v>258</v>
      </c>
      <c r="S2804" t="s">
        <v>259</v>
      </c>
      <c r="U2804" t="s">
        <v>260</v>
      </c>
      <c r="W2804" t="s">
        <v>261</v>
      </c>
      <c r="X2804" s="7" t="s">
        <v>184</v>
      </c>
      <c r="Y2804" t="s">
        <v>38</v>
      </c>
      <c r="Z2804" t="s">
        <v>262</v>
      </c>
      <c r="AA2804" t="s">
        <v>202</v>
      </c>
      <c r="AB2804" t="str">
        <f>_xlfn.CONCAT(AA2804," ",Z2804)</f>
        <v>Maria Larsson</v>
      </c>
      <c r="AC2804" s="7" t="s">
        <v>32</v>
      </c>
    </row>
    <row r="2805" spans="1:29" x14ac:dyDescent="0.25">
      <c r="A2805">
        <v>2804</v>
      </c>
      <c r="B2805">
        <v>10177</v>
      </c>
      <c r="C2805">
        <v>40</v>
      </c>
      <c r="D2805" s="3">
        <v>50.23</v>
      </c>
      <c r="E2805">
        <v>6</v>
      </c>
      <c r="F2805" s="3">
        <v>2009.2</v>
      </c>
      <c r="G2805" s="10">
        <f t="shared" si="86"/>
        <v>100.46000000000001</v>
      </c>
      <c r="H2805" s="10">
        <f t="shared" si="87"/>
        <v>401.84000000000003</v>
      </c>
      <c r="I2805" s="5">
        <v>37932</v>
      </c>
      <c r="J2805" s="7" t="s">
        <v>21</v>
      </c>
      <c r="K2805">
        <v>4</v>
      </c>
      <c r="L2805">
        <v>11</v>
      </c>
      <c r="M2805" s="7">
        <v>2003</v>
      </c>
      <c r="N2805" s="7" t="s">
        <v>594</v>
      </c>
      <c r="O2805">
        <v>54</v>
      </c>
      <c r="P2805" t="s">
        <v>670</v>
      </c>
      <c r="Q2805" t="s">
        <v>483</v>
      </c>
      <c r="R2805" t="s">
        <v>484</v>
      </c>
      <c r="S2805" t="s">
        <v>485</v>
      </c>
      <c r="U2805" t="s">
        <v>173</v>
      </c>
      <c r="W2805">
        <v>28023</v>
      </c>
      <c r="X2805" s="7" t="s">
        <v>174</v>
      </c>
      <c r="Y2805" t="s">
        <v>38</v>
      </c>
      <c r="Z2805" t="s">
        <v>486</v>
      </c>
      <c r="AA2805" t="s">
        <v>487</v>
      </c>
      <c r="AB2805" t="str">
        <f>_xlfn.CONCAT(AA2805," ",Z2805)</f>
        <v>Jesus Fernandez</v>
      </c>
      <c r="AC2805" s="7" t="s">
        <v>32</v>
      </c>
    </row>
    <row r="2806" spans="1:29" x14ac:dyDescent="0.25">
      <c r="A2806">
        <v>2805</v>
      </c>
      <c r="B2806">
        <v>10185</v>
      </c>
      <c r="C2806">
        <v>28</v>
      </c>
      <c r="D2806" s="3">
        <v>64.430000000000007</v>
      </c>
      <c r="E2806">
        <v>6</v>
      </c>
      <c r="F2806" s="3">
        <v>1804.04</v>
      </c>
      <c r="G2806" s="10">
        <f t="shared" si="86"/>
        <v>90.201999999999998</v>
      </c>
      <c r="H2806" s="10">
        <f t="shared" si="87"/>
        <v>360.80799999999999</v>
      </c>
      <c r="I2806" s="5">
        <v>37939</v>
      </c>
      <c r="J2806" s="7" t="s">
        <v>21</v>
      </c>
      <c r="K2806">
        <v>4</v>
      </c>
      <c r="L2806">
        <v>11</v>
      </c>
      <c r="M2806" s="7">
        <v>2003</v>
      </c>
      <c r="N2806" s="7" t="s">
        <v>594</v>
      </c>
      <c r="O2806">
        <v>54</v>
      </c>
      <c r="P2806" t="s">
        <v>670</v>
      </c>
      <c r="Q2806" t="s">
        <v>331</v>
      </c>
      <c r="R2806">
        <v>5085559555</v>
      </c>
      <c r="S2806" t="s">
        <v>332</v>
      </c>
      <c r="U2806" t="s">
        <v>158</v>
      </c>
      <c r="V2806" t="s">
        <v>119</v>
      </c>
      <c r="W2806">
        <v>50553</v>
      </c>
      <c r="X2806" s="7" t="s">
        <v>28</v>
      </c>
      <c r="Y2806" t="s">
        <v>29</v>
      </c>
      <c r="Z2806" t="s">
        <v>333</v>
      </c>
      <c r="AA2806" t="s">
        <v>334</v>
      </c>
      <c r="AB2806" t="str">
        <f>_xlfn.CONCAT(AA2806," ",Z2806)</f>
        <v>Wing C Tam</v>
      </c>
      <c r="AC2806" s="7" t="s">
        <v>32</v>
      </c>
    </row>
    <row r="2807" spans="1:29" x14ac:dyDescent="0.25">
      <c r="A2807">
        <v>2806</v>
      </c>
      <c r="B2807">
        <v>10197</v>
      </c>
      <c r="C2807">
        <v>42</v>
      </c>
      <c r="D2807" s="3">
        <v>50.23</v>
      </c>
      <c r="E2807">
        <v>12</v>
      </c>
      <c r="F2807" s="3">
        <v>2109.66</v>
      </c>
      <c r="G2807" s="10">
        <f t="shared" si="86"/>
        <v>105.483</v>
      </c>
      <c r="H2807" s="10">
        <f t="shared" si="87"/>
        <v>421.93200000000002</v>
      </c>
      <c r="I2807" s="5">
        <v>37951</v>
      </c>
      <c r="J2807" s="7" t="s">
        <v>21</v>
      </c>
      <c r="K2807">
        <v>4</v>
      </c>
      <c r="L2807">
        <v>11</v>
      </c>
      <c r="M2807" s="7">
        <v>2003</v>
      </c>
      <c r="N2807" s="7" t="s">
        <v>594</v>
      </c>
      <c r="O2807">
        <v>54</v>
      </c>
      <c r="P2807" t="s">
        <v>670</v>
      </c>
      <c r="Q2807" t="s">
        <v>348</v>
      </c>
      <c r="R2807" t="s">
        <v>349</v>
      </c>
      <c r="S2807" t="s">
        <v>350</v>
      </c>
      <c r="U2807" t="s">
        <v>351</v>
      </c>
      <c r="W2807">
        <v>8022</v>
      </c>
      <c r="X2807" s="7" t="s">
        <v>174</v>
      </c>
      <c r="Y2807" t="s">
        <v>38</v>
      </c>
      <c r="Z2807" t="s">
        <v>352</v>
      </c>
      <c r="AA2807" t="s">
        <v>353</v>
      </c>
      <c r="AB2807" t="str">
        <f>_xlfn.CONCAT(AA2807," ",Z2807)</f>
        <v>Eduardo Saavedra</v>
      </c>
      <c r="AC2807" s="7" t="s">
        <v>32</v>
      </c>
    </row>
    <row r="2808" spans="1:29" x14ac:dyDescent="0.25">
      <c r="A2808">
        <v>2807</v>
      </c>
      <c r="B2808">
        <v>10208</v>
      </c>
      <c r="C2808">
        <v>42</v>
      </c>
      <c r="D2808" s="3">
        <v>63.88</v>
      </c>
      <c r="E2808">
        <v>6</v>
      </c>
      <c r="F2808" s="3">
        <v>2682.96</v>
      </c>
      <c r="G2808" s="10">
        <f t="shared" si="86"/>
        <v>134.148</v>
      </c>
      <c r="H2808" s="10">
        <f t="shared" si="87"/>
        <v>536.59199999999998</v>
      </c>
      <c r="I2808" s="5">
        <v>37988</v>
      </c>
      <c r="J2808" s="7" t="s">
        <v>21</v>
      </c>
      <c r="K2808">
        <v>1</v>
      </c>
      <c r="L2808">
        <v>1</v>
      </c>
      <c r="M2808" s="7">
        <v>2004</v>
      </c>
      <c r="N2808" s="7" t="s">
        <v>594</v>
      </c>
      <c r="O2808">
        <v>54</v>
      </c>
      <c r="P2808" t="s">
        <v>670</v>
      </c>
      <c r="Q2808" t="s">
        <v>215</v>
      </c>
      <c r="R2808" t="s">
        <v>216</v>
      </c>
      <c r="S2808" t="s">
        <v>217</v>
      </c>
      <c r="U2808" t="s">
        <v>218</v>
      </c>
      <c r="W2808">
        <v>69004</v>
      </c>
      <c r="X2808" s="7" t="s">
        <v>37</v>
      </c>
      <c r="Y2808" t="s">
        <v>38</v>
      </c>
      <c r="Z2808" t="s">
        <v>219</v>
      </c>
      <c r="AA2808" t="s">
        <v>220</v>
      </c>
      <c r="AB2808" t="str">
        <f>_xlfn.CONCAT(AA2808," ",Z2808)</f>
        <v>Mary Saveley</v>
      </c>
      <c r="AC2808" s="7" t="s">
        <v>32</v>
      </c>
    </row>
    <row r="2809" spans="1:29" x14ac:dyDescent="0.25">
      <c r="A2809">
        <v>2808</v>
      </c>
      <c r="B2809">
        <v>10222</v>
      </c>
      <c r="C2809">
        <v>36</v>
      </c>
      <c r="D2809" s="3">
        <v>63.34</v>
      </c>
      <c r="E2809">
        <v>18</v>
      </c>
      <c r="F2809" s="3">
        <v>2280.2399999999998</v>
      </c>
      <c r="G2809" s="10">
        <f t="shared" si="86"/>
        <v>114.012</v>
      </c>
      <c r="H2809" s="10">
        <f t="shared" si="87"/>
        <v>456.048</v>
      </c>
      <c r="I2809" s="5">
        <v>38036</v>
      </c>
      <c r="J2809" s="7" t="s">
        <v>21</v>
      </c>
      <c r="K2809">
        <v>1</v>
      </c>
      <c r="L2809">
        <v>2</v>
      </c>
      <c r="M2809" s="7">
        <v>2004</v>
      </c>
      <c r="N2809" s="7" t="s">
        <v>594</v>
      </c>
      <c r="O2809">
        <v>54</v>
      </c>
      <c r="P2809" t="s">
        <v>670</v>
      </c>
      <c r="Q2809" t="s">
        <v>358</v>
      </c>
      <c r="R2809">
        <v>7605558146</v>
      </c>
      <c r="S2809" t="s">
        <v>359</v>
      </c>
      <c r="U2809" t="s">
        <v>360</v>
      </c>
      <c r="V2809" t="s">
        <v>51</v>
      </c>
      <c r="W2809">
        <v>91217</v>
      </c>
      <c r="X2809" s="7" t="s">
        <v>28</v>
      </c>
      <c r="Y2809" t="s">
        <v>29</v>
      </c>
      <c r="Z2809" t="s">
        <v>233</v>
      </c>
      <c r="AA2809" t="s">
        <v>272</v>
      </c>
      <c r="AB2809" t="str">
        <f>_xlfn.CONCAT(AA2809," ",Z2809)</f>
        <v>Valarie Thompson</v>
      </c>
      <c r="AC2809" s="7" t="s">
        <v>32</v>
      </c>
    </row>
    <row r="2810" spans="1:29" x14ac:dyDescent="0.25">
      <c r="A2810">
        <v>2809</v>
      </c>
      <c r="B2810">
        <v>10232</v>
      </c>
      <c r="C2810">
        <v>24</v>
      </c>
      <c r="D2810" s="3">
        <v>49.69</v>
      </c>
      <c r="E2810">
        <v>3</v>
      </c>
      <c r="F2810" s="3">
        <v>1192.56</v>
      </c>
      <c r="G2810" s="10">
        <f t="shared" si="86"/>
        <v>59.628</v>
      </c>
      <c r="H2810" s="10">
        <f t="shared" si="87"/>
        <v>238.512</v>
      </c>
      <c r="I2810" s="5">
        <v>38066</v>
      </c>
      <c r="J2810" s="7" t="s">
        <v>21</v>
      </c>
      <c r="K2810">
        <v>1</v>
      </c>
      <c r="L2810">
        <v>3</v>
      </c>
      <c r="M2810" s="7">
        <v>2004</v>
      </c>
      <c r="N2810" s="7" t="s">
        <v>594</v>
      </c>
      <c r="O2810">
        <v>54</v>
      </c>
      <c r="P2810" t="s">
        <v>670</v>
      </c>
      <c r="Q2810" t="s">
        <v>379</v>
      </c>
      <c r="R2810" t="s">
        <v>380</v>
      </c>
      <c r="S2810" t="s">
        <v>381</v>
      </c>
      <c r="U2810" t="s">
        <v>382</v>
      </c>
      <c r="V2810" t="s">
        <v>383</v>
      </c>
      <c r="W2810" t="s">
        <v>384</v>
      </c>
      <c r="X2810" s="7" t="s">
        <v>166</v>
      </c>
      <c r="Y2810" t="s">
        <v>38</v>
      </c>
      <c r="Z2810" t="s">
        <v>385</v>
      </c>
      <c r="AA2810" t="s">
        <v>386</v>
      </c>
      <c r="AB2810" t="str">
        <f>_xlfn.CONCAT(AA2810," ",Z2810)</f>
        <v>Helen Bennett</v>
      </c>
      <c r="AC2810" s="7" t="s">
        <v>32</v>
      </c>
    </row>
    <row r="2811" spans="1:29" x14ac:dyDescent="0.25">
      <c r="A2811">
        <v>2810</v>
      </c>
      <c r="B2811">
        <v>10248</v>
      </c>
      <c r="C2811">
        <v>23</v>
      </c>
      <c r="D2811" s="3">
        <v>65.52</v>
      </c>
      <c r="E2811">
        <v>9</v>
      </c>
      <c r="F2811" s="3">
        <v>1506.96</v>
      </c>
      <c r="G2811" s="10">
        <f t="shared" si="86"/>
        <v>75.347999999999999</v>
      </c>
      <c r="H2811" s="10">
        <f t="shared" si="87"/>
        <v>301.392</v>
      </c>
      <c r="I2811" s="5">
        <v>38114</v>
      </c>
      <c r="J2811" s="7" t="s">
        <v>335</v>
      </c>
      <c r="K2811">
        <v>2</v>
      </c>
      <c r="L2811">
        <v>5</v>
      </c>
      <c r="M2811" s="7">
        <v>2004</v>
      </c>
      <c r="N2811" s="7" t="s">
        <v>594</v>
      </c>
      <c r="O2811">
        <v>54</v>
      </c>
      <c r="P2811" t="s">
        <v>670</v>
      </c>
      <c r="Q2811" t="s">
        <v>24</v>
      </c>
      <c r="R2811">
        <v>2125557818</v>
      </c>
      <c r="S2811" t="s">
        <v>25</v>
      </c>
      <c r="U2811" t="s">
        <v>26</v>
      </c>
      <c r="V2811" t="s">
        <v>27</v>
      </c>
      <c r="W2811">
        <v>10022</v>
      </c>
      <c r="X2811" s="7" t="s">
        <v>28</v>
      </c>
      <c r="Y2811" t="s">
        <v>29</v>
      </c>
      <c r="Z2811" t="s">
        <v>30</v>
      </c>
      <c r="AA2811" t="s">
        <v>31</v>
      </c>
      <c r="AB2811" t="str">
        <f>_xlfn.CONCAT(AA2811," ",Z2811)</f>
        <v>Kwai Yu</v>
      </c>
      <c r="AC2811" s="7" t="s">
        <v>32</v>
      </c>
    </row>
    <row r="2812" spans="1:29" x14ac:dyDescent="0.25">
      <c r="A2812">
        <v>2811</v>
      </c>
      <c r="B2812">
        <v>10261</v>
      </c>
      <c r="C2812">
        <v>29</v>
      </c>
      <c r="D2812" s="3">
        <v>50.78</v>
      </c>
      <c r="E2812">
        <v>7</v>
      </c>
      <c r="F2812" s="3">
        <v>1472.62</v>
      </c>
      <c r="G2812" s="10">
        <f t="shared" si="86"/>
        <v>73.631</v>
      </c>
      <c r="H2812" s="10">
        <f t="shared" si="87"/>
        <v>294.524</v>
      </c>
      <c r="I2812" s="5">
        <v>38155</v>
      </c>
      <c r="J2812" s="7" t="s">
        <v>21</v>
      </c>
      <c r="K2812">
        <v>2</v>
      </c>
      <c r="L2812">
        <v>6</v>
      </c>
      <c r="M2812" s="7">
        <v>2004</v>
      </c>
      <c r="N2812" s="7" t="s">
        <v>594</v>
      </c>
      <c r="O2812">
        <v>54</v>
      </c>
      <c r="P2812" t="s">
        <v>670</v>
      </c>
      <c r="Q2812" t="s">
        <v>288</v>
      </c>
      <c r="R2812" t="s">
        <v>289</v>
      </c>
      <c r="S2812" t="s">
        <v>290</v>
      </c>
      <c r="U2812" t="s">
        <v>291</v>
      </c>
      <c r="V2812" t="s">
        <v>292</v>
      </c>
      <c r="W2812" t="s">
        <v>293</v>
      </c>
      <c r="X2812" s="7" t="s">
        <v>227</v>
      </c>
      <c r="Y2812" t="s">
        <v>29</v>
      </c>
      <c r="Z2812" t="s">
        <v>294</v>
      </c>
      <c r="AA2812" t="s">
        <v>295</v>
      </c>
      <c r="AB2812" t="str">
        <f>_xlfn.CONCAT(AA2812," ",Z2812)</f>
        <v>Jean Fresnisre</v>
      </c>
      <c r="AC2812" s="7" t="s">
        <v>32</v>
      </c>
    </row>
    <row r="2813" spans="1:29" x14ac:dyDescent="0.25">
      <c r="A2813">
        <v>2812</v>
      </c>
      <c r="B2813">
        <v>10273</v>
      </c>
      <c r="C2813">
        <v>37</v>
      </c>
      <c r="D2813" s="3">
        <v>45.86</v>
      </c>
      <c r="E2813">
        <v>10</v>
      </c>
      <c r="F2813" s="3">
        <v>1696.82</v>
      </c>
      <c r="G2813" s="10">
        <f t="shared" si="86"/>
        <v>84.841000000000008</v>
      </c>
      <c r="H2813" s="10">
        <f t="shared" si="87"/>
        <v>339.36400000000003</v>
      </c>
      <c r="I2813" s="5">
        <v>38189</v>
      </c>
      <c r="J2813" s="7" t="s">
        <v>21</v>
      </c>
      <c r="K2813">
        <v>3</v>
      </c>
      <c r="L2813">
        <v>7</v>
      </c>
      <c r="M2813" s="7">
        <v>2004</v>
      </c>
      <c r="N2813" s="7" t="s">
        <v>594</v>
      </c>
      <c r="O2813">
        <v>54</v>
      </c>
      <c r="P2813" t="s">
        <v>670</v>
      </c>
      <c r="Q2813" t="s">
        <v>361</v>
      </c>
      <c r="R2813" t="s">
        <v>362</v>
      </c>
      <c r="S2813" t="s">
        <v>363</v>
      </c>
      <c r="U2813" t="s">
        <v>364</v>
      </c>
      <c r="W2813" t="s">
        <v>365</v>
      </c>
      <c r="X2813" s="7" t="s">
        <v>366</v>
      </c>
      <c r="Y2813" t="s">
        <v>38</v>
      </c>
      <c r="Z2813" t="s">
        <v>367</v>
      </c>
      <c r="AA2813" t="s">
        <v>368</v>
      </c>
      <c r="AB2813" t="str">
        <f>_xlfn.CONCAT(AA2813," ",Z2813)</f>
        <v>Catherine Dewey</v>
      </c>
      <c r="AC2813" s="7" t="s">
        <v>32</v>
      </c>
    </row>
    <row r="2814" spans="1:29" x14ac:dyDescent="0.25">
      <c r="A2814">
        <v>2813</v>
      </c>
      <c r="B2814">
        <v>10283</v>
      </c>
      <c r="C2814">
        <v>33</v>
      </c>
      <c r="D2814" s="3">
        <v>51.32</v>
      </c>
      <c r="E2814">
        <v>12</v>
      </c>
      <c r="F2814" s="3">
        <v>1693.56</v>
      </c>
      <c r="G2814" s="10">
        <f t="shared" si="86"/>
        <v>84.677999999999997</v>
      </c>
      <c r="H2814" s="10">
        <f t="shared" si="87"/>
        <v>338.71199999999999</v>
      </c>
      <c r="I2814" s="5">
        <v>38219</v>
      </c>
      <c r="J2814" s="7" t="s">
        <v>21</v>
      </c>
      <c r="K2814">
        <v>3</v>
      </c>
      <c r="L2814">
        <v>8</v>
      </c>
      <c r="M2814" s="7">
        <v>2004</v>
      </c>
      <c r="N2814" s="7" t="s">
        <v>594</v>
      </c>
      <c r="O2814">
        <v>54</v>
      </c>
      <c r="P2814" t="s">
        <v>670</v>
      </c>
      <c r="Q2814" t="s">
        <v>369</v>
      </c>
      <c r="R2814" t="s">
        <v>370</v>
      </c>
      <c r="S2814" t="s">
        <v>371</v>
      </c>
      <c r="U2814" t="s">
        <v>372</v>
      </c>
      <c r="V2814" t="s">
        <v>225</v>
      </c>
      <c r="W2814" t="s">
        <v>373</v>
      </c>
      <c r="X2814" s="7" t="s">
        <v>227</v>
      </c>
      <c r="Y2814" t="s">
        <v>29</v>
      </c>
      <c r="Z2814" t="s">
        <v>374</v>
      </c>
      <c r="AA2814" t="s">
        <v>168</v>
      </c>
      <c r="AB2814" t="str">
        <f>_xlfn.CONCAT(AA2814," ",Z2814)</f>
        <v>Elizabeth Lincoln</v>
      </c>
      <c r="AC2814" s="7" t="s">
        <v>32</v>
      </c>
    </row>
    <row r="2815" spans="1:29" x14ac:dyDescent="0.25">
      <c r="A2815">
        <v>2814</v>
      </c>
      <c r="B2815">
        <v>10293</v>
      </c>
      <c r="C2815">
        <v>32</v>
      </c>
      <c r="D2815" s="3">
        <v>60.06</v>
      </c>
      <c r="E2815">
        <v>1</v>
      </c>
      <c r="F2815" s="3">
        <v>1921.92</v>
      </c>
      <c r="G2815" s="10">
        <f t="shared" si="86"/>
        <v>96.096000000000004</v>
      </c>
      <c r="H2815" s="10">
        <f t="shared" si="87"/>
        <v>384.38400000000001</v>
      </c>
      <c r="I2815" s="5">
        <v>38239</v>
      </c>
      <c r="J2815" s="7" t="s">
        <v>21</v>
      </c>
      <c r="K2815">
        <v>3</v>
      </c>
      <c r="L2815">
        <v>9</v>
      </c>
      <c r="M2815" s="7">
        <v>2004</v>
      </c>
      <c r="N2815" s="7" t="s">
        <v>594</v>
      </c>
      <c r="O2815">
        <v>54</v>
      </c>
      <c r="P2815" t="s">
        <v>670</v>
      </c>
      <c r="Q2815" t="s">
        <v>250</v>
      </c>
      <c r="R2815" t="s">
        <v>251</v>
      </c>
      <c r="S2815" t="s">
        <v>252</v>
      </c>
      <c r="U2815" t="s">
        <v>253</v>
      </c>
      <c r="W2815">
        <v>10100</v>
      </c>
      <c r="X2815" s="7" t="s">
        <v>254</v>
      </c>
      <c r="Y2815" t="s">
        <v>38</v>
      </c>
      <c r="Z2815" t="s">
        <v>255</v>
      </c>
      <c r="AA2815" t="s">
        <v>256</v>
      </c>
      <c r="AB2815" t="str">
        <f>_xlfn.CONCAT(AA2815," ",Z2815)</f>
        <v>Paolo Accorti</v>
      </c>
      <c r="AC2815" s="7" t="s">
        <v>32</v>
      </c>
    </row>
    <row r="2816" spans="1:29" x14ac:dyDescent="0.25">
      <c r="A2816">
        <v>2815</v>
      </c>
      <c r="B2816">
        <v>10306</v>
      </c>
      <c r="C2816">
        <v>35</v>
      </c>
      <c r="D2816" s="3">
        <v>59.51</v>
      </c>
      <c r="E2816">
        <v>6</v>
      </c>
      <c r="F2816" s="3">
        <v>2082.85</v>
      </c>
      <c r="G2816" s="10">
        <f t="shared" si="86"/>
        <v>104.1425</v>
      </c>
      <c r="H2816" s="10">
        <f t="shared" si="87"/>
        <v>416.57</v>
      </c>
      <c r="I2816" s="5">
        <v>38274</v>
      </c>
      <c r="J2816" s="7" t="s">
        <v>21</v>
      </c>
      <c r="K2816">
        <v>4</v>
      </c>
      <c r="L2816">
        <v>10</v>
      </c>
      <c r="M2816" s="7">
        <v>2004</v>
      </c>
      <c r="N2816" s="7" t="s">
        <v>594</v>
      </c>
      <c r="O2816">
        <v>54</v>
      </c>
      <c r="P2816" t="s">
        <v>670</v>
      </c>
      <c r="Q2816" t="s">
        <v>488</v>
      </c>
      <c r="R2816" t="s">
        <v>489</v>
      </c>
      <c r="S2816" t="s">
        <v>490</v>
      </c>
      <c r="U2816" t="s">
        <v>491</v>
      </c>
      <c r="W2816" t="s">
        <v>492</v>
      </c>
      <c r="X2816" s="7" t="s">
        <v>166</v>
      </c>
      <c r="Y2816" t="s">
        <v>38</v>
      </c>
      <c r="Z2816" t="s">
        <v>493</v>
      </c>
      <c r="AA2816" t="s">
        <v>90</v>
      </c>
      <c r="AB2816" t="str">
        <f>_xlfn.CONCAT(AA2816," ",Z2816)</f>
        <v>Victoria Ashworth</v>
      </c>
      <c r="AC2816" s="7" t="s">
        <v>32</v>
      </c>
    </row>
    <row r="2817" spans="1:29" x14ac:dyDescent="0.25">
      <c r="A2817">
        <v>2816</v>
      </c>
      <c r="B2817">
        <v>10315</v>
      </c>
      <c r="C2817">
        <v>40</v>
      </c>
      <c r="D2817" s="3">
        <v>55.69</v>
      </c>
      <c r="E2817">
        <v>5</v>
      </c>
      <c r="F2817" s="3">
        <v>2227.6</v>
      </c>
      <c r="G2817" s="10">
        <f t="shared" si="86"/>
        <v>111.38</v>
      </c>
      <c r="H2817" s="10">
        <f t="shared" si="87"/>
        <v>445.52</v>
      </c>
      <c r="I2817" s="5">
        <v>38289</v>
      </c>
      <c r="J2817" s="7" t="s">
        <v>21</v>
      </c>
      <c r="K2817">
        <v>4</v>
      </c>
      <c r="L2817">
        <v>10</v>
      </c>
      <c r="M2817" s="7">
        <v>2004</v>
      </c>
      <c r="N2817" s="7" t="s">
        <v>594</v>
      </c>
      <c r="O2817">
        <v>54</v>
      </c>
      <c r="P2817" t="s">
        <v>670</v>
      </c>
      <c r="Q2817" t="s">
        <v>110</v>
      </c>
      <c r="R2817" t="s">
        <v>111</v>
      </c>
      <c r="S2817" t="s">
        <v>112</v>
      </c>
      <c r="U2817" t="s">
        <v>113</v>
      </c>
      <c r="W2817">
        <v>44000</v>
      </c>
      <c r="X2817" s="7" t="s">
        <v>37</v>
      </c>
      <c r="Y2817" t="s">
        <v>38</v>
      </c>
      <c r="Z2817" t="s">
        <v>114</v>
      </c>
      <c r="AA2817" t="s">
        <v>115</v>
      </c>
      <c r="AB2817" t="str">
        <f>_xlfn.CONCAT(AA2817," ",Z2817)</f>
        <v>Janine Labrune</v>
      </c>
      <c r="AC2817" s="7" t="s">
        <v>32</v>
      </c>
    </row>
    <row r="2818" spans="1:29" x14ac:dyDescent="0.25">
      <c r="A2818">
        <v>2817</v>
      </c>
      <c r="B2818">
        <v>10327</v>
      </c>
      <c r="C2818">
        <v>37</v>
      </c>
      <c r="D2818" s="3">
        <v>86.74</v>
      </c>
      <c r="E2818">
        <v>4</v>
      </c>
      <c r="F2818" s="3">
        <v>3209.38</v>
      </c>
      <c r="G2818" s="10">
        <f t="shared" si="86"/>
        <v>160.46900000000002</v>
      </c>
      <c r="H2818" s="10">
        <f t="shared" si="87"/>
        <v>641.87600000000009</v>
      </c>
      <c r="I2818" s="5">
        <v>38301</v>
      </c>
      <c r="J2818" s="7" t="s">
        <v>404</v>
      </c>
      <c r="K2818">
        <v>4</v>
      </c>
      <c r="L2818">
        <v>11</v>
      </c>
      <c r="M2818" s="7">
        <v>2004</v>
      </c>
      <c r="N2818" s="7" t="s">
        <v>594</v>
      </c>
      <c r="O2818">
        <v>54</v>
      </c>
      <c r="P2818" t="s">
        <v>670</v>
      </c>
      <c r="Q2818" t="s">
        <v>318</v>
      </c>
      <c r="R2818" t="s">
        <v>319</v>
      </c>
      <c r="S2818" t="s">
        <v>320</v>
      </c>
      <c r="U2818" t="s">
        <v>321</v>
      </c>
      <c r="W2818">
        <v>1734</v>
      </c>
      <c r="X2818" s="7" t="s">
        <v>322</v>
      </c>
      <c r="Y2818" t="s">
        <v>38</v>
      </c>
      <c r="Z2818" t="s">
        <v>323</v>
      </c>
      <c r="AA2818" t="s">
        <v>324</v>
      </c>
      <c r="AB2818" t="str">
        <f>_xlfn.CONCAT(AA2818," ",Z2818)</f>
        <v>Jytte Petersen</v>
      </c>
      <c r="AC2818" s="7" t="s">
        <v>47</v>
      </c>
    </row>
    <row r="2819" spans="1:29" x14ac:dyDescent="0.25">
      <c r="A2819">
        <v>2818</v>
      </c>
      <c r="B2819">
        <v>10337</v>
      </c>
      <c r="C2819">
        <v>42</v>
      </c>
      <c r="D2819" s="3">
        <v>97.16</v>
      </c>
      <c r="E2819">
        <v>5</v>
      </c>
      <c r="F2819" s="3">
        <v>4080.72</v>
      </c>
      <c r="G2819" s="10">
        <f t="shared" ref="G2819:G2824" si="88">F2819*0.05</f>
        <v>204.036</v>
      </c>
      <c r="H2819" s="10">
        <f t="shared" ref="H2819:H2824" si="89">F2819*0.2</f>
        <v>816.14400000000001</v>
      </c>
      <c r="I2819" s="5">
        <v>38312</v>
      </c>
      <c r="J2819" s="7" t="s">
        <v>21</v>
      </c>
      <c r="K2819">
        <v>4</v>
      </c>
      <c r="L2819">
        <v>11</v>
      </c>
      <c r="M2819" s="7">
        <v>2004</v>
      </c>
      <c r="N2819" s="7" t="s">
        <v>594</v>
      </c>
      <c r="O2819">
        <v>54</v>
      </c>
      <c r="P2819" t="s">
        <v>670</v>
      </c>
      <c r="Q2819" t="s">
        <v>199</v>
      </c>
      <c r="R2819">
        <v>2125558493</v>
      </c>
      <c r="S2819" t="s">
        <v>200</v>
      </c>
      <c r="T2819" t="s">
        <v>201</v>
      </c>
      <c r="U2819" t="s">
        <v>26</v>
      </c>
      <c r="V2819" t="s">
        <v>27</v>
      </c>
      <c r="W2819">
        <v>10022</v>
      </c>
      <c r="X2819" s="7" t="s">
        <v>28</v>
      </c>
      <c r="Y2819" t="s">
        <v>29</v>
      </c>
      <c r="Z2819" t="s">
        <v>120</v>
      </c>
      <c r="AA2819" t="s">
        <v>202</v>
      </c>
      <c r="AB2819" t="str">
        <f>_xlfn.CONCAT(AA2819," ",Z2819)</f>
        <v>Maria Hernandez</v>
      </c>
      <c r="AC2819" s="7" t="s">
        <v>47</v>
      </c>
    </row>
    <row r="2820" spans="1:29" x14ac:dyDescent="0.25">
      <c r="A2820">
        <v>2819</v>
      </c>
      <c r="B2820">
        <v>10350</v>
      </c>
      <c r="C2820">
        <v>20</v>
      </c>
      <c r="D2820" s="3">
        <v>100</v>
      </c>
      <c r="E2820">
        <v>15</v>
      </c>
      <c r="F2820" s="3">
        <v>2244.4</v>
      </c>
      <c r="G2820" s="10">
        <f t="shared" si="88"/>
        <v>112.22000000000001</v>
      </c>
      <c r="H2820" s="10">
        <f t="shared" si="89"/>
        <v>448.88000000000005</v>
      </c>
      <c r="I2820" s="5">
        <v>38323</v>
      </c>
      <c r="J2820" s="7" t="s">
        <v>21</v>
      </c>
      <c r="K2820">
        <v>4</v>
      </c>
      <c r="L2820">
        <v>12</v>
      </c>
      <c r="M2820" s="7">
        <v>2004</v>
      </c>
      <c r="N2820" s="7" t="s">
        <v>594</v>
      </c>
      <c r="O2820">
        <v>54</v>
      </c>
      <c r="P2820" t="s">
        <v>670</v>
      </c>
      <c r="Q2820" t="s">
        <v>170</v>
      </c>
      <c r="R2820" t="s">
        <v>171</v>
      </c>
      <c r="S2820" t="s">
        <v>172</v>
      </c>
      <c r="U2820" t="s">
        <v>173</v>
      </c>
      <c r="W2820">
        <v>28034</v>
      </c>
      <c r="X2820" s="7" t="s">
        <v>174</v>
      </c>
      <c r="Y2820" t="s">
        <v>38</v>
      </c>
      <c r="Z2820" t="s">
        <v>175</v>
      </c>
      <c r="AA2820" t="s">
        <v>176</v>
      </c>
      <c r="AB2820" t="str">
        <f>_xlfn.CONCAT(AA2820," ",Z2820)</f>
        <v>Diego Freyre</v>
      </c>
      <c r="AC2820" s="7" t="s">
        <v>32</v>
      </c>
    </row>
    <row r="2821" spans="1:29" x14ac:dyDescent="0.25">
      <c r="A2821">
        <v>2820</v>
      </c>
      <c r="B2821">
        <v>10373</v>
      </c>
      <c r="C2821">
        <v>29</v>
      </c>
      <c r="D2821" s="3">
        <v>100</v>
      </c>
      <c r="E2821">
        <v>1</v>
      </c>
      <c r="F2821" s="3">
        <v>3978.51</v>
      </c>
      <c r="G2821" s="10">
        <f t="shared" si="88"/>
        <v>198.92550000000003</v>
      </c>
      <c r="H2821" s="10">
        <f t="shared" si="89"/>
        <v>795.70200000000011</v>
      </c>
      <c r="I2821" s="5">
        <v>38383</v>
      </c>
      <c r="J2821" s="7" t="s">
        <v>21</v>
      </c>
      <c r="K2821">
        <v>1</v>
      </c>
      <c r="L2821">
        <v>1</v>
      </c>
      <c r="M2821" s="7">
        <v>2005</v>
      </c>
      <c r="N2821" s="7" t="s">
        <v>594</v>
      </c>
      <c r="O2821">
        <v>54</v>
      </c>
      <c r="P2821" t="s">
        <v>670</v>
      </c>
      <c r="Q2821" t="s">
        <v>387</v>
      </c>
      <c r="R2821" t="s">
        <v>388</v>
      </c>
      <c r="S2821" t="s">
        <v>389</v>
      </c>
      <c r="U2821" t="s">
        <v>390</v>
      </c>
      <c r="W2821">
        <v>90110</v>
      </c>
      <c r="X2821" s="7" t="s">
        <v>126</v>
      </c>
      <c r="Y2821" t="s">
        <v>38</v>
      </c>
      <c r="Z2821" t="s">
        <v>391</v>
      </c>
      <c r="AA2821" t="s">
        <v>392</v>
      </c>
      <c r="AB2821" t="str">
        <f>_xlfn.CONCAT(AA2821," ",Z2821)</f>
        <v>Pirkko Koskitalo</v>
      </c>
      <c r="AC2821" s="7" t="s">
        <v>47</v>
      </c>
    </row>
    <row r="2822" spans="1:29" x14ac:dyDescent="0.25">
      <c r="A2822">
        <v>2821</v>
      </c>
      <c r="B2822">
        <v>10386</v>
      </c>
      <c r="C2822">
        <v>43</v>
      </c>
      <c r="D2822" s="3">
        <v>100</v>
      </c>
      <c r="E2822">
        <v>4</v>
      </c>
      <c r="F2822" s="3">
        <v>5417.57</v>
      </c>
      <c r="G2822" s="10">
        <f t="shared" si="88"/>
        <v>270.87849999999997</v>
      </c>
      <c r="H2822" s="10">
        <f t="shared" si="89"/>
        <v>1083.5139999999999</v>
      </c>
      <c r="I2822" s="5">
        <v>38412</v>
      </c>
      <c r="J2822" s="7" t="s">
        <v>404</v>
      </c>
      <c r="K2822">
        <v>1</v>
      </c>
      <c r="L2822">
        <v>3</v>
      </c>
      <c r="M2822" s="7">
        <v>2005</v>
      </c>
      <c r="N2822" s="7" t="s">
        <v>594</v>
      </c>
      <c r="O2822">
        <v>54</v>
      </c>
      <c r="P2822" t="s">
        <v>670</v>
      </c>
      <c r="Q2822" t="s">
        <v>170</v>
      </c>
      <c r="R2822" t="s">
        <v>171</v>
      </c>
      <c r="S2822" t="s">
        <v>172</v>
      </c>
      <c r="U2822" t="s">
        <v>173</v>
      </c>
      <c r="W2822">
        <v>28034</v>
      </c>
      <c r="X2822" s="7" t="s">
        <v>174</v>
      </c>
      <c r="Y2822" t="s">
        <v>38</v>
      </c>
      <c r="Z2822" t="s">
        <v>175</v>
      </c>
      <c r="AA2822" t="s">
        <v>176</v>
      </c>
      <c r="AB2822" t="str">
        <f>_xlfn.CONCAT(AA2822," ",Z2822)</f>
        <v>Diego Freyre</v>
      </c>
      <c r="AC2822" s="7" t="s">
        <v>47</v>
      </c>
    </row>
    <row r="2823" spans="1:29" x14ac:dyDescent="0.25">
      <c r="A2823">
        <v>2822</v>
      </c>
      <c r="B2823">
        <v>10397</v>
      </c>
      <c r="C2823">
        <v>34</v>
      </c>
      <c r="D2823" s="3">
        <v>62.24</v>
      </c>
      <c r="E2823">
        <v>1</v>
      </c>
      <c r="F2823" s="3">
        <v>2116.16</v>
      </c>
      <c r="G2823" s="10">
        <f t="shared" si="88"/>
        <v>105.80799999999999</v>
      </c>
      <c r="H2823" s="10">
        <f t="shared" si="89"/>
        <v>423.23199999999997</v>
      </c>
      <c r="I2823" s="5">
        <v>38439</v>
      </c>
      <c r="J2823" s="7" t="s">
        <v>21</v>
      </c>
      <c r="K2823">
        <v>1</v>
      </c>
      <c r="L2823">
        <v>3</v>
      </c>
      <c r="M2823" s="7">
        <v>2005</v>
      </c>
      <c r="N2823" s="7" t="s">
        <v>594</v>
      </c>
      <c r="O2823">
        <v>54</v>
      </c>
      <c r="P2823" t="s">
        <v>670</v>
      </c>
      <c r="Q2823" t="s">
        <v>336</v>
      </c>
      <c r="R2823" t="s">
        <v>337</v>
      </c>
      <c r="S2823" t="s">
        <v>338</v>
      </c>
      <c r="U2823" t="s">
        <v>339</v>
      </c>
      <c r="W2823">
        <v>31000</v>
      </c>
      <c r="X2823" s="7" t="s">
        <v>37</v>
      </c>
      <c r="Y2823" t="s">
        <v>38</v>
      </c>
      <c r="Z2823" t="s">
        <v>340</v>
      </c>
      <c r="AA2823" t="s">
        <v>341</v>
      </c>
      <c r="AB2823" t="str">
        <f>_xlfn.CONCAT(AA2823," ",Z2823)</f>
        <v>Annette Roulet</v>
      </c>
      <c r="AC2823" s="7" t="s">
        <v>32</v>
      </c>
    </row>
    <row r="2824" spans="1:29" x14ac:dyDescent="0.25">
      <c r="A2824">
        <v>2823</v>
      </c>
      <c r="B2824">
        <v>10414</v>
      </c>
      <c r="C2824">
        <v>47</v>
      </c>
      <c r="D2824" s="3">
        <v>65.52</v>
      </c>
      <c r="E2824">
        <v>9</v>
      </c>
      <c r="F2824" s="3">
        <v>3079.44</v>
      </c>
      <c r="G2824" s="10">
        <f t="shared" si="88"/>
        <v>153.97200000000001</v>
      </c>
      <c r="H2824" s="10">
        <f t="shared" si="89"/>
        <v>615.88800000000003</v>
      </c>
      <c r="I2824" s="5">
        <v>38478</v>
      </c>
      <c r="J2824" s="7" t="s">
        <v>397</v>
      </c>
      <c r="K2824">
        <v>2</v>
      </c>
      <c r="L2824">
        <v>5</v>
      </c>
      <c r="M2824" s="7">
        <v>2005</v>
      </c>
      <c r="N2824" s="7" t="s">
        <v>594</v>
      </c>
      <c r="O2824">
        <v>54</v>
      </c>
      <c r="P2824" t="s">
        <v>670</v>
      </c>
      <c r="Q2824" t="s">
        <v>375</v>
      </c>
      <c r="R2824">
        <v>6175559555</v>
      </c>
      <c r="S2824" t="s">
        <v>376</v>
      </c>
      <c r="U2824" t="s">
        <v>377</v>
      </c>
      <c r="V2824" t="s">
        <v>119</v>
      </c>
      <c r="W2824">
        <v>51003</v>
      </c>
      <c r="X2824" s="7" t="s">
        <v>28</v>
      </c>
      <c r="Y2824" t="s">
        <v>29</v>
      </c>
      <c r="Z2824" t="s">
        <v>378</v>
      </c>
      <c r="AA2824" t="s">
        <v>62</v>
      </c>
      <c r="AB2824" t="str">
        <f>_xlfn.CONCAT(AA2824," ",Z2824)</f>
        <v>Juri Yoshido</v>
      </c>
      <c r="AC2824" s="7" t="s">
        <v>47</v>
      </c>
    </row>
  </sheetData>
  <autoFilter ref="B1:AC2824" xr:uid="{3AFFB07B-667E-4899-A998-A196F37246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5E688-AC73-4934-9D76-8CD3E643A131}">
  <sheetPr>
    <tabColor theme="9" tint="-0.249977111117893"/>
  </sheetPr>
  <dimension ref="B3:I20"/>
  <sheetViews>
    <sheetView workbookViewId="0">
      <selection activeCell="K6" sqref="K6"/>
    </sheetView>
  </sheetViews>
  <sheetFormatPr defaultRowHeight="15" x14ac:dyDescent="0.25"/>
  <cols>
    <col min="2" max="2" width="13.140625" bestFit="1" customWidth="1"/>
    <col min="3" max="3" width="30.140625" customWidth="1"/>
    <col min="4" max="4" width="15.28515625" bestFit="1" customWidth="1"/>
    <col min="5" max="5" width="13.140625" bestFit="1" customWidth="1"/>
    <col min="6" max="6" width="26.7109375" customWidth="1"/>
    <col min="7" max="7" width="15.28515625" bestFit="1" customWidth="1"/>
    <col min="8" max="8" width="13.140625" bestFit="1" customWidth="1"/>
    <col min="9" max="9" width="20.140625" customWidth="1"/>
    <col min="11" max="11" width="21" bestFit="1" customWidth="1"/>
    <col min="12" max="12" width="14.28515625" bestFit="1" customWidth="1"/>
    <col min="13" max="13" width="15.140625" bestFit="1" customWidth="1"/>
  </cols>
  <sheetData>
    <row r="3" spans="2:9" ht="20.25" x14ac:dyDescent="0.3">
      <c r="B3" s="12" t="s">
        <v>682</v>
      </c>
      <c r="C3" s="12"/>
      <c r="E3" s="12" t="s">
        <v>684</v>
      </c>
      <c r="F3" s="12"/>
      <c r="H3" s="12" t="s">
        <v>686</v>
      </c>
      <c r="I3" s="12"/>
    </row>
    <row r="4" spans="2:9" x14ac:dyDescent="0.25">
      <c r="B4" s="8" t="s">
        <v>677</v>
      </c>
      <c r="C4" t="s">
        <v>680</v>
      </c>
      <c r="E4" s="8" t="s">
        <v>677</v>
      </c>
      <c r="F4" t="s">
        <v>676</v>
      </c>
      <c r="H4" s="8" t="s">
        <v>677</v>
      </c>
      <c r="I4" t="s">
        <v>676</v>
      </c>
    </row>
    <row r="5" spans="2:9" x14ac:dyDescent="0.25">
      <c r="B5" s="11">
        <v>2003</v>
      </c>
      <c r="C5" s="3">
        <v>703395.90799999959</v>
      </c>
      <c r="E5" s="11">
        <v>2003</v>
      </c>
      <c r="F5" s="3">
        <v>3516979.540000001</v>
      </c>
      <c r="H5" s="11" t="s">
        <v>28</v>
      </c>
      <c r="I5" s="3">
        <v>3627982.83</v>
      </c>
    </row>
    <row r="6" spans="2:9" x14ac:dyDescent="0.25">
      <c r="B6" s="11">
        <v>2004</v>
      </c>
      <c r="C6" s="3">
        <v>944832.51999999967</v>
      </c>
      <c r="E6" s="11">
        <v>2004</v>
      </c>
      <c r="F6" s="3">
        <v>4724162.5999999968</v>
      </c>
      <c r="H6" s="11" t="s">
        <v>174</v>
      </c>
      <c r="I6" s="3">
        <v>1215686.9200000009</v>
      </c>
    </row>
    <row r="7" spans="2:9" x14ac:dyDescent="0.25">
      <c r="B7" s="11">
        <v>2005</v>
      </c>
      <c r="C7" s="3">
        <v>358297.3420000003</v>
      </c>
      <c r="E7" s="11">
        <v>2005</v>
      </c>
      <c r="F7" s="3">
        <v>1791486.71</v>
      </c>
      <c r="H7" s="11" t="s">
        <v>37</v>
      </c>
      <c r="I7" s="3">
        <v>1110916.5199999993</v>
      </c>
    </row>
    <row r="8" spans="2:9" x14ac:dyDescent="0.25">
      <c r="B8" s="11" t="s">
        <v>678</v>
      </c>
      <c r="C8" s="3">
        <v>2006525.7699999996</v>
      </c>
      <c r="E8" s="11" t="s">
        <v>678</v>
      </c>
      <c r="F8" s="3">
        <v>10032628.849999998</v>
      </c>
      <c r="H8" s="11" t="s">
        <v>91</v>
      </c>
      <c r="I8" s="3">
        <v>630623.10000000009</v>
      </c>
    </row>
    <row r="9" spans="2:9" x14ac:dyDescent="0.25">
      <c r="H9" s="11" t="s">
        <v>166</v>
      </c>
      <c r="I9" s="3">
        <v>478880.46000000008</v>
      </c>
    </row>
    <row r="10" spans="2:9" x14ac:dyDescent="0.25">
      <c r="H10" s="11" t="s">
        <v>254</v>
      </c>
      <c r="I10" s="3">
        <v>374674.30999999976</v>
      </c>
    </row>
    <row r="11" spans="2:9" ht="20.25" x14ac:dyDescent="0.3">
      <c r="B11" s="12" t="s">
        <v>683</v>
      </c>
      <c r="C11" s="12"/>
      <c r="E11" s="12" t="s">
        <v>685</v>
      </c>
      <c r="F11" s="12"/>
      <c r="H11" s="11" t="s">
        <v>126</v>
      </c>
      <c r="I11" s="3">
        <v>329581.91000000009</v>
      </c>
    </row>
    <row r="12" spans="2:9" x14ac:dyDescent="0.25">
      <c r="B12" s="8" t="s">
        <v>677</v>
      </c>
      <c r="C12" t="s">
        <v>680</v>
      </c>
      <c r="E12" s="8" t="s">
        <v>677</v>
      </c>
      <c r="F12" t="s">
        <v>680</v>
      </c>
      <c r="H12" s="11" t="s">
        <v>74</v>
      </c>
      <c r="I12" s="3">
        <v>307463.70000000013</v>
      </c>
    </row>
    <row r="13" spans="2:9" x14ac:dyDescent="0.25">
      <c r="B13" s="11" t="s">
        <v>177</v>
      </c>
      <c r="C13" s="3">
        <v>783923.1319999994</v>
      </c>
      <c r="E13" s="11" t="s">
        <v>335</v>
      </c>
      <c r="F13" s="3">
        <v>38897.496000000014</v>
      </c>
      <c r="H13" s="11" t="s">
        <v>195</v>
      </c>
      <c r="I13" s="3">
        <v>288488.41000000003</v>
      </c>
    </row>
    <row r="14" spans="2:9" x14ac:dyDescent="0.25">
      <c r="B14" s="11" t="s">
        <v>22</v>
      </c>
      <c r="C14" s="3">
        <v>233277.66800000001</v>
      </c>
      <c r="E14" s="11" t="s">
        <v>169</v>
      </c>
      <c r="F14" s="3">
        <v>14442.572</v>
      </c>
      <c r="H14" s="11" t="s">
        <v>322</v>
      </c>
      <c r="I14" s="3">
        <v>245637.15</v>
      </c>
    </row>
    <row r="15" spans="2:9" x14ac:dyDescent="0.25">
      <c r="B15" s="11" t="s">
        <v>562</v>
      </c>
      <c r="C15" s="3">
        <v>195000.71399999992</v>
      </c>
      <c r="E15" s="11" t="s">
        <v>296</v>
      </c>
      <c r="F15" s="3">
        <v>28945.991999999998</v>
      </c>
      <c r="H15" s="11" t="s">
        <v>678</v>
      </c>
      <c r="I15" s="3">
        <v>8609935.3100000005</v>
      </c>
    </row>
    <row r="16" spans="2:9" x14ac:dyDescent="0.25">
      <c r="B16" s="11" t="s">
        <v>594</v>
      </c>
      <c r="C16" s="3">
        <v>142887.42600000001</v>
      </c>
      <c r="E16" s="11" t="s">
        <v>397</v>
      </c>
      <c r="F16" s="3">
        <v>35795.837999999996</v>
      </c>
    </row>
    <row r="17" spans="2:6" x14ac:dyDescent="0.25">
      <c r="B17" s="11" t="s">
        <v>601</v>
      </c>
      <c r="C17" s="3">
        <v>45248.693999999996</v>
      </c>
      <c r="E17" s="11" t="s">
        <v>404</v>
      </c>
      <c r="F17" s="3">
        <v>30143.655999999999</v>
      </c>
    </row>
    <row r="18" spans="2:6" x14ac:dyDescent="0.25">
      <c r="B18" s="11" t="s">
        <v>500</v>
      </c>
      <c r="C18" s="3">
        <v>225557.96800000005</v>
      </c>
      <c r="E18" s="11" t="s">
        <v>21</v>
      </c>
      <c r="F18" s="3">
        <v>1858300.2159999977</v>
      </c>
    </row>
    <row r="19" spans="2:6" x14ac:dyDescent="0.25">
      <c r="B19" s="11" t="s">
        <v>546</v>
      </c>
      <c r="C19" s="3">
        <v>380630.16799999977</v>
      </c>
      <c r="E19" s="11" t="s">
        <v>678</v>
      </c>
      <c r="F19" s="3">
        <v>2006525.7699999977</v>
      </c>
    </row>
    <row r="20" spans="2:6" x14ac:dyDescent="0.25">
      <c r="B20" s="11" t="s">
        <v>678</v>
      </c>
      <c r="C20" s="3">
        <v>2006525.7699999991</v>
      </c>
    </row>
  </sheetData>
  <mergeCells count="5">
    <mergeCell ref="B3:C3"/>
    <mergeCell ref="B11:C11"/>
    <mergeCell ref="E3:F3"/>
    <mergeCell ref="E11:F11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Sales Dataset</vt:lpstr>
      <vt:lpstr>Pivot Table</vt:lpstr>
      <vt:lpstr>Chart1</vt:lpstr>
      <vt:lpstr>Chart2</vt:lpstr>
      <vt:lpstr>Chart3</vt:lpstr>
      <vt:lpstr>Chart4</vt:lpstr>
      <vt:lpstr>Chart5</vt:lpstr>
      <vt:lpstr>Chart6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</dc:creator>
  <cp:lastModifiedBy>Samuel Adeboje</cp:lastModifiedBy>
  <dcterms:created xsi:type="dcterms:W3CDTF">2025-02-22T21:36:35Z</dcterms:created>
  <dcterms:modified xsi:type="dcterms:W3CDTF">2025-02-28T08:54:41Z</dcterms:modified>
</cp:coreProperties>
</file>