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80" windowHeight="14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<sst xmlns="http://schemas.openxmlformats.org/spreadsheetml/2006/main" count="38">
  <si>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LENET</t>
  </si>
  <si>
    <t>网络层（操作）</t>
  </si>
  <si>
    <t>输入shape</t>
  </si>
  <si>
    <t>channel</t>
  </si>
  <si>
    <t>filter</t>
  </si>
  <si>
    <t>stride</t>
  </si>
  <si>
    <t>padding</t>
  </si>
  <si>
    <t>输出计算公式</t>
  </si>
  <si>
    <t>输出shape</t>
  </si>
  <si>
    <t>参数计算公式</t>
  </si>
  <si>
    <t>参数量</t>
  </si>
  <si>
    <t>image</t>
  </si>
  <si>
    <t>h</t>
  </si>
  <si>
    <t>w</t>
  </si>
  <si>
    <t>Input</t>
  </si>
  <si>
    <t>1*1*28*28</t>
  </si>
  <si>
    <t>Conv0</t>
  </si>
  <si>
    <t>(28-5)/1+1</t>
  </si>
  <si>
    <t>1*6*24*24</t>
  </si>
  <si>
    <t>5*5*1*6+6</t>
  </si>
  <si>
    <t>MaxPool1</t>
  </si>
  <si>
    <t>24/12</t>
  </si>
  <si>
    <t>1*6*12*12</t>
  </si>
  <si>
    <t>Conv2</t>
  </si>
  <si>
    <t>(12-5)/1+1</t>
  </si>
  <si>
    <t>1*16*8*8</t>
  </si>
  <si>
    <t>5*5*1*16+16</t>
  </si>
  <si>
    <t>MaxPool2</t>
  </si>
  <si>
    <t>8/2</t>
  </si>
  <si>
    <t>1*16*4*4</t>
  </si>
  <si>
    <t>FC1</t>
  </si>
  <si>
    <t>4*4*16</t>
  </si>
  <si>
    <t>sigmoid</t>
  </si>
  <si>
    <t>4*4*16*120+1</t>
  </si>
  <si>
    <t>FC2</t>
  </si>
  <si>
    <t>120x84+1</t>
  </si>
  <si>
    <t>FC3</t>
  </si>
  <si>
    <t>84x10+1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</si>
</sst>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b/>
      <sz val="9.75"/>
      <color rgb="FF000000"/>
      <name val="宋体"/>
      <charset val="134"/>
      <scheme val="minor"/>
    </font>
    <font>
      <sz val="9.75"/>
      <color rgb="FF1111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workbookViewId="0">
      <selection activeCell="C24" sqref="C24"/>
    </sheetView>
  </sheetViews>
  <sheetFormatPr defaultColWidth="9.06666666666667" defaultRowHeight="13.6"/>
  <cols>
    <col min="1" max="1" width="8.19166666666667" customWidth="1"/>
    <col min="2" max="2" width="8.60833333333333" customWidth="1"/>
    <col min="3" max="3" width="2.91666666666667" customWidth="1"/>
    <col min="4" max="5" width="2.775" customWidth="1"/>
    <col min="6" max="6" width="3.05833333333333" customWidth="1"/>
    <col min="7" max="7" width="3.19166666666667" customWidth="1"/>
    <col min="8" max="8" width="9.03333333333333" customWidth="1"/>
    <col min="9" max="9" width="8.19166666666667" customWidth="1"/>
    <col min="10" max="10" width="10.8333333333333" customWidth="1"/>
  </cols>
  <sheetData>
    <row r="1" ht="19" customHeight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47" customHeight="1" spans="1:11">
      <c r="A2" s="2" t="s">
        <v>1</v>
      </c>
      <c r="B2" s="2" t="s">
        <v>2</v>
      </c>
      <c r="C2" s="3" t="s">
        <v>3</v>
      </c>
      <c r="D2" s="4" t="s">
        <v>4</v>
      </c>
      <c r="E2" s="6"/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ht="14.35" spans="1:11">
      <c r="A3" s="2" t="s">
        <v>11</v>
      </c>
      <c r="B3" s="2"/>
      <c r="C3" s="2"/>
      <c r="D3" s="2" t="s">
        <v>12</v>
      </c>
      <c r="E3" s="2" t="s">
        <v>13</v>
      </c>
      <c r="F3" s="2"/>
      <c r="G3" s="2"/>
      <c r="H3" s="2"/>
      <c r="I3" s="2"/>
      <c r="J3" s="2"/>
      <c r="K3" s="2"/>
    </row>
    <row r="4" ht="17" customHeight="1" spans="1:11">
      <c r="A4" s="5" t="s">
        <v>14</v>
      </c>
      <c r="B4" s="5" t="s">
        <v>15</v>
      </c>
      <c r="C4" s="5"/>
      <c r="D4" s="5"/>
      <c r="E4" s="5"/>
      <c r="F4" s="5"/>
      <c r="G4" s="5"/>
      <c r="H4" s="5"/>
      <c r="I4" s="5" t="s">
        <v>15</v>
      </c>
      <c r="J4" s="5"/>
      <c r="K4" s="5"/>
    </row>
    <row r="5" ht="14.35" spans="1:11">
      <c r="A5" s="5" t="s">
        <v>16</v>
      </c>
      <c r="B5" s="5" t="s">
        <v>15</v>
      </c>
      <c r="C5" s="5">
        <v>6</v>
      </c>
      <c r="D5" s="5">
        <v>5</v>
      </c>
      <c r="E5" s="5">
        <v>5</v>
      </c>
      <c r="F5" s="5">
        <v>1</v>
      </c>
      <c r="G5" s="5">
        <v>0</v>
      </c>
      <c r="H5" s="5" t="s">
        <v>17</v>
      </c>
      <c r="I5" s="5" t="s">
        <v>18</v>
      </c>
      <c r="J5" s="5" t="s">
        <v>19</v>
      </c>
      <c r="K5" s="5">
        <f>D5*E5*C5*F5+6</f>
        <v>156</v>
      </c>
    </row>
    <row r="6" ht="14.35" spans="1:11">
      <c r="A6" s="5" t="s">
        <v>20</v>
      </c>
      <c r="B6" s="5"/>
      <c r="C6" s="5"/>
      <c r="D6" s="5">
        <v>2</v>
      </c>
      <c r="E6" s="5">
        <v>2</v>
      </c>
      <c r="F6" s="5">
        <v>2</v>
      </c>
      <c r="G6" s="5">
        <v>0</v>
      </c>
      <c r="H6" s="7" t="s">
        <v>21</v>
      </c>
      <c r="I6" s="5" t="s">
        <v>22</v>
      </c>
      <c r="J6" s="5"/>
      <c r="K6" s="5"/>
    </row>
    <row r="7" ht="14.35" spans="1:11">
      <c r="A7" s="5" t="s">
        <v>23</v>
      </c>
      <c r="B7" s="5" t="s">
        <v>18</v>
      </c>
      <c r="C7" s="5">
        <v>16</v>
      </c>
      <c r="D7" s="5">
        <v>5</v>
      </c>
      <c r="E7" s="5">
        <v>5</v>
      </c>
      <c r="F7" s="5">
        <v>1</v>
      </c>
      <c r="G7" s="5">
        <v>0</v>
      </c>
      <c r="H7" s="5" t="s">
        <v>24</v>
      </c>
      <c r="I7" s="5" t="s">
        <v>25</v>
      </c>
      <c r="J7" s="5" t="s">
        <v>26</v>
      </c>
      <c r="K7" s="5">
        <f>D7*E7*F7*C7+16</f>
        <v>416</v>
      </c>
    </row>
    <row r="8" ht="14.35" spans="1:11">
      <c r="A8" s="5" t="s">
        <v>27</v>
      </c>
      <c r="B8" s="5"/>
      <c r="C8" s="5"/>
      <c r="D8" s="5">
        <v>2</v>
      </c>
      <c r="E8" s="5">
        <v>2</v>
      </c>
      <c r="F8" s="5">
        <v>2</v>
      </c>
      <c r="G8" s="5">
        <v>0</v>
      </c>
      <c r="H8" s="7" t="s">
        <v>28</v>
      </c>
      <c r="I8" s="5" t="s">
        <v>29</v>
      </c>
      <c r="J8" s="5"/>
      <c r="K8" s="5">
        <v>0</v>
      </c>
    </row>
    <row r="9" ht="15" customHeight="1" spans="1:11">
      <c r="A9" s="5" t="s">
        <v>30</v>
      </c>
      <c r="B9" s="5" t="s">
        <v>31</v>
      </c>
      <c r="C9" s="5"/>
      <c r="D9" s="5"/>
      <c r="E9" s="5"/>
      <c r="F9" s="5"/>
      <c r="G9" s="5"/>
      <c r="H9" s="5" t="s">
        <v>32</v>
      </c>
      <c r="I9" s="5">
        <v>120</v>
      </c>
      <c r="J9" s="5" t="s">
        <v>33</v>
      </c>
      <c r="K9" s="5">
        <f>4*4*16*120+1</f>
        <v>30721</v>
      </c>
    </row>
    <row r="10" ht="14.35" spans="1:11">
      <c r="A10" s="5" t="s">
        <v>34</v>
      </c>
      <c r="B10" s="5">
        <v>120</v>
      </c>
      <c r="C10" s="5"/>
      <c r="D10" s="5"/>
      <c r="E10" s="5"/>
      <c r="F10" s="5"/>
      <c r="G10" s="5"/>
      <c r="H10" s="5" t="s">
        <v>32</v>
      </c>
      <c r="I10" s="5">
        <v>84</v>
      </c>
      <c r="J10" s="5" t="s">
        <v>35</v>
      </c>
      <c r="K10" s="5">
        <v>10081</v>
      </c>
    </row>
    <row r="11" ht="14.35" spans="1:11">
      <c r="A11" s="5" t="s">
        <v>36</v>
      </c>
      <c r="B11" s="5">
        <v>84</v>
      </c>
      <c r="C11" s="5"/>
      <c r="D11" s="5"/>
      <c r="E11" s="5"/>
      <c r="F11" s="5"/>
      <c r="G11" s="5"/>
      <c r="H11" s="5" t="s">
        <v>32</v>
      </c>
      <c r="I11" s="5">
        <v>10</v>
      </c>
      <c r="J11" s="5" t="s">
        <v>37</v>
      </c>
      <c r="K11" s="5">
        <v>841</v>
      </c>
    </row>
  </sheetData>
  <mergeCells count="2">
    <mergeCell ref="A1:K1"/>
    <mergeCell ref="D2:E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senmu</dc:creator>
  <dcterms:created xsi:type="dcterms:W3CDTF">2020-02-18T22:27:00Z</dcterms:created>
  <dcterms:modified xsi:type="dcterms:W3CDTF">2020-02-19T21:04:18Z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