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iz Mícoli\Downloads\"/>
    </mc:Choice>
  </mc:AlternateContent>
  <xr:revisionPtr revIDLastSave="0" documentId="13_ncr:1_{53E7B6A2-02BD-4C64-AC1D-C1034B6AAB70}" xr6:coauthVersionLast="47" xr6:coauthVersionMax="47" xr10:uidLastSave="{00000000-0000-0000-0000-000000000000}"/>
  <bookViews>
    <workbookView xWindow="-108" yWindow="-108" windowWidth="23256" windowHeight="12456" xr2:uid="{EF595EC3-9282-44C5-A047-370B33D3E56C}"/>
  </bookViews>
  <sheets>
    <sheet name="Planilha1" sheetId="1" r:id="rId1"/>
    <sheet name="Planilh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  <c r="C101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35" i="1"/>
  <c r="C36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" i="1"/>
  <c r="C4" i="1"/>
  <c r="C2" i="1"/>
</calcChain>
</file>

<file path=xl/sharedStrings.xml><?xml version="1.0" encoding="utf-8"?>
<sst xmlns="http://schemas.openxmlformats.org/spreadsheetml/2006/main" count="204" uniqueCount="107">
  <si>
    <t>Válvula de controle - VC001</t>
  </si>
  <si>
    <t xml:space="preserve"> Parafuso sextavado - PS002</t>
  </si>
  <si>
    <t xml:space="preserve"> Chave inglesa - CI003</t>
  </si>
  <si>
    <t xml:space="preserve"> Tubo de aço carbono - TA004</t>
  </si>
  <si>
    <t xml:space="preserve"> Manômetro de pressão - MP005</t>
  </si>
  <si>
    <t xml:space="preserve"> Motor elétrico - ME006</t>
  </si>
  <si>
    <t xml:space="preserve"> Junta de vedação - JV007</t>
  </si>
  <si>
    <t xml:space="preserve"> Porca sextavada - PS008</t>
  </si>
  <si>
    <t xml:space="preserve"> Broca de metal - BM009</t>
  </si>
  <si>
    <t xml:space="preserve"> Flange de aço inoxidável - FA010</t>
  </si>
  <si>
    <t xml:space="preserve"> Corrente de transmissão - CT011</t>
  </si>
  <si>
    <t xml:space="preserve"> Engrenagem helicoidal - EH012</t>
  </si>
  <si>
    <t xml:space="preserve"> Compressor de ar - CA013</t>
  </si>
  <si>
    <t xml:space="preserve"> Termômetro digital - TD014</t>
  </si>
  <si>
    <t xml:space="preserve"> Bucha de redução - BR015</t>
  </si>
  <si>
    <t xml:space="preserve"> Eixo de transmissão - ET016</t>
  </si>
  <si>
    <t xml:space="preserve"> Correia de transmissão - CT017</t>
  </si>
  <si>
    <t xml:space="preserve"> Válvula de retenção - VR018</t>
  </si>
  <si>
    <t xml:space="preserve"> Parafuso de cabeça chata - PC019</t>
  </si>
  <si>
    <t xml:space="preserve"> Alicate de corte - AC020</t>
  </si>
  <si>
    <t xml:space="preserve"> Tubo de cobre - TC021</t>
  </si>
  <si>
    <t xml:space="preserve"> Sensor de temperatura - ST022</t>
  </si>
  <si>
    <t xml:space="preserve"> Acoplamento flexível - AF023</t>
  </si>
  <si>
    <t xml:space="preserve"> Válvula de esfera - VE024</t>
  </si>
  <si>
    <t xml:space="preserve"> Arruela de pressão - AP025</t>
  </si>
  <si>
    <t xml:space="preserve"> Broca de concreto - BC026</t>
  </si>
  <si>
    <t xml:space="preserve"> Bomba centrífuga - BC027</t>
  </si>
  <si>
    <t xml:space="preserve"> Filtro de ar - FA028</t>
  </si>
  <si>
    <t xml:space="preserve"> Pistão hidráulico - PH029</t>
  </si>
  <si>
    <t xml:space="preserve"> Chave de fenda - CF030</t>
  </si>
  <si>
    <t xml:space="preserve"> Válvula borboleta - VB031</t>
  </si>
  <si>
    <t xml:space="preserve"> Parafuso de rosca métrica - PR032</t>
  </si>
  <si>
    <t xml:space="preserve"> Mangueira de borracha - MB033</t>
  </si>
  <si>
    <t>Medidor de vazão - MV034</t>
  </si>
  <si>
    <t xml:space="preserve"> Engrenagem cônica - EC035</t>
  </si>
  <si>
    <t xml:space="preserve"> Válvula solenoide - VS036</t>
  </si>
  <si>
    <t xml:space="preserve"> Catraca de aperto - CA037</t>
  </si>
  <si>
    <t xml:space="preserve"> Tubo de PVC - TP038</t>
  </si>
  <si>
    <t>Sensor de pressão - SP039</t>
  </si>
  <si>
    <t xml:space="preserve"> Rolo de pintura - RP040</t>
  </si>
  <si>
    <t xml:space="preserve"> Válvula de alívio - VA041</t>
  </si>
  <si>
    <t xml:space="preserve"> Parafuso de fixação - PF042</t>
  </si>
  <si>
    <t xml:space="preserve"> Pino elástico - PE043</t>
  </si>
  <si>
    <t xml:space="preserve"> Chave de boca - CB044</t>
  </si>
  <si>
    <t xml:space="preserve"> Tubo flexível de aço inoxidável - TF045</t>
  </si>
  <si>
    <t xml:space="preserve"> Transmissor de nível - TN046</t>
  </si>
  <si>
    <t xml:space="preserve"> Motor de passo - MP047</t>
  </si>
  <si>
    <t xml:space="preserve"> Chave allen - CA048</t>
  </si>
  <si>
    <t xml:space="preserve"> Tubo de polietileno - TP049</t>
  </si>
  <si>
    <t>Válvula de gaveta - VG050</t>
  </si>
  <si>
    <t xml:space="preserve"> Parafuso de aperto rápido - PA051</t>
  </si>
  <si>
    <t xml:space="preserve"> Bomba de vácuo - BV052</t>
  </si>
  <si>
    <t xml:space="preserve"> Serra circular - SC053</t>
  </si>
  <si>
    <t xml:space="preserve"> Válvula de diafragma - VD054</t>
  </si>
  <si>
    <t xml:space="preserve"> Anel de vedação - AV055</t>
  </si>
  <si>
    <t xml:space="preserve"> Martelo de borracha - MB056</t>
  </si>
  <si>
    <t xml:space="preserve"> Tubo de aço inoxidável - TA057</t>
  </si>
  <si>
    <t xml:space="preserve"> Filtro de óleo - FO058</t>
  </si>
  <si>
    <t>Motor de corrente contínua - MCC059</t>
  </si>
  <si>
    <t>Válvula de agulha - VA060</t>
  </si>
  <si>
    <t>Parafuso de fixação com arruela - PF061</t>
  </si>
  <si>
    <t>Barra roscada - BR062</t>
  </si>
  <si>
    <t xml:space="preserve"> Chave de impacto - CI063</t>
  </si>
  <si>
    <t xml:space="preserve"> Tubo de alumínio - TA064</t>
  </si>
  <si>
    <t xml:space="preserve"> Sensor de proximidade - SP065</t>
  </si>
  <si>
    <t xml:space="preserve"> Válvula de retenção de esfera - VE066</t>
  </si>
  <si>
    <t xml:space="preserve"> Abraçadeira de fixação - AF067</t>
  </si>
  <si>
    <t xml:space="preserve"> Broca de madeira - BM068</t>
  </si>
  <si>
    <t>Bomba hidráulica - BH069</t>
  </si>
  <si>
    <t>Termopar - TP070</t>
  </si>
  <si>
    <t>Válvula de retenção de disco - VR071</t>
  </si>
  <si>
    <t>Parafuso de rosca soberba - PR072</t>
  </si>
  <si>
    <t>Fita isolante - FI073</t>
  </si>
  <si>
    <t xml:space="preserve"> Alicate de pressão - AP074</t>
  </si>
  <si>
    <t xml:space="preserve"> Tubo de polipropileno - TP075</t>
  </si>
  <si>
    <t>Transmissor de pressão diferencial - TP076</t>
  </si>
  <si>
    <t>Válvula de retenção de pistão - VP077</t>
  </si>
  <si>
    <t>Arruela de pressão dinâmica - AP078</t>
  </si>
  <si>
    <t>Broca de vidro - BV079</t>
  </si>
  <si>
    <t xml:space="preserve"> Compressor de ar comprimido - CA080</t>
  </si>
  <si>
    <t xml:space="preserve"> Termômetro de infravermelho - TI081</t>
  </si>
  <si>
    <t>Bucha de redução de latão - BR082</t>
  </si>
  <si>
    <t xml:space="preserve"> Eixo de transmissão flexível - ETF083</t>
  </si>
  <si>
    <t xml:space="preserve"> Correia dentada - CD084</t>
  </si>
  <si>
    <t>Válvula de retenção de mola - VRM085</t>
  </si>
  <si>
    <t xml:space="preserve"> Parafuso de cabeça chata com fenda - PCC086</t>
  </si>
  <si>
    <t xml:space="preserve"> Alicate universal - AU087</t>
  </si>
  <si>
    <t>Tubo de aço galvanizado - TAG088</t>
  </si>
  <si>
    <t xml:space="preserve"> Sensor de umidade - SU089</t>
  </si>
  <si>
    <t xml:space="preserve"> Acoplamento rígido - AR090</t>
  </si>
  <si>
    <t xml:space="preserve"> Válvula de retenção de pistão inclinado - VRPI091</t>
  </si>
  <si>
    <t xml:space="preserve"> Parafuso de fixação com porca - PFP092</t>
  </si>
  <si>
    <t>Bucha de redução de aço inoxidável - BRAI093</t>
  </si>
  <si>
    <t>Chave de catraca - CC094</t>
  </si>
  <si>
    <t>Tubo de polietileno de alta densidade - TPHD095</t>
  </si>
  <si>
    <t>Transmissor de pressão de silício - TPS096</t>
  </si>
  <si>
    <t xml:space="preserve"> Válvula de retenção de mola inclinada - VRMI097</t>
  </si>
  <si>
    <t>Parafuso de aperto rápido com mola - PAR098</t>
  </si>
  <si>
    <t>Ventilador axial - VA099</t>
  </si>
  <si>
    <t>Luva de redução - LR100</t>
  </si>
  <si>
    <t>Descrição</t>
  </si>
  <si>
    <t>Código do produto</t>
  </si>
  <si>
    <t>Preço</t>
  </si>
  <si>
    <t>Area</t>
  </si>
  <si>
    <t>Processo</t>
  </si>
  <si>
    <t>Mecanica</t>
  </si>
  <si>
    <t>Tubulaçao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</si>
</sst>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0"/>
      <color theme="1"/>
      <name val="Arial"/>
      <family val="2"/>
    </font>
    <font>
      <sz val="10.5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4" fontId="0" fillId="0" borderId="1" xfId="1" applyFon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2BBA-F058-44A9-81D2-21F3F9F45200}">
  <dimension ref="B1:F101"/>
  <sheetViews>
    <sheetView tabSelected="1" topLeftCell="C1" workbookViewId="0">
      <selection activeCell="N104" sqref="N104"/>
    </sheetView>
  </sheetViews>
  <sheetFormatPr defaultRowHeight="13.2" x14ac:dyDescent="0.25"/>
  <cols>
    <col min="1" max="1" width="0" hidden="1" customWidth="1"/>
    <col min="2" max="2" width="43.6640625" hidden="1" customWidth="1"/>
    <col min="3" max="3" width="18" style="2" customWidth="1"/>
    <col min="4" max="4" width="39.88671875" customWidth="1"/>
    <col min="5" max="5" width="12.21875" bestFit="1" customWidth="1"/>
  </cols>
  <sheetData>
    <row r="1" spans="2:6" x14ac:dyDescent="0.25">
      <c r="C1" s="6" t="s">
        <v>101</v>
      </c>
      <c r="D1" s="7" t="s">
        <v>100</v>
      </c>
      <c r="E1" s="6" t="s">
        <v>102</v>
      </c>
      <c r="F1" s="6" t="s">
        <v>103</v>
      </c>
    </row>
    <row r="2" spans="2:6" x14ac:dyDescent="0.25">
      <c r="B2" t="s">
        <v>0</v>
      </c>
      <c r="C2" s="3" t="str">
        <f>RIGHT(B2,5)</f>
        <v>VC001</v>
      </c>
      <c r="D2" s="4" t="str">
        <f>LEFT(B2,LEN(B2)-8)</f>
        <v>Válvula de controle</v>
      </c>
      <c r="E2" s="5">
        <v>462</v>
      </c>
      <c r="F2" s="4" t="s">
        <v>104</v>
      </c>
    </row>
    <row r="3" spans="2:6" x14ac:dyDescent="0.25">
      <c r="B3" t="s">
        <v>1</v>
      </c>
      <c r="C3" s="3" t="str">
        <f t="shared" ref="C3:C66" si="0">RIGHT(B3,5)</f>
        <v>PS002</v>
      </c>
      <c r="D3" s="4" t="str">
        <f t="shared" ref="D3:D66" si="1">LEFT(B3,LEN(B3)-8)</f>
        <v xml:space="preserve"> Parafuso sextavado</v>
      </c>
      <c r="E3" s="5">
        <v>0.78</v>
      </c>
      <c r="F3" s="4" t="s">
        <v>105</v>
      </c>
    </row>
    <row r="4" spans="2:6" x14ac:dyDescent="0.25">
      <c r="B4" t="s">
        <v>2</v>
      </c>
      <c r="C4" s="3" t="str">
        <f t="shared" si="0"/>
        <v>CI003</v>
      </c>
      <c r="D4" s="4" t="str">
        <f t="shared" si="1"/>
        <v xml:space="preserve"> Chave inglesa</v>
      </c>
      <c r="E4" s="5">
        <v>16.899999999999999</v>
      </c>
      <c r="F4" s="4" t="s">
        <v>105</v>
      </c>
    </row>
    <row r="5" spans="2:6" x14ac:dyDescent="0.25">
      <c r="B5" t="s">
        <v>3</v>
      </c>
      <c r="C5" s="3" t="str">
        <f t="shared" si="0"/>
        <v>TA004</v>
      </c>
      <c r="D5" s="4" t="str">
        <f t="shared" si="1"/>
        <v xml:space="preserve"> Tubo de aço carbono</v>
      </c>
      <c r="E5" s="5">
        <v>90.87</v>
      </c>
      <c r="F5" s="4" t="s">
        <v>106</v>
      </c>
    </row>
    <row r="6" spans="2:6" x14ac:dyDescent="0.25">
      <c r="B6" t="s">
        <v>4</v>
      </c>
      <c r="C6" s="3" t="str">
        <f t="shared" si="0"/>
        <v>MP005</v>
      </c>
      <c r="D6" s="4" t="str">
        <f t="shared" si="1"/>
        <v xml:space="preserve"> Manômetro de pressão</v>
      </c>
      <c r="E6" s="5">
        <v>47</v>
      </c>
      <c r="F6" s="4" t="s">
        <v>104</v>
      </c>
    </row>
    <row r="7" spans="2:6" x14ac:dyDescent="0.25">
      <c r="B7" t="s">
        <v>5</v>
      </c>
      <c r="C7" s="3" t="str">
        <f t="shared" si="0"/>
        <v>ME006</v>
      </c>
      <c r="D7" s="4" t="str">
        <f t="shared" si="1"/>
        <v xml:space="preserve"> Motor elétrico</v>
      </c>
      <c r="E7" s="5">
        <v>348</v>
      </c>
      <c r="F7" s="4" t="s">
        <v>105</v>
      </c>
    </row>
    <row r="8" spans="2:6" x14ac:dyDescent="0.25">
      <c r="B8" t="s">
        <v>6</v>
      </c>
      <c r="C8" s="3" t="str">
        <f t="shared" si="0"/>
        <v>JV007</v>
      </c>
      <c r="D8" s="4" t="str">
        <f t="shared" si="1"/>
        <v xml:space="preserve"> Junta de vedação</v>
      </c>
      <c r="E8" s="5">
        <v>2.19</v>
      </c>
      <c r="F8" s="4" t="s">
        <v>105</v>
      </c>
    </row>
    <row r="9" spans="2:6" x14ac:dyDescent="0.25">
      <c r="B9" t="s">
        <v>7</v>
      </c>
      <c r="C9" s="3" t="str">
        <f t="shared" si="0"/>
        <v>PS008</v>
      </c>
      <c r="D9" s="4" t="str">
        <f t="shared" si="1"/>
        <v xml:space="preserve"> Porca sextavada</v>
      </c>
      <c r="E9" s="5">
        <v>13.3</v>
      </c>
      <c r="F9" s="4" t="s">
        <v>105</v>
      </c>
    </row>
    <row r="10" spans="2:6" x14ac:dyDescent="0.25">
      <c r="B10" t="s">
        <v>8</v>
      </c>
      <c r="C10" s="3" t="str">
        <f t="shared" si="0"/>
        <v>BM009</v>
      </c>
      <c r="D10" s="4" t="str">
        <f t="shared" si="1"/>
        <v xml:space="preserve"> Broca de metal</v>
      </c>
      <c r="E10" s="5">
        <v>2.29</v>
      </c>
      <c r="F10" s="4" t="s">
        <v>105</v>
      </c>
    </row>
    <row r="11" spans="2:6" x14ac:dyDescent="0.25">
      <c r="B11" t="s">
        <v>9</v>
      </c>
      <c r="C11" s="3" t="str">
        <f t="shared" si="0"/>
        <v>FA010</v>
      </c>
      <c r="D11" s="4" t="str">
        <f t="shared" si="1"/>
        <v xml:space="preserve"> Flange de aço inoxidável</v>
      </c>
      <c r="E11" s="5">
        <v>232</v>
      </c>
      <c r="F11" s="4" t="s">
        <v>105</v>
      </c>
    </row>
    <row r="12" spans="2:6" x14ac:dyDescent="0.25">
      <c r="B12" t="s">
        <v>10</v>
      </c>
      <c r="C12" s="3" t="str">
        <f t="shared" si="0"/>
        <v>CT011</v>
      </c>
      <c r="D12" s="4" t="str">
        <f t="shared" si="1"/>
        <v xml:space="preserve"> Corrente de transmissão</v>
      </c>
      <c r="E12" s="5">
        <v>175</v>
      </c>
      <c r="F12" s="4" t="s">
        <v>105</v>
      </c>
    </row>
    <row r="13" spans="2:6" x14ac:dyDescent="0.25">
      <c r="B13" t="s">
        <v>11</v>
      </c>
      <c r="C13" s="3" t="str">
        <f t="shared" si="0"/>
        <v>EH012</v>
      </c>
      <c r="D13" s="4" t="str">
        <f t="shared" si="1"/>
        <v xml:space="preserve"> Engrenagem helicoidal</v>
      </c>
      <c r="E13" s="5">
        <v>53</v>
      </c>
      <c r="F13" s="4" t="s">
        <v>105</v>
      </c>
    </row>
    <row r="14" spans="2:6" x14ac:dyDescent="0.25">
      <c r="B14" t="s">
        <v>12</v>
      </c>
      <c r="C14" s="3" t="str">
        <f t="shared" si="0"/>
        <v>CA013</v>
      </c>
      <c r="D14" s="4" t="str">
        <f t="shared" si="1"/>
        <v xml:space="preserve"> Compressor de ar</v>
      </c>
      <c r="E14" s="5">
        <v>599</v>
      </c>
      <c r="F14" s="4" t="s">
        <v>105</v>
      </c>
    </row>
    <row r="15" spans="2:6" x14ac:dyDescent="0.25">
      <c r="B15" t="s">
        <v>13</v>
      </c>
      <c r="C15" s="3" t="str">
        <f t="shared" si="0"/>
        <v>TD014</v>
      </c>
      <c r="D15" s="4" t="str">
        <f t="shared" si="1"/>
        <v xml:space="preserve"> Termômetro digital</v>
      </c>
      <c r="E15" s="5">
        <v>204</v>
      </c>
      <c r="F15" s="4" t="s">
        <v>104</v>
      </c>
    </row>
    <row r="16" spans="2:6" x14ac:dyDescent="0.25">
      <c r="B16" t="s">
        <v>14</v>
      </c>
      <c r="C16" s="3" t="str">
        <f t="shared" si="0"/>
        <v>BR015</v>
      </c>
      <c r="D16" s="4" t="str">
        <f t="shared" si="1"/>
        <v xml:space="preserve"> Bucha de redução</v>
      </c>
      <c r="E16" s="5">
        <v>35.9</v>
      </c>
      <c r="F16" s="4" t="s">
        <v>105</v>
      </c>
    </row>
    <row r="17" spans="2:6" x14ac:dyDescent="0.25">
      <c r="B17" t="s">
        <v>15</v>
      </c>
      <c r="C17" s="3" t="str">
        <f t="shared" si="0"/>
        <v>ET016</v>
      </c>
      <c r="D17" s="4" t="str">
        <f t="shared" si="1"/>
        <v xml:space="preserve"> Eixo de transmissão</v>
      </c>
      <c r="E17" s="5">
        <v>660</v>
      </c>
      <c r="F17" s="4" t="s">
        <v>105</v>
      </c>
    </row>
    <row r="18" spans="2:6" x14ac:dyDescent="0.25">
      <c r="B18" t="s">
        <v>16</v>
      </c>
      <c r="C18" s="3" t="str">
        <f t="shared" si="0"/>
        <v>CT017</v>
      </c>
      <c r="D18" s="4" t="str">
        <f t="shared" si="1"/>
        <v xml:space="preserve"> Correia de transmissão</v>
      </c>
      <c r="E18" s="5">
        <v>35</v>
      </c>
      <c r="F18" s="4" t="s">
        <v>104</v>
      </c>
    </row>
    <row r="19" spans="2:6" x14ac:dyDescent="0.25">
      <c r="B19" t="s">
        <v>17</v>
      </c>
      <c r="C19" s="3" t="str">
        <f t="shared" si="0"/>
        <v>VR018</v>
      </c>
      <c r="D19" s="4" t="str">
        <f t="shared" si="1"/>
        <v xml:space="preserve"> Válvula de retenção</v>
      </c>
      <c r="E19" s="5">
        <v>100</v>
      </c>
      <c r="F19" s="4" t="s">
        <v>104</v>
      </c>
    </row>
    <row r="20" spans="2:6" x14ac:dyDescent="0.25">
      <c r="B20" t="s">
        <v>18</v>
      </c>
      <c r="C20" s="3" t="str">
        <f t="shared" si="0"/>
        <v>PC019</v>
      </c>
      <c r="D20" s="4" t="str">
        <f t="shared" si="1"/>
        <v xml:space="preserve"> Parafuso de cabeça chata</v>
      </c>
      <c r="E20" s="5">
        <v>0.28999999999999998</v>
      </c>
      <c r="F20" s="4" t="s">
        <v>105</v>
      </c>
    </row>
    <row r="21" spans="2:6" x14ac:dyDescent="0.25">
      <c r="B21" t="s">
        <v>19</v>
      </c>
      <c r="C21" s="3" t="str">
        <f t="shared" si="0"/>
        <v>AC020</v>
      </c>
      <c r="D21" s="4" t="str">
        <f t="shared" si="1"/>
        <v xml:space="preserve"> Alicate de corte</v>
      </c>
      <c r="E21" s="5">
        <v>74</v>
      </c>
      <c r="F21" s="4" t="s">
        <v>105</v>
      </c>
    </row>
    <row r="22" spans="2:6" x14ac:dyDescent="0.25">
      <c r="B22" t="s">
        <v>20</v>
      </c>
      <c r="C22" s="3" t="str">
        <f t="shared" si="0"/>
        <v>TC021</v>
      </c>
      <c r="D22" s="4" t="str">
        <f t="shared" si="1"/>
        <v xml:space="preserve"> Tubo de cobre</v>
      </c>
      <c r="E22" s="5">
        <v>199</v>
      </c>
      <c r="F22" s="4" t="s">
        <v>106</v>
      </c>
    </row>
    <row r="23" spans="2:6" x14ac:dyDescent="0.25">
      <c r="B23" t="s">
        <v>21</v>
      </c>
      <c r="C23" s="3" t="str">
        <f t="shared" si="0"/>
        <v>ST022</v>
      </c>
      <c r="D23" s="4" t="str">
        <f t="shared" si="1"/>
        <v xml:space="preserve"> Sensor de temperatura</v>
      </c>
      <c r="E23" s="5">
        <v>52</v>
      </c>
      <c r="F23" s="4" t="s">
        <v>104</v>
      </c>
    </row>
    <row r="24" spans="2:6" x14ac:dyDescent="0.25">
      <c r="B24" t="s">
        <v>22</v>
      </c>
      <c r="C24" s="3" t="str">
        <f t="shared" si="0"/>
        <v>AF023</v>
      </c>
      <c r="D24" s="4" t="str">
        <f t="shared" si="1"/>
        <v xml:space="preserve"> Acoplamento flexível</v>
      </c>
      <c r="E24" s="5">
        <v>350</v>
      </c>
      <c r="F24" s="4" t="s">
        <v>105</v>
      </c>
    </row>
    <row r="25" spans="2:6" x14ac:dyDescent="0.25">
      <c r="B25" t="s">
        <v>23</v>
      </c>
      <c r="C25" s="3" t="str">
        <f t="shared" si="0"/>
        <v>VE024</v>
      </c>
      <c r="D25" s="4" t="str">
        <f t="shared" si="1"/>
        <v xml:space="preserve"> Válvula de esfera</v>
      </c>
      <c r="E25" s="5">
        <v>500</v>
      </c>
      <c r="F25" s="4" t="s">
        <v>104</v>
      </c>
    </row>
    <row r="26" spans="2:6" x14ac:dyDescent="0.25">
      <c r="B26" t="s">
        <v>24</v>
      </c>
      <c r="C26" s="3" t="str">
        <f t="shared" si="0"/>
        <v>AP025</v>
      </c>
      <c r="D26" s="4" t="str">
        <f t="shared" si="1"/>
        <v xml:space="preserve"> Arruela de pressão</v>
      </c>
      <c r="E26" s="5">
        <v>1.77</v>
      </c>
      <c r="F26" s="4" t="s">
        <v>105</v>
      </c>
    </row>
    <row r="27" spans="2:6" x14ac:dyDescent="0.25">
      <c r="B27" t="s">
        <v>25</v>
      </c>
      <c r="C27" s="3" t="str">
        <f t="shared" si="0"/>
        <v>BC026</v>
      </c>
      <c r="D27" s="4" t="str">
        <f t="shared" si="1"/>
        <v xml:space="preserve"> Broca de concreto</v>
      </c>
      <c r="E27" s="5">
        <v>5.69</v>
      </c>
      <c r="F27" s="4" t="s">
        <v>105</v>
      </c>
    </row>
    <row r="28" spans="2:6" x14ac:dyDescent="0.25">
      <c r="B28" t="s">
        <v>26</v>
      </c>
      <c r="C28" s="3" t="str">
        <f t="shared" si="0"/>
        <v>BC027</v>
      </c>
      <c r="D28" s="4" t="str">
        <f t="shared" si="1"/>
        <v xml:space="preserve"> Bomba centrífuga</v>
      </c>
      <c r="E28" s="5">
        <v>3500</v>
      </c>
      <c r="F28" s="4" t="s">
        <v>105</v>
      </c>
    </row>
    <row r="29" spans="2:6" x14ac:dyDescent="0.25">
      <c r="B29" t="s">
        <v>27</v>
      </c>
      <c r="C29" s="3" t="str">
        <f t="shared" si="0"/>
        <v>FA028</v>
      </c>
      <c r="D29" s="4" t="str">
        <f t="shared" si="1"/>
        <v xml:space="preserve"> Filtro de ar</v>
      </c>
      <c r="E29" s="5">
        <v>35</v>
      </c>
      <c r="F29" s="4" t="s">
        <v>104</v>
      </c>
    </row>
    <row r="30" spans="2:6" x14ac:dyDescent="0.25">
      <c r="B30" t="s">
        <v>28</v>
      </c>
      <c r="C30" s="3" t="str">
        <f t="shared" si="0"/>
        <v>PH029</v>
      </c>
      <c r="D30" s="4" t="str">
        <f t="shared" si="1"/>
        <v xml:space="preserve"> Pistão hidráulico</v>
      </c>
      <c r="E30" s="5">
        <v>1190</v>
      </c>
      <c r="F30" s="4" t="s">
        <v>105</v>
      </c>
    </row>
    <row r="31" spans="2:6" x14ac:dyDescent="0.25">
      <c r="B31" t="s">
        <v>29</v>
      </c>
      <c r="C31" s="3" t="str">
        <f t="shared" si="0"/>
        <v>CF030</v>
      </c>
      <c r="D31" s="4" t="str">
        <f t="shared" si="1"/>
        <v xml:space="preserve"> Chave de fenda</v>
      </c>
      <c r="E31" s="5">
        <v>10.71</v>
      </c>
      <c r="F31" s="4" t="s">
        <v>105</v>
      </c>
    </row>
    <row r="32" spans="2:6" x14ac:dyDescent="0.25">
      <c r="B32" t="s">
        <v>30</v>
      </c>
      <c r="C32" s="3" t="str">
        <f t="shared" si="0"/>
        <v>VB031</v>
      </c>
      <c r="D32" s="4" t="str">
        <f t="shared" si="1"/>
        <v xml:space="preserve"> Válvula borboleta</v>
      </c>
      <c r="E32" s="5">
        <v>1000</v>
      </c>
      <c r="F32" s="4" t="s">
        <v>104</v>
      </c>
    </row>
    <row r="33" spans="2:6" x14ac:dyDescent="0.25">
      <c r="B33" t="s">
        <v>31</v>
      </c>
      <c r="C33" s="3" t="str">
        <f t="shared" si="0"/>
        <v>PR032</v>
      </c>
      <c r="D33" s="4" t="str">
        <f t="shared" si="1"/>
        <v xml:space="preserve"> Parafuso de rosca métrica</v>
      </c>
      <c r="E33" s="5">
        <v>9.9</v>
      </c>
      <c r="F33" s="4" t="s">
        <v>105</v>
      </c>
    </row>
    <row r="34" spans="2:6" x14ac:dyDescent="0.25">
      <c r="B34" t="s">
        <v>32</v>
      </c>
      <c r="C34" s="3" t="str">
        <f t="shared" si="0"/>
        <v>MB033</v>
      </c>
      <c r="D34" s="4" t="str">
        <f t="shared" si="1"/>
        <v xml:space="preserve"> Mangueira de borracha</v>
      </c>
      <c r="E34" s="5">
        <v>49</v>
      </c>
      <c r="F34" s="4" t="s">
        <v>105</v>
      </c>
    </row>
    <row r="35" spans="2:6" x14ac:dyDescent="0.25">
      <c r="B35" t="s">
        <v>33</v>
      </c>
      <c r="C35" s="3" t="str">
        <f t="shared" si="0"/>
        <v>MV034</v>
      </c>
      <c r="D35" s="4" t="str">
        <f t="shared" si="1"/>
        <v>Medidor de vazão</v>
      </c>
      <c r="E35" s="5">
        <v>8000</v>
      </c>
      <c r="F35" s="4" t="s">
        <v>104</v>
      </c>
    </row>
    <row r="36" spans="2:6" x14ac:dyDescent="0.25">
      <c r="B36" t="s">
        <v>34</v>
      </c>
      <c r="C36" s="3" t="str">
        <f t="shared" si="0"/>
        <v>EC035</v>
      </c>
      <c r="D36" s="4" t="str">
        <f t="shared" si="1"/>
        <v xml:space="preserve"> Engrenagem cônica</v>
      </c>
      <c r="E36" s="5">
        <v>307</v>
      </c>
      <c r="F36" s="4" t="s">
        <v>105</v>
      </c>
    </row>
    <row r="37" spans="2:6" x14ac:dyDescent="0.25">
      <c r="B37" t="s">
        <v>35</v>
      </c>
      <c r="C37" s="3" t="str">
        <f t="shared" si="0"/>
        <v>VS036</v>
      </c>
      <c r="D37" s="4" t="str">
        <f t="shared" si="1"/>
        <v xml:space="preserve"> Válvula solenoide</v>
      </c>
      <c r="E37" s="5">
        <v>450</v>
      </c>
      <c r="F37" s="4" t="s">
        <v>104</v>
      </c>
    </row>
    <row r="38" spans="2:6" x14ac:dyDescent="0.25">
      <c r="B38" t="s">
        <v>36</v>
      </c>
      <c r="C38" s="3" t="str">
        <f t="shared" si="0"/>
        <v>CA037</v>
      </c>
      <c r="D38" s="4" t="str">
        <f t="shared" si="1"/>
        <v xml:space="preserve"> Catraca de aperto</v>
      </c>
      <c r="E38" s="5">
        <v>36.9</v>
      </c>
      <c r="F38" s="4" t="s">
        <v>105</v>
      </c>
    </row>
    <row r="39" spans="2:6" x14ac:dyDescent="0.25">
      <c r="B39" t="s">
        <v>37</v>
      </c>
      <c r="C39" s="3" t="str">
        <f t="shared" si="0"/>
        <v>TP038</v>
      </c>
      <c r="D39" s="4" t="str">
        <f t="shared" si="1"/>
        <v xml:space="preserve"> Tubo de PVC</v>
      </c>
      <c r="E39" s="5">
        <v>7.29</v>
      </c>
      <c r="F39" s="4" t="s">
        <v>106</v>
      </c>
    </row>
    <row r="40" spans="2:6" x14ac:dyDescent="0.25">
      <c r="B40" t="s">
        <v>38</v>
      </c>
      <c r="C40" s="3" t="str">
        <f t="shared" si="0"/>
        <v>SP039</v>
      </c>
      <c r="D40" s="4" t="str">
        <f t="shared" si="1"/>
        <v>Sensor de pressão</v>
      </c>
      <c r="E40" s="5">
        <v>227</v>
      </c>
      <c r="F40" s="4" t="s">
        <v>105</v>
      </c>
    </row>
    <row r="41" spans="2:6" x14ac:dyDescent="0.25">
      <c r="B41" t="s">
        <v>39</v>
      </c>
      <c r="C41" s="3" t="str">
        <f t="shared" si="0"/>
        <v>RP040</v>
      </c>
      <c r="D41" s="4" t="str">
        <f t="shared" si="1"/>
        <v xml:space="preserve"> Rolo de pintura</v>
      </c>
      <c r="E41" s="5">
        <v>12.45</v>
      </c>
      <c r="F41" s="4" t="s">
        <v>105</v>
      </c>
    </row>
    <row r="42" spans="2:6" x14ac:dyDescent="0.25">
      <c r="B42" t="s">
        <v>40</v>
      </c>
      <c r="C42" s="3" t="str">
        <f t="shared" si="0"/>
        <v>VA041</v>
      </c>
      <c r="D42" s="4" t="str">
        <f t="shared" si="1"/>
        <v xml:space="preserve"> Válvula de alívio</v>
      </c>
      <c r="E42" s="5">
        <v>900</v>
      </c>
      <c r="F42" s="4" t="s">
        <v>104</v>
      </c>
    </row>
    <row r="43" spans="2:6" x14ac:dyDescent="0.25">
      <c r="B43" t="s">
        <v>41</v>
      </c>
      <c r="C43" s="3" t="str">
        <f t="shared" si="0"/>
        <v>PF042</v>
      </c>
      <c r="D43" s="4" t="str">
        <f t="shared" si="1"/>
        <v xml:space="preserve"> Parafuso de fixação</v>
      </c>
      <c r="E43" s="5">
        <v>20.61</v>
      </c>
      <c r="F43" s="4" t="s">
        <v>105</v>
      </c>
    </row>
    <row r="44" spans="2:6" x14ac:dyDescent="0.25">
      <c r="B44" t="s">
        <v>42</v>
      </c>
      <c r="C44" s="3" t="str">
        <f t="shared" si="0"/>
        <v>PE043</v>
      </c>
      <c r="D44" s="4" t="str">
        <f t="shared" si="1"/>
        <v xml:space="preserve"> Pino elástico</v>
      </c>
      <c r="E44" s="5">
        <v>2.0299999999999998</v>
      </c>
      <c r="F44" s="4" t="s">
        <v>105</v>
      </c>
    </row>
    <row r="45" spans="2:6" x14ac:dyDescent="0.25">
      <c r="B45" t="s">
        <v>43</v>
      </c>
      <c r="C45" s="3" t="str">
        <f t="shared" si="0"/>
        <v>CB044</v>
      </c>
      <c r="D45" s="4" t="str">
        <f t="shared" si="1"/>
        <v xml:space="preserve"> Chave de boca</v>
      </c>
      <c r="E45" s="5">
        <v>5.29</v>
      </c>
      <c r="F45" s="4" t="s">
        <v>105</v>
      </c>
    </row>
    <row r="46" spans="2:6" x14ac:dyDescent="0.25">
      <c r="B46" t="s">
        <v>44</v>
      </c>
      <c r="C46" s="3" t="str">
        <f t="shared" si="0"/>
        <v>TF045</v>
      </c>
      <c r="D46" s="4" t="str">
        <f t="shared" si="1"/>
        <v xml:space="preserve"> Tubo flexível de aço inoxidável</v>
      </c>
      <c r="E46" s="5">
        <v>85</v>
      </c>
      <c r="F46" s="4" t="s">
        <v>106</v>
      </c>
    </row>
    <row r="47" spans="2:6" x14ac:dyDescent="0.25">
      <c r="B47" t="s">
        <v>45</v>
      </c>
      <c r="C47" s="3" t="str">
        <f t="shared" si="0"/>
        <v>TN046</v>
      </c>
      <c r="D47" s="4" t="str">
        <f t="shared" si="1"/>
        <v xml:space="preserve"> Transmissor de nível</v>
      </c>
      <c r="E47" s="5">
        <v>1500</v>
      </c>
      <c r="F47" s="4" t="s">
        <v>104</v>
      </c>
    </row>
    <row r="48" spans="2:6" x14ac:dyDescent="0.25">
      <c r="B48" t="s">
        <v>46</v>
      </c>
      <c r="C48" s="3" t="str">
        <f t="shared" si="0"/>
        <v>MP047</v>
      </c>
      <c r="D48" s="4" t="str">
        <f t="shared" si="1"/>
        <v xml:space="preserve"> Motor de passo</v>
      </c>
      <c r="E48" s="5">
        <v>54.88</v>
      </c>
      <c r="F48" s="4" t="s">
        <v>105</v>
      </c>
    </row>
    <row r="49" spans="2:6" x14ac:dyDescent="0.25">
      <c r="B49" t="s">
        <v>47</v>
      </c>
      <c r="C49" s="3" t="str">
        <f t="shared" si="0"/>
        <v>CA048</v>
      </c>
      <c r="D49" s="4" t="str">
        <f t="shared" si="1"/>
        <v xml:space="preserve"> Chave allen</v>
      </c>
      <c r="E49" s="5">
        <v>16</v>
      </c>
      <c r="F49" s="4" t="s">
        <v>105</v>
      </c>
    </row>
    <row r="50" spans="2:6" x14ac:dyDescent="0.25">
      <c r="B50" t="s">
        <v>48</v>
      </c>
      <c r="C50" s="3" t="str">
        <f t="shared" si="0"/>
        <v>TP049</v>
      </c>
      <c r="D50" s="4" t="str">
        <f t="shared" si="1"/>
        <v xml:space="preserve"> Tubo de polietileno</v>
      </c>
      <c r="E50" s="5">
        <v>43</v>
      </c>
      <c r="F50" s="4" t="s">
        <v>106</v>
      </c>
    </row>
    <row r="51" spans="2:6" x14ac:dyDescent="0.25">
      <c r="B51" t="s">
        <v>49</v>
      </c>
      <c r="C51" s="3" t="str">
        <f t="shared" si="0"/>
        <v>VG050</v>
      </c>
      <c r="D51" s="4" t="str">
        <f t="shared" si="1"/>
        <v>Válvula de gaveta</v>
      </c>
      <c r="E51" s="5">
        <v>1900</v>
      </c>
      <c r="F51" s="4" t="s">
        <v>104</v>
      </c>
    </row>
    <row r="52" spans="2:6" x14ac:dyDescent="0.25">
      <c r="B52" t="s">
        <v>50</v>
      </c>
      <c r="C52" s="3" t="str">
        <f t="shared" si="0"/>
        <v>PA051</v>
      </c>
      <c r="D52" s="4" t="str">
        <f t="shared" si="1"/>
        <v xml:space="preserve"> Parafuso de aperto rápido</v>
      </c>
      <c r="E52" s="5">
        <v>42</v>
      </c>
      <c r="F52" s="4" t="s">
        <v>105</v>
      </c>
    </row>
    <row r="53" spans="2:6" x14ac:dyDescent="0.25">
      <c r="B53" t="s">
        <v>51</v>
      </c>
      <c r="C53" s="3" t="str">
        <f t="shared" si="0"/>
        <v>BV052</v>
      </c>
      <c r="D53" s="4" t="str">
        <f t="shared" si="1"/>
        <v xml:space="preserve"> Bomba de vácuo</v>
      </c>
      <c r="E53" s="5">
        <v>1200</v>
      </c>
      <c r="F53" s="4" t="s">
        <v>105</v>
      </c>
    </row>
    <row r="54" spans="2:6" x14ac:dyDescent="0.25">
      <c r="B54" t="s">
        <v>52</v>
      </c>
      <c r="C54" s="3" t="str">
        <f t="shared" si="0"/>
        <v>SC053</v>
      </c>
      <c r="D54" s="4" t="str">
        <f t="shared" si="1"/>
        <v xml:space="preserve"> Serra circular</v>
      </c>
      <c r="E54" s="5">
        <v>199</v>
      </c>
      <c r="F54" s="4" t="s">
        <v>105</v>
      </c>
    </row>
    <row r="55" spans="2:6" x14ac:dyDescent="0.25">
      <c r="B55" t="s">
        <v>53</v>
      </c>
      <c r="C55" s="3" t="str">
        <f t="shared" si="0"/>
        <v>VD054</v>
      </c>
      <c r="D55" s="4" t="str">
        <f t="shared" si="1"/>
        <v xml:space="preserve"> Válvula de diafragma</v>
      </c>
      <c r="E55" s="5">
        <v>800</v>
      </c>
      <c r="F55" s="4" t="s">
        <v>104</v>
      </c>
    </row>
    <row r="56" spans="2:6" x14ac:dyDescent="0.25">
      <c r="B56" t="s">
        <v>54</v>
      </c>
      <c r="C56" s="3" t="str">
        <f t="shared" si="0"/>
        <v>AV055</v>
      </c>
      <c r="D56" s="4" t="str">
        <f t="shared" si="1"/>
        <v xml:space="preserve"> Anel de vedação</v>
      </c>
      <c r="E56" s="5">
        <v>10.65</v>
      </c>
      <c r="F56" s="4" t="s">
        <v>105</v>
      </c>
    </row>
    <row r="57" spans="2:6" x14ac:dyDescent="0.25">
      <c r="B57" t="s">
        <v>55</v>
      </c>
      <c r="C57" s="3" t="str">
        <f t="shared" si="0"/>
        <v>MB056</v>
      </c>
      <c r="D57" s="4" t="str">
        <f t="shared" si="1"/>
        <v xml:space="preserve"> Martelo de borracha</v>
      </c>
      <c r="E57" s="5">
        <v>8.4499999999999993</v>
      </c>
      <c r="F57" s="4" t="s">
        <v>105</v>
      </c>
    </row>
    <row r="58" spans="2:6" x14ac:dyDescent="0.25">
      <c r="B58" t="s">
        <v>56</v>
      </c>
      <c r="C58" s="3" t="str">
        <f t="shared" si="0"/>
        <v>TA057</v>
      </c>
      <c r="D58" s="4" t="str">
        <f t="shared" si="1"/>
        <v xml:space="preserve"> Tubo de aço inoxidável</v>
      </c>
      <c r="E58" s="5">
        <v>95</v>
      </c>
      <c r="F58" s="4" t="s">
        <v>106</v>
      </c>
    </row>
    <row r="59" spans="2:6" x14ac:dyDescent="0.25">
      <c r="B59" t="s">
        <v>57</v>
      </c>
      <c r="C59" s="3" t="str">
        <f t="shared" si="0"/>
        <v>FO058</v>
      </c>
      <c r="D59" s="4" t="str">
        <f t="shared" si="1"/>
        <v xml:space="preserve"> Filtro de óleo</v>
      </c>
      <c r="E59" s="5">
        <v>21.99</v>
      </c>
      <c r="F59" s="4" t="s">
        <v>104</v>
      </c>
    </row>
    <row r="60" spans="2:6" x14ac:dyDescent="0.25">
      <c r="B60" t="s">
        <v>58</v>
      </c>
      <c r="C60" s="3" t="str">
        <f t="shared" si="0"/>
        <v>CC059</v>
      </c>
      <c r="D60" s="4" t="str">
        <f t="shared" si="1"/>
        <v xml:space="preserve">Motor de corrente contínua </v>
      </c>
      <c r="E60" s="5">
        <v>98</v>
      </c>
      <c r="F60" s="4" t="s">
        <v>105</v>
      </c>
    </row>
    <row r="61" spans="2:6" x14ac:dyDescent="0.25">
      <c r="B61" t="s">
        <v>59</v>
      </c>
      <c r="C61" s="3" t="str">
        <f t="shared" si="0"/>
        <v>VA060</v>
      </c>
      <c r="D61" s="4" t="str">
        <f t="shared" si="1"/>
        <v>Válvula de agulha</v>
      </c>
      <c r="E61" s="5">
        <v>450</v>
      </c>
      <c r="F61" s="4" t="s">
        <v>105</v>
      </c>
    </row>
    <row r="62" spans="2:6" x14ac:dyDescent="0.25">
      <c r="B62" t="s">
        <v>60</v>
      </c>
      <c r="C62" s="3" t="str">
        <f t="shared" si="0"/>
        <v>PF061</v>
      </c>
      <c r="D62" s="4" t="str">
        <f t="shared" si="1"/>
        <v>Parafuso de fixação com arruela</v>
      </c>
      <c r="E62" s="5">
        <v>2.08</v>
      </c>
      <c r="F62" s="4" t="s">
        <v>105</v>
      </c>
    </row>
    <row r="63" spans="2:6" x14ac:dyDescent="0.25">
      <c r="B63" t="s">
        <v>61</v>
      </c>
      <c r="C63" s="3" t="str">
        <f t="shared" si="0"/>
        <v>BR062</v>
      </c>
      <c r="D63" s="4" t="str">
        <f t="shared" si="1"/>
        <v>Barra roscada</v>
      </c>
      <c r="E63" s="5">
        <v>11.14</v>
      </c>
      <c r="F63" s="4" t="s">
        <v>105</v>
      </c>
    </row>
    <row r="64" spans="2:6" x14ac:dyDescent="0.25">
      <c r="B64" t="s">
        <v>62</v>
      </c>
      <c r="C64" s="3" t="str">
        <f t="shared" si="0"/>
        <v>CI063</v>
      </c>
      <c r="D64" s="4" t="str">
        <f t="shared" si="1"/>
        <v xml:space="preserve"> Chave de impacto</v>
      </c>
      <c r="E64" s="5">
        <v>499</v>
      </c>
      <c r="F64" s="4" t="s">
        <v>105</v>
      </c>
    </row>
    <row r="65" spans="2:6" x14ac:dyDescent="0.25">
      <c r="B65" t="s">
        <v>63</v>
      </c>
      <c r="C65" s="3" t="str">
        <f t="shared" si="0"/>
        <v>TA064</v>
      </c>
      <c r="D65" s="4" t="str">
        <f t="shared" si="1"/>
        <v xml:space="preserve"> Tubo de alumínio</v>
      </c>
      <c r="E65" s="5">
        <v>41.9</v>
      </c>
      <c r="F65" s="4" t="s">
        <v>106</v>
      </c>
    </row>
    <row r="66" spans="2:6" x14ac:dyDescent="0.25">
      <c r="B66" t="s">
        <v>64</v>
      </c>
      <c r="C66" s="3" t="str">
        <f t="shared" si="0"/>
        <v>SP065</v>
      </c>
      <c r="D66" s="4" t="str">
        <f t="shared" si="1"/>
        <v xml:space="preserve"> Sensor de proximidade</v>
      </c>
      <c r="E66" s="5">
        <v>49</v>
      </c>
      <c r="F66" s="4" t="s">
        <v>104</v>
      </c>
    </row>
    <row r="67" spans="2:6" x14ac:dyDescent="0.25">
      <c r="B67" t="s">
        <v>65</v>
      </c>
      <c r="C67" s="3" t="str">
        <f t="shared" ref="C67:C101" si="2">RIGHT(B67,5)</f>
        <v>VE066</v>
      </c>
      <c r="D67" s="4" t="str">
        <f t="shared" ref="D67:D101" si="3">LEFT(B67,LEN(B67)-8)</f>
        <v xml:space="preserve"> Válvula de retenção de esfera</v>
      </c>
      <c r="E67" s="5">
        <v>450</v>
      </c>
      <c r="F67" s="4" t="s">
        <v>104</v>
      </c>
    </row>
    <row r="68" spans="2:6" x14ac:dyDescent="0.25">
      <c r="B68" t="s">
        <v>66</v>
      </c>
      <c r="C68" s="3" t="str">
        <f t="shared" si="2"/>
        <v>AF067</v>
      </c>
      <c r="D68" s="4" t="str">
        <f t="shared" si="3"/>
        <v xml:space="preserve"> Abraçadeira de fixação</v>
      </c>
      <c r="E68" s="5">
        <v>17</v>
      </c>
      <c r="F68" s="4" t="s">
        <v>105</v>
      </c>
    </row>
    <row r="69" spans="2:6" x14ac:dyDescent="0.25">
      <c r="B69" t="s">
        <v>67</v>
      </c>
      <c r="C69" s="3" t="str">
        <f t="shared" si="2"/>
        <v>BM068</v>
      </c>
      <c r="D69" s="4" t="str">
        <f t="shared" si="3"/>
        <v xml:space="preserve"> Broca de madeira</v>
      </c>
      <c r="E69" s="5">
        <v>9.06</v>
      </c>
      <c r="F69" s="4" t="s">
        <v>105</v>
      </c>
    </row>
    <row r="70" spans="2:6" x14ac:dyDescent="0.25">
      <c r="B70" t="s">
        <v>68</v>
      </c>
      <c r="C70" s="3" t="str">
        <f t="shared" si="2"/>
        <v>BH069</v>
      </c>
      <c r="D70" s="4" t="str">
        <f t="shared" si="3"/>
        <v>Bomba hidráulica</v>
      </c>
      <c r="E70" s="5">
        <v>429</v>
      </c>
      <c r="F70" s="4" t="s">
        <v>105</v>
      </c>
    </row>
    <row r="71" spans="2:6" x14ac:dyDescent="0.25">
      <c r="B71" t="s">
        <v>69</v>
      </c>
      <c r="C71" s="3" t="str">
        <f t="shared" si="2"/>
        <v>TP070</v>
      </c>
      <c r="D71" s="4" t="str">
        <f t="shared" si="3"/>
        <v>Termopar</v>
      </c>
      <c r="E71" s="5">
        <v>39.99</v>
      </c>
      <c r="F71" s="4" t="s">
        <v>104</v>
      </c>
    </row>
    <row r="72" spans="2:6" x14ac:dyDescent="0.25">
      <c r="B72" t="s">
        <v>70</v>
      </c>
      <c r="C72" s="3" t="str">
        <f t="shared" si="2"/>
        <v>VR071</v>
      </c>
      <c r="D72" s="4" t="str">
        <f t="shared" si="3"/>
        <v>Válvula de retenção de disco</v>
      </c>
      <c r="E72" s="5">
        <v>450</v>
      </c>
      <c r="F72" s="4" t="s">
        <v>104</v>
      </c>
    </row>
    <row r="73" spans="2:6" x14ac:dyDescent="0.25">
      <c r="B73" t="s">
        <v>71</v>
      </c>
      <c r="C73" s="3" t="str">
        <f t="shared" si="2"/>
        <v>PR072</v>
      </c>
      <c r="D73" s="4" t="str">
        <f t="shared" si="3"/>
        <v>Parafuso de rosca soberba</v>
      </c>
      <c r="E73" s="5">
        <v>8.99</v>
      </c>
      <c r="F73" s="4" t="s">
        <v>105</v>
      </c>
    </row>
    <row r="74" spans="2:6" x14ac:dyDescent="0.25">
      <c r="B74" t="s">
        <v>72</v>
      </c>
      <c r="C74" s="3" t="str">
        <f t="shared" si="2"/>
        <v>FI073</v>
      </c>
      <c r="D74" s="4" t="str">
        <f t="shared" si="3"/>
        <v>Fita isolante</v>
      </c>
      <c r="E74" s="5">
        <v>12.76</v>
      </c>
      <c r="F74" s="4" t="s">
        <v>105</v>
      </c>
    </row>
    <row r="75" spans="2:6" x14ac:dyDescent="0.25">
      <c r="B75" t="s">
        <v>73</v>
      </c>
      <c r="C75" s="3" t="str">
        <f t="shared" si="2"/>
        <v>AP074</v>
      </c>
      <c r="D75" s="4" t="str">
        <f t="shared" si="3"/>
        <v xml:space="preserve"> Alicate de pressão</v>
      </c>
      <c r="E75" s="5">
        <v>19.899999999999999</v>
      </c>
      <c r="F75" s="4" t="s">
        <v>105</v>
      </c>
    </row>
    <row r="76" spans="2:6" x14ac:dyDescent="0.25">
      <c r="B76" t="s">
        <v>74</v>
      </c>
      <c r="C76" s="3" t="str">
        <f t="shared" si="2"/>
        <v>TP075</v>
      </c>
      <c r="D76" s="4" t="str">
        <f t="shared" si="3"/>
        <v xml:space="preserve"> Tubo de polipropileno</v>
      </c>
      <c r="E76" s="5">
        <v>57.9</v>
      </c>
      <c r="F76" s="4" t="s">
        <v>106</v>
      </c>
    </row>
    <row r="77" spans="2:6" x14ac:dyDescent="0.25">
      <c r="B77" t="s">
        <v>75</v>
      </c>
      <c r="C77" s="3" t="str">
        <f t="shared" si="2"/>
        <v>TP076</v>
      </c>
      <c r="D77" s="4" t="str">
        <f t="shared" si="3"/>
        <v>Transmissor de pressão diferencial</v>
      </c>
      <c r="E77" s="5">
        <v>3600</v>
      </c>
      <c r="F77" s="4" t="s">
        <v>104</v>
      </c>
    </row>
    <row r="78" spans="2:6" x14ac:dyDescent="0.25">
      <c r="B78" t="s">
        <v>76</v>
      </c>
      <c r="C78" s="3" t="str">
        <f t="shared" si="2"/>
        <v>VP077</v>
      </c>
      <c r="D78" s="4" t="str">
        <f t="shared" si="3"/>
        <v>Válvula de retenção de pistão</v>
      </c>
      <c r="E78" s="5">
        <v>1800</v>
      </c>
      <c r="F78" s="4" t="s">
        <v>104</v>
      </c>
    </row>
    <row r="79" spans="2:6" x14ac:dyDescent="0.25">
      <c r="B79" t="s">
        <v>77</v>
      </c>
      <c r="C79" s="3" t="str">
        <f t="shared" si="2"/>
        <v>AP078</v>
      </c>
      <c r="D79" s="4" t="str">
        <f t="shared" si="3"/>
        <v>Arruela de pressão dinâmica</v>
      </c>
      <c r="E79" s="5">
        <v>0.1</v>
      </c>
      <c r="F79" s="4" t="s">
        <v>105</v>
      </c>
    </row>
    <row r="80" spans="2:6" x14ac:dyDescent="0.25">
      <c r="B80" t="s">
        <v>78</v>
      </c>
      <c r="C80" s="3" t="str">
        <f t="shared" si="2"/>
        <v>BV079</v>
      </c>
      <c r="D80" s="4" t="str">
        <f t="shared" si="3"/>
        <v>Broca de vidro</v>
      </c>
      <c r="E80" s="5">
        <v>33.119999999999997</v>
      </c>
      <c r="F80" s="4" t="s">
        <v>105</v>
      </c>
    </row>
    <row r="81" spans="2:6" x14ac:dyDescent="0.25">
      <c r="B81" t="s">
        <v>79</v>
      </c>
      <c r="C81" s="3" t="str">
        <f t="shared" si="2"/>
        <v>CA080</v>
      </c>
      <c r="D81" s="4" t="str">
        <f t="shared" si="3"/>
        <v xml:space="preserve"> Compressor de ar comprimido</v>
      </c>
      <c r="E81" s="5">
        <v>787</v>
      </c>
      <c r="F81" s="4" t="s">
        <v>105</v>
      </c>
    </row>
    <row r="82" spans="2:6" x14ac:dyDescent="0.25">
      <c r="B82" t="s">
        <v>80</v>
      </c>
      <c r="C82" s="3" t="str">
        <f t="shared" si="2"/>
        <v>TI081</v>
      </c>
      <c r="D82" s="4" t="str">
        <f t="shared" si="3"/>
        <v xml:space="preserve"> Termômetro de infravermelho</v>
      </c>
      <c r="E82" s="5">
        <v>59.4</v>
      </c>
      <c r="F82" s="4" t="s">
        <v>104</v>
      </c>
    </row>
    <row r="83" spans="2:6" x14ac:dyDescent="0.25">
      <c r="B83" t="s">
        <v>81</v>
      </c>
      <c r="C83" s="3" t="str">
        <f t="shared" si="2"/>
        <v>BR082</v>
      </c>
      <c r="D83" s="4" t="str">
        <f t="shared" si="3"/>
        <v>Bucha de redução de latão</v>
      </c>
      <c r="E83" s="5">
        <v>12.82</v>
      </c>
      <c r="F83" s="4" t="s">
        <v>105</v>
      </c>
    </row>
    <row r="84" spans="2:6" x14ac:dyDescent="0.25">
      <c r="B84" t="s">
        <v>82</v>
      </c>
      <c r="C84" s="3" t="str">
        <f t="shared" si="2"/>
        <v>TF083</v>
      </c>
      <c r="D84" s="4" t="str">
        <f t="shared" si="3"/>
        <v xml:space="preserve"> Eixo de transmissão flexível </v>
      </c>
      <c r="E84" s="5">
        <v>97</v>
      </c>
      <c r="F84" s="4" t="s">
        <v>105</v>
      </c>
    </row>
    <row r="85" spans="2:6" x14ac:dyDescent="0.25">
      <c r="B85" t="s">
        <v>83</v>
      </c>
      <c r="C85" s="3" t="str">
        <f t="shared" si="2"/>
        <v>CD084</v>
      </c>
      <c r="D85" s="4" t="str">
        <f t="shared" si="3"/>
        <v xml:space="preserve"> Correia dentada</v>
      </c>
      <c r="E85" s="5">
        <v>78.94</v>
      </c>
      <c r="F85" s="4" t="s">
        <v>105</v>
      </c>
    </row>
    <row r="86" spans="2:6" x14ac:dyDescent="0.25">
      <c r="B86" t="s">
        <v>84</v>
      </c>
      <c r="C86" s="3" t="str">
        <f t="shared" si="2"/>
        <v>RM085</v>
      </c>
      <c r="D86" s="4" t="str">
        <f t="shared" si="3"/>
        <v xml:space="preserve">Válvula de retenção de mola </v>
      </c>
      <c r="E86" s="5">
        <v>250</v>
      </c>
      <c r="F86" s="4" t="s">
        <v>104</v>
      </c>
    </row>
    <row r="87" spans="2:6" x14ac:dyDescent="0.25">
      <c r="B87" t="s">
        <v>85</v>
      </c>
      <c r="C87" s="3" t="str">
        <f t="shared" si="2"/>
        <v>CC086</v>
      </c>
      <c r="D87" s="4" t="str">
        <f t="shared" si="3"/>
        <v xml:space="preserve"> Parafuso de cabeça chata com fenda </v>
      </c>
      <c r="E87" s="5">
        <v>83</v>
      </c>
      <c r="F87" s="4" t="s">
        <v>105</v>
      </c>
    </row>
    <row r="88" spans="2:6" x14ac:dyDescent="0.25">
      <c r="B88" t="s">
        <v>86</v>
      </c>
      <c r="C88" s="3" t="str">
        <f t="shared" si="2"/>
        <v>AU087</v>
      </c>
      <c r="D88" s="4" t="str">
        <f t="shared" si="3"/>
        <v xml:space="preserve"> Alicate universal</v>
      </c>
      <c r="E88" s="5">
        <v>54.8</v>
      </c>
      <c r="F88" s="4" t="s">
        <v>105</v>
      </c>
    </row>
    <row r="89" spans="2:6" x14ac:dyDescent="0.25">
      <c r="B89" t="s">
        <v>87</v>
      </c>
      <c r="C89" s="3" t="str">
        <f t="shared" si="2"/>
        <v>AG088</v>
      </c>
      <c r="D89" s="4" t="str">
        <f t="shared" si="3"/>
        <v xml:space="preserve">Tubo de aço galvanizado </v>
      </c>
      <c r="E89" s="5">
        <v>129.99</v>
      </c>
      <c r="F89" s="4" t="s">
        <v>106</v>
      </c>
    </row>
    <row r="90" spans="2:6" x14ac:dyDescent="0.25">
      <c r="B90" t="s">
        <v>88</v>
      </c>
      <c r="C90" s="3" t="str">
        <f t="shared" si="2"/>
        <v>SU089</v>
      </c>
      <c r="D90" s="4" t="str">
        <f t="shared" si="3"/>
        <v xml:space="preserve"> Sensor de umidade</v>
      </c>
      <c r="E90" s="5">
        <v>122</v>
      </c>
      <c r="F90" s="4" t="s">
        <v>104</v>
      </c>
    </row>
    <row r="91" spans="2:6" x14ac:dyDescent="0.25">
      <c r="B91" t="s">
        <v>89</v>
      </c>
      <c r="C91" s="3" t="str">
        <f t="shared" si="2"/>
        <v>AR090</v>
      </c>
      <c r="D91" s="4" t="str">
        <f t="shared" si="3"/>
        <v xml:space="preserve"> Acoplamento rígido</v>
      </c>
      <c r="E91" s="5">
        <v>9.9</v>
      </c>
      <c r="F91" s="4" t="s">
        <v>105</v>
      </c>
    </row>
    <row r="92" spans="2:6" x14ac:dyDescent="0.25">
      <c r="B92" t="s">
        <v>90</v>
      </c>
      <c r="C92" s="3" t="str">
        <f t="shared" si="2"/>
        <v>PI091</v>
      </c>
      <c r="D92" s="4" t="str">
        <f t="shared" si="3"/>
        <v xml:space="preserve"> Válvula de retenção de pistão inclinado -</v>
      </c>
      <c r="E92" s="5">
        <v>1250</v>
      </c>
      <c r="F92" s="4" t="s">
        <v>104</v>
      </c>
    </row>
    <row r="93" spans="2:6" x14ac:dyDescent="0.25">
      <c r="B93" t="s">
        <v>91</v>
      </c>
      <c r="C93" s="3" t="str">
        <f t="shared" si="2"/>
        <v>FP092</v>
      </c>
      <c r="D93" s="4" t="str">
        <f t="shared" si="3"/>
        <v xml:space="preserve"> Parafuso de fixação com porca </v>
      </c>
      <c r="E93" s="5">
        <v>76.56</v>
      </c>
      <c r="F93" s="4" t="s">
        <v>105</v>
      </c>
    </row>
    <row r="94" spans="2:6" x14ac:dyDescent="0.25">
      <c r="B94" t="s">
        <v>92</v>
      </c>
      <c r="C94" s="3" t="str">
        <f t="shared" si="2"/>
        <v>AI093</v>
      </c>
      <c r="D94" s="4" t="str">
        <f t="shared" si="3"/>
        <v>Bucha de redução de aço inoxidável -</v>
      </c>
      <c r="E94" s="5">
        <v>31.9</v>
      </c>
      <c r="F94" s="4" t="s">
        <v>105</v>
      </c>
    </row>
    <row r="95" spans="2:6" x14ac:dyDescent="0.25">
      <c r="B95" t="s">
        <v>93</v>
      </c>
      <c r="C95" s="3" t="str">
        <f t="shared" si="2"/>
        <v>CC094</v>
      </c>
      <c r="D95" s="4" t="str">
        <f t="shared" si="3"/>
        <v>Chave de catraca</v>
      </c>
      <c r="E95" s="5">
        <v>19.5</v>
      </c>
      <c r="F95" s="4" t="s">
        <v>105</v>
      </c>
    </row>
    <row r="96" spans="2:6" x14ac:dyDescent="0.25">
      <c r="B96" t="s">
        <v>94</v>
      </c>
      <c r="C96" s="3" t="str">
        <f t="shared" si="2"/>
        <v>HD095</v>
      </c>
      <c r="D96" s="4" t="str">
        <f t="shared" si="3"/>
        <v>Tubo de polietileno de alta densidade -</v>
      </c>
      <c r="E96" s="5">
        <v>150</v>
      </c>
      <c r="F96" s="4" t="s">
        <v>106</v>
      </c>
    </row>
    <row r="97" spans="2:6" x14ac:dyDescent="0.25">
      <c r="B97" t="s">
        <v>95</v>
      </c>
      <c r="C97" s="3" t="str">
        <f t="shared" si="2"/>
        <v>PS096</v>
      </c>
      <c r="D97" s="4" t="str">
        <f t="shared" si="3"/>
        <v xml:space="preserve">Transmissor de pressão de silício </v>
      </c>
      <c r="E97" s="5">
        <v>177</v>
      </c>
      <c r="F97" s="4" t="s">
        <v>104</v>
      </c>
    </row>
    <row r="98" spans="2:6" x14ac:dyDescent="0.25">
      <c r="B98" t="s">
        <v>96</v>
      </c>
      <c r="C98" s="3" t="str">
        <f t="shared" si="2"/>
        <v>MI097</v>
      </c>
      <c r="D98" s="4" t="str">
        <f t="shared" si="3"/>
        <v xml:space="preserve"> Válvula de retenção de mola inclinada -</v>
      </c>
      <c r="E98" s="5">
        <v>177</v>
      </c>
      <c r="F98" s="4" t="s">
        <v>104</v>
      </c>
    </row>
    <row r="99" spans="2:6" x14ac:dyDescent="0.25">
      <c r="B99" t="s">
        <v>97</v>
      </c>
      <c r="C99" s="3" t="str">
        <f t="shared" si="2"/>
        <v>AR098</v>
      </c>
      <c r="D99" s="4" t="str">
        <f t="shared" si="3"/>
        <v xml:space="preserve">Parafuso de aperto rápido com mola </v>
      </c>
      <c r="E99" s="5">
        <v>4.25</v>
      </c>
      <c r="F99" s="4" t="s">
        <v>105</v>
      </c>
    </row>
    <row r="100" spans="2:6" x14ac:dyDescent="0.25">
      <c r="B100" t="s">
        <v>98</v>
      </c>
      <c r="C100" s="3" t="str">
        <f t="shared" si="2"/>
        <v>VA099</v>
      </c>
      <c r="D100" s="4" t="str">
        <f t="shared" si="3"/>
        <v>Ventilador axial</v>
      </c>
      <c r="E100" s="5">
        <v>430</v>
      </c>
      <c r="F100" s="4" t="s">
        <v>105</v>
      </c>
    </row>
    <row r="101" spans="2:6" ht="13.8" x14ac:dyDescent="0.25">
      <c r="B101" s="1" t="s">
        <v>99</v>
      </c>
      <c r="C101" s="3" t="str">
        <f t="shared" si="2"/>
        <v>LR100</v>
      </c>
      <c r="D101" s="4" t="str">
        <f t="shared" si="3"/>
        <v>Luva de redução</v>
      </c>
      <c r="E101" s="5">
        <v>3.55</v>
      </c>
      <c r="F101" s="4" t="s">
        <v>105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&amp;C_x000D_&amp;1#&amp;"Arial"&amp;10&amp;K000000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5980-727F-4BAA-B491-842806979285}">
  <dimension ref="A1"/>
  <sheetViews>
    <sheetView workbookViewId="0"/>
  </sheetViews>
  <sheetFormatPr defaultRowHeight="13.2" x14ac:dyDescent="0.25"/>
  <sheetData/>
  <pageMargins left="0.511811024" right="0.511811024" top="0.78740157499999996" bottom="0.78740157499999996" header="0.31496062000000002" footer="0.31496062000000002"/>
  <headerFooter>
    <oddFooter>&amp;C_x000D_&amp;1#&amp;"Arial"&amp;10&amp;K000000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beatriz.de-souza-micoli@basf.com</dc:creator>
  <cp:lastModifiedBy>Beatriz de Souza Micoli</cp:lastModifiedBy>
  <dcterms:created xsi:type="dcterms:W3CDTF">2024-05-21T17:26:36Z</dcterms:created>
  <dcterms:modified xsi:type="dcterms:W3CDTF">2024-05-21T19:16:08Z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2024-05-21T17:54:56Z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c19b0648-31d7-4376-9ede-fa20b148a8c0</vt:lpwstr>
  </property>
  <property fmtid="{D5CDD505-2E9C-101B-9397-08002B2CF9AE}" pid="8" name="MSIP_Label_06530cf4-8573-4c29-a912-bbcdac835909_ContentBits">
    <vt:lpwstr>2</vt:lpwstr>
  </property>
</Properties>
</file>